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C:\Users\hasegawa\OneDrive - 株式会社タケウチ建設\ドキュメント\Work Files\work related\TNF工法協会　関係\TNF工法協会HP更新\2023.11.21\"/>
    </mc:Choice>
  </mc:AlternateContent>
  <xr:revisionPtr revIDLastSave="0" documentId="13_ncr:1_{82776484-15EB-4E80-BE03-9310596F7AF8}" xr6:coauthVersionLast="36" xr6:coauthVersionMax="36" xr10:uidLastSave="{00000000-0000-0000-0000-000000000000}"/>
  <bookViews>
    <workbookView xWindow="0" yWindow="0" windowWidth="17250" windowHeight="5460" tabRatio="787" xr2:uid="{00000000-000D-0000-FFFF-FFFF00000000}"/>
  </bookViews>
  <sheets>
    <sheet name="用途別" sheetId="46" r:id="rId1"/>
  </sheets>
  <definedNames>
    <definedName name="_xlnm._FilterDatabase" localSheetId="0" hidden="1">用途別!$A$3:$L$4</definedName>
    <definedName name="_xlnm.Print_Area" localSheetId="0">用途別!$A$1:$L$1814</definedName>
    <definedName name="_xlnm.Print_Titles" localSheetId="0">用途別!$1:$4</definedName>
  </definedNames>
  <calcPr calcId="191029"/>
</workbook>
</file>

<file path=xl/calcChain.xml><?xml version="1.0" encoding="utf-8"?>
<calcChain xmlns="http://schemas.openxmlformats.org/spreadsheetml/2006/main">
  <c r="A1609" i="46" l="1"/>
  <c r="A1443" i="46"/>
  <c r="A1097" i="46"/>
  <c r="A243" i="46"/>
  <c r="A244" i="46"/>
  <c r="A245" i="46"/>
  <c r="A1774" i="46" l="1"/>
  <c r="A1775" i="46"/>
  <c r="A1776" i="46"/>
  <c r="A1777" i="46"/>
  <c r="A1778" i="46"/>
  <c r="A1779" i="46"/>
  <c r="A1780" i="46"/>
  <c r="A1781" i="46"/>
  <c r="A1782" i="46"/>
  <c r="A1783" i="46"/>
  <c r="A1784" i="46"/>
  <c r="A1785" i="46"/>
  <c r="A1786" i="46"/>
  <c r="A1787" i="46"/>
  <c r="A1788" i="46"/>
  <c r="A1789" i="46"/>
  <c r="A1790" i="46"/>
  <c r="A1791" i="46"/>
  <c r="A1792" i="46"/>
  <c r="A1793" i="46"/>
  <c r="A1794" i="46"/>
  <c r="A1795" i="46"/>
  <c r="A1796" i="46"/>
  <c r="A1797" i="46"/>
  <c r="A1798" i="46"/>
  <c r="A1799" i="46"/>
  <c r="A1800" i="46"/>
  <c r="A1801" i="46"/>
  <c r="A1802" i="46"/>
  <c r="A1803" i="46"/>
  <c r="A1804" i="46"/>
  <c r="A1805" i="46"/>
  <c r="A1806" i="46"/>
  <c r="A1807" i="46"/>
  <c r="A1808" i="46"/>
  <c r="A1809" i="46"/>
  <c r="A1810" i="46"/>
  <c r="A1811" i="46"/>
  <c r="A1812" i="46"/>
  <c r="A1813" i="46"/>
  <c r="A1814" i="46"/>
  <c r="A1773" i="46"/>
  <c r="A1746" i="46"/>
  <c r="A1747" i="46"/>
  <c r="A1748" i="46"/>
  <c r="A1749" i="46"/>
  <c r="A1750" i="46"/>
  <c r="A1751" i="46"/>
  <c r="A1752" i="46"/>
  <c r="A1753" i="46"/>
  <c r="A1754" i="46"/>
  <c r="A1755" i="46"/>
  <c r="A1756" i="46"/>
  <c r="A1757" i="46"/>
  <c r="A1758" i="46"/>
  <c r="A1759" i="46"/>
  <c r="A1760" i="46"/>
  <c r="A1761" i="46"/>
  <c r="A1762" i="46"/>
  <c r="A1763" i="46"/>
  <c r="A1764" i="46"/>
  <c r="A1765" i="46"/>
  <c r="A1766" i="46"/>
  <c r="A1767" i="46"/>
  <c r="A1768" i="46"/>
  <c r="A1769" i="46"/>
  <c r="A1770" i="46"/>
  <c r="A1771" i="46"/>
  <c r="A1745" i="46"/>
  <c r="A1730" i="46"/>
  <c r="A1731" i="46"/>
  <c r="A1732" i="46"/>
  <c r="A1733" i="46"/>
  <c r="A1734" i="46"/>
  <c r="A1735" i="46"/>
  <c r="A1736" i="46"/>
  <c r="A1737" i="46"/>
  <c r="A1738" i="46"/>
  <c r="A1739" i="46"/>
  <c r="A1740" i="46"/>
  <c r="A1741" i="46"/>
  <c r="A1742" i="46"/>
  <c r="A1743" i="46"/>
  <c r="A1729" i="46"/>
  <c r="A1687" i="46"/>
  <c r="A1688" i="46"/>
  <c r="A1689" i="46"/>
  <c r="A1690" i="46"/>
  <c r="A1691" i="46"/>
  <c r="A1692" i="46"/>
  <c r="A1693" i="46"/>
  <c r="A1694" i="46"/>
  <c r="A1695" i="46"/>
  <c r="A1696" i="46"/>
  <c r="A1697" i="46"/>
  <c r="A1698" i="46"/>
  <c r="A1699" i="46"/>
  <c r="A1700" i="46"/>
  <c r="A1701" i="46"/>
  <c r="A1702" i="46"/>
  <c r="A1703" i="46"/>
  <c r="A1704" i="46"/>
  <c r="A1705" i="46"/>
  <c r="A1706" i="46"/>
  <c r="A1707" i="46"/>
  <c r="A1708" i="46"/>
  <c r="A1709" i="46"/>
  <c r="A1710" i="46"/>
  <c r="A1711" i="46"/>
  <c r="A1712" i="46"/>
  <c r="A1713" i="46"/>
  <c r="A1714" i="46"/>
  <c r="A1715" i="46"/>
  <c r="A1716" i="46"/>
  <c r="A1717" i="46"/>
  <c r="A1718" i="46"/>
  <c r="A1719" i="46"/>
  <c r="A1720" i="46"/>
  <c r="A1721" i="46"/>
  <c r="A1722" i="46"/>
  <c r="A1723" i="46"/>
  <c r="A1724" i="46"/>
  <c r="A1725" i="46"/>
  <c r="A1726" i="46"/>
  <c r="A1727" i="46"/>
  <c r="A1686" i="46"/>
  <c r="A1682" i="46"/>
  <c r="A1683" i="46"/>
  <c r="A1684" i="46"/>
  <c r="A1681" i="46"/>
  <c r="A1663" i="46"/>
  <c r="A1664" i="46"/>
  <c r="A1665" i="46"/>
  <c r="A1666" i="46"/>
  <c r="A1667" i="46"/>
  <c r="A1668" i="46"/>
  <c r="A1669" i="46"/>
  <c r="A1670" i="46"/>
  <c r="A1671" i="46"/>
  <c r="A1672" i="46"/>
  <c r="A1673" i="46"/>
  <c r="A1674" i="46"/>
  <c r="A1675" i="46"/>
  <c r="A1676" i="46"/>
  <c r="A1677" i="46"/>
  <c r="A1678" i="46"/>
  <c r="A1679" i="46"/>
  <c r="A1662" i="46"/>
  <c r="A1573" i="46"/>
  <c r="A1574" i="46"/>
  <c r="A1575" i="46"/>
  <c r="A1576" i="46"/>
  <c r="A1577" i="46"/>
  <c r="A1578" i="46"/>
  <c r="A1579" i="46"/>
  <c r="A1580" i="46"/>
  <c r="A1581" i="46"/>
  <c r="A1582" i="46"/>
  <c r="A1583" i="46"/>
  <c r="A1584" i="46"/>
  <c r="A1585" i="46"/>
  <c r="A1586" i="46"/>
  <c r="A1587" i="46"/>
  <c r="A1588" i="46"/>
  <c r="A1589" i="46"/>
  <c r="A1590" i="46"/>
  <c r="A1591" i="46"/>
  <c r="A1592" i="46"/>
  <c r="A1593" i="46"/>
  <c r="A1594" i="46"/>
  <c r="A1595" i="46"/>
  <c r="A1596" i="46"/>
  <c r="A1597" i="46"/>
  <c r="A1598" i="46"/>
  <c r="A1599" i="46"/>
  <c r="A1600" i="46"/>
  <c r="A1601" i="46"/>
  <c r="A1602" i="46"/>
  <c r="A1603" i="46"/>
  <c r="A1604" i="46"/>
  <c r="A1605" i="46"/>
  <c r="A1606" i="46"/>
  <c r="A1607" i="46"/>
  <c r="A1608" i="46"/>
  <c r="A1610" i="46"/>
  <c r="A1611" i="46"/>
  <c r="A1612" i="46"/>
  <c r="A1613" i="46"/>
  <c r="A1614" i="46"/>
  <c r="A1615" i="46"/>
  <c r="A1616" i="46"/>
  <c r="A1617" i="46"/>
  <c r="A1618" i="46"/>
  <c r="A1619" i="46"/>
  <c r="A1620" i="46"/>
  <c r="A1621" i="46"/>
  <c r="A1622" i="46"/>
  <c r="A1623" i="46"/>
  <c r="A1624" i="46"/>
  <c r="A1625" i="46"/>
  <c r="A1626" i="46"/>
  <c r="A1627" i="46"/>
  <c r="A1628" i="46"/>
  <c r="A1629" i="46"/>
  <c r="A1630"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56" i="46"/>
  <c r="A1657" i="46"/>
  <c r="A1658" i="46"/>
  <c r="A1659" i="46"/>
  <c r="A1660" i="46"/>
  <c r="A1572"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1512" i="46"/>
  <c r="A1513"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676"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539"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505" i="46"/>
  <c r="A506" i="46"/>
  <c r="A507" i="46"/>
  <c r="A508" i="46"/>
  <c r="A509" i="46"/>
  <c r="A510" i="46"/>
  <c r="A511" i="46"/>
  <c r="A512" i="46"/>
  <c r="A513" i="46"/>
  <c r="A514" i="46"/>
  <c r="A515" i="46"/>
  <c r="A516" i="46"/>
  <c r="A517" i="46"/>
  <c r="A518" i="46"/>
  <c r="A519" i="46"/>
  <c r="A520" i="46"/>
  <c r="A521" i="46"/>
  <c r="A522" i="46"/>
  <c r="A523" i="46"/>
  <c r="A524" i="46"/>
  <c r="A525" i="46"/>
  <c r="A526" i="46"/>
  <c r="A527" i="46"/>
  <c r="A528" i="46"/>
  <c r="A529" i="46"/>
  <c r="A530" i="46"/>
  <c r="A531" i="46"/>
  <c r="A532" i="46"/>
  <c r="A533" i="46"/>
  <c r="A534" i="46"/>
  <c r="A535" i="46"/>
  <c r="A536" i="46"/>
  <c r="A537" i="46"/>
  <c r="A247" i="46"/>
  <c r="A7" i="46" l="1"/>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6" i="46"/>
  <c r="H1686" i="46"/>
</calcChain>
</file>

<file path=xl/sharedStrings.xml><?xml version="1.0" encoding="utf-8"?>
<sst xmlns="http://schemas.openxmlformats.org/spreadsheetml/2006/main" count="13594" uniqueCount="2821">
  <si>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</si>
  <si>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</si>
  <si>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</si>
  <si>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</si>
  <si>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</si>
  <si>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</si>
  <si>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</si>
  <si>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</si>
  <si>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</si>
  <si>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</si>
  <si>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</si>
  <si>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</si>
  <si>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</si>
  <si>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</si>
  <si>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</si>
  <si>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</si>
  <si>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</si>
  <si>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</si>
  <si>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</si>
  <si>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</si>
  <si>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</si>
  <si>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</si>
  <si>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</si>
  <si>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事務所</t>
  </si>
  <si>
    <t>2018.10</t>
  </si>
  <si>
    <t>木造</t>
  </si>
  <si>
    <t>マルエーミニ金石店</t>
  </si>
  <si>
    <t>MINI大阪北</t>
  </si>
  <si>
    <t>竹原市立たけはら認定こども園</t>
  </si>
  <si>
    <t>つり具センター手稲富岡店</t>
  </si>
  <si>
    <t>薬王堂山形遊佐店</t>
  </si>
  <si>
    <t>フーデリー霧島店</t>
  </si>
  <si>
    <t>房州カントリークラブハウス</t>
  </si>
  <si>
    <t>設備管理所PCB保管庫</t>
  </si>
  <si>
    <t>ツルハドラッグ高知若松店</t>
  </si>
  <si>
    <t>RC造</t>
  </si>
  <si>
    <t>ドラッグコスモス西浜店</t>
  </si>
  <si>
    <t>薬王堂多賀城店</t>
  </si>
  <si>
    <t>セントラルスポーツ茂原店</t>
  </si>
  <si>
    <t>W造</t>
  </si>
  <si>
    <t>吾郷税理士事務所社屋</t>
  </si>
  <si>
    <t>ヤマザワ鶴岡茅原店</t>
  </si>
  <si>
    <t>倉庫</t>
  </si>
  <si>
    <t>東京国際空港リサイクルセンター</t>
  </si>
  <si>
    <t>ヤマウ鳥谷部臨港倉庫五所川原定温倉庫</t>
  </si>
  <si>
    <t>エス・アイ・シー工場</t>
  </si>
  <si>
    <t>MA-HOUSE</t>
  </si>
  <si>
    <t>住宅</t>
  </si>
  <si>
    <t>社会福祉施設</t>
  </si>
  <si>
    <t>ユニクロ羽生店</t>
  </si>
  <si>
    <t>アパレル店</t>
  </si>
  <si>
    <t>ツルハドラッグ長沼店</t>
  </si>
  <si>
    <t>薬王堂三種森岳店</t>
  </si>
  <si>
    <t>カインズ羽生店</t>
  </si>
  <si>
    <t>BMW姫路テクニカルセンター</t>
  </si>
  <si>
    <t>カーディーラー</t>
  </si>
  <si>
    <t>アイアイテー石狩第2物流センターA棟</t>
  </si>
  <si>
    <t>ながいも・にんにくCA冷蔵貯蔵施設</t>
  </si>
  <si>
    <t>スーパーマーケット</t>
  </si>
  <si>
    <t>扶桑商会倉庫</t>
  </si>
  <si>
    <t>バロー穂積店</t>
  </si>
  <si>
    <t>バロー岡崎駅南店</t>
  </si>
  <si>
    <t>カインズ羽生店テナント棟</t>
  </si>
  <si>
    <t>附属工法</t>
    <rPh sb="0" eb="2">
      <t>フゾク</t>
    </rPh>
    <rPh sb="2" eb="4">
      <t>コウホウ</t>
    </rPh>
    <phoneticPr fontId="2"/>
  </si>
  <si>
    <t>T-BAGS</t>
  </si>
  <si>
    <t>ハイブリッド</t>
  </si>
  <si>
    <t>TNF-D</t>
  </si>
  <si>
    <t>TNF-D・ハイブリッド</t>
  </si>
  <si>
    <t>気仙沼営業所低温配送センター</t>
  </si>
  <si>
    <t>老人ホーム</t>
  </si>
  <si>
    <t>第2ひかりこども園</t>
  </si>
  <si>
    <t>ホンダカーズ徳島三軒屋店</t>
  </si>
  <si>
    <t>沖縄トヨペット豊見城店</t>
  </si>
  <si>
    <t>エディオン岸和田店</t>
  </si>
  <si>
    <t>2020.10</t>
  </si>
  <si>
    <t>スーパーマルハチ新大阪店</t>
  </si>
  <si>
    <t>斐川サンホーム</t>
  </si>
  <si>
    <t>マクドナルド与那原店</t>
  </si>
  <si>
    <t>さいたま市緑区美園整備工場</t>
  </si>
  <si>
    <t>診療所</t>
    <rPh sb="0" eb="3">
      <t>シンリョウジョ</t>
    </rPh>
    <phoneticPr fontId="2"/>
  </si>
  <si>
    <t>アウトレットジェイ福山新涯店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</si>
  <si>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</si>
  <si>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</si>
  <si>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</si>
  <si>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</si>
  <si>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</si>
  <si>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</si>
  <si>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</si>
  <si>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</si>
  <si>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</si>
  <si>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</si>
  <si>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</si>
  <si>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</si>
  <si>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</si>
  <si>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</si>
  <si>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</si>
  <si>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</si>
  <si>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</si>
  <si>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</si>
  <si>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</si>
  <si>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</si>
  <si>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</si>
  <si>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</si>
  <si>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</si>
  <si>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</si>
  <si>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</si>
  <si>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</si>
  <si>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</si>
  <si>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</si>
  <si>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</si>
  <si>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</si>
  <si>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</si>
  <si>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</si>
  <si>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</si>
  <si>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</si>
  <si>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</si>
  <si>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</si>
  <si>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</si>
  <si>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</si>
  <si>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</si>
  <si>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</si>
  <si>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</si>
  <si>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</si>
  <si>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</si>
  <si>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</si>
  <si>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</si>
  <si>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</si>
  <si>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</si>
  <si>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</si>
  <si>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</si>
  <si>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</si>
  <si>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ホンダカーズ徳島三軒屋</t>
  </si>
  <si>
    <t>キタセキ酒田SS</t>
  </si>
  <si>
    <t>キタセキルート7蓮野インター給油所</t>
  </si>
  <si>
    <t>キタセキルート7蓮野インター</t>
  </si>
  <si>
    <t>DD4号線庄和インターSS</t>
  </si>
  <si>
    <t>千葉北水素ステーション</t>
  </si>
  <si>
    <t>阪神自動車専門学校</t>
  </si>
  <si>
    <t>東京理科大学学生寮</t>
  </si>
  <si>
    <t>テックランド羽生店</t>
  </si>
  <si>
    <t>柿崎セレモニーホールへいあん</t>
  </si>
  <si>
    <t>イズモホール篠原</t>
  </si>
  <si>
    <t>旗艦長門</t>
  </si>
  <si>
    <t>オームラ新会館</t>
  </si>
  <si>
    <t>富士葬祭聖一色</t>
  </si>
  <si>
    <t>2015.10</t>
  </si>
  <si>
    <t>大串定住促進住宅整備事業</t>
  </si>
  <si>
    <t>クレバハウス潮崎1</t>
  </si>
  <si>
    <t>クレバハウス潮崎2</t>
  </si>
  <si>
    <t>石巻商工信用金庫</t>
  </si>
  <si>
    <t>仙北信用組合迫支店</t>
  </si>
  <si>
    <t>枚方信用金庫門真東支店</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</si>
  <si>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</si>
  <si>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</si>
  <si>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</si>
  <si>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</si>
  <si>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</si>
  <si>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</si>
  <si>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</si>
  <si>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</si>
  <si>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</si>
  <si>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</si>
  <si>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</si>
  <si>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</si>
  <si>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</si>
  <si>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</si>
  <si>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</si>
  <si>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石井製作所社屋工場</t>
  </si>
  <si>
    <t>ナプラス産業廃棄物</t>
  </si>
  <si>
    <t>日立建機市川整備センター</t>
  </si>
  <si>
    <t>高砂医科工業柏工場</t>
  </si>
  <si>
    <t>牡蠣ノ星</t>
  </si>
  <si>
    <t>南木曽発条田立工場</t>
  </si>
  <si>
    <t>イーアンドエム発寒プラスティック</t>
  </si>
  <si>
    <t>協立エアテック名古屋工場</t>
  </si>
  <si>
    <t>今井運送整備工場</t>
  </si>
  <si>
    <t>丸一ゴム工業諏訪工場</t>
  </si>
  <si>
    <t>こと京野菜亀岡工場</t>
  </si>
  <si>
    <t>十文字チキンカンパニー</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</si>
  <si>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</si>
  <si>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</si>
  <si>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</si>
  <si>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</si>
  <si>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</si>
  <si>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</si>
  <si>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</si>
  <si>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</si>
  <si>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</si>
  <si>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</si>
  <si>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</si>
  <si>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</si>
  <si>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</si>
  <si>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</si>
  <si>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</si>
  <si>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</si>
  <si>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</si>
  <si>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</si>
  <si>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</si>
  <si>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</si>
  <si>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東洋アイテック鳥取工場</t>
  </si>
  <si>
    <t>シマヤフーズ工場</t>
  </si>
  <si>
    <t>セルポール工業庄内第三工場</t>
  </si>
  <si>
    <t>佐々木酒造店工場</t>
  </si>
  <si>
    <t>やまみ富士山麓工場</t>
  </si>
  <si>
    <t>太平洋セメント大船渡発電所バイオマス発電</t>
  </si>
  <si>
    <t>福島FRC製造設備</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</si>
  <si>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</si>
  <si>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</si>
  <si>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</si>
  <si>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</si>
  <si>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</si>
  <si>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</si>
  <si>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</si>
  <si>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</si>
  <si>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</si>
  <si>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</si>
  <si>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</si>
  <si>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</si>
  <si>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</si>
  <si>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</si>
  <si>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</si>
  <si>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</si>
  <si>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</si>
  <si>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</si>
  <si>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</si>
  <si>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</si>
  <si>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</si>
  <si>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ビーアイケー社屋</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</si>
  <si>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</si>
  <si>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</si>
  <si>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</si>
  <si>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</si>
  <si>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</si>
  <si>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</si>
  <si>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</si>
  <si>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</si>
  <si>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</si>
  <si>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</si>
  <si>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</si>
  <si>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</si>
  <si>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</si>
  <si>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</si>
  <si>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</si>
  <si>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上組名古屋支店飛島コンテナセンター</t>
  </si>
  <si>
    <t>JA山形おきたま営農センター</t>
  </si>
  <si>
    <t>ヤンマー厚岸営業所</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</si>
  <si>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</si>
  <si>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</si>
  <si>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</si>
  <si>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</si>
  <si>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</si>
  <si>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</si>
  <si>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</si>
  <si>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</si>
  <si>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</si>
  <si>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</si>
  <si>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</si>
  <si>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</si>
  <si>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</si>
  <si>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</si>
  <si>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</si>
  <si>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</si>
  <si>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</si>
  <si>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</si>
  <si>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</si>
  <si>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</si>
  <si>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</si>
  <si>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</si>
  <si>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</si>
  <si>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</si>
  <si>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</si>
  <si>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</si>
  <si>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</si>
  <si>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</si>
  <si>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</si>
  <si>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</si>
  <si>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</si>
  <si>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HO-HOUSE</t>
  </si>
  <si>
    <t>コアレックス道栄倶知安社宅</t>
  </si>
  <si>
    <t>ＫI-ＨＯＵＳＥ</t>
  </si>
  <si>
    <t>ＫＯ-ＨＯＵＳＥ</t>
  </si>
  <si>
    <t>ファーストキャビン阪神西梅田</t>
  </si>
  <si>
    <t>診療所</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</si>
  <si>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</si>
  <si>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</si>
  <si>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</si>
  <si>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</si>
  <si>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</si>
  <si>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</si>
  <si>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</si>
  <si>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</si>
  <si>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</si>
  <si>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</si>
  <si>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</si>
  <si>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</si>
  <si>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</si>
  <si>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</si>
  <si>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</si>
  <si>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</si>
  <si>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</si>
  <si>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</si>
  <si>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</si>
  <si>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</si>
  <si>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</si>
  <si>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</si>
  <si>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</si>
  <si>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</si>
  <si>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</si>
  <si>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</si>
  <si>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ヨークベニマル古川店</t>
  </si>
  <si>
    <t>DCMホーマック落合店</t>
  </si>
  <si>
    <t>ヤマザワ漆山店</t>
  </si>
  <si>
    <t>バロー各務原中央店</t>
  </si>
  <si>
    <t>ラ・ムー亀田店</t>
  </si>
  <si>
    <t>アルビス笠舞店</t>
  </si>
  <si>
    <t>ナルス直江津東店</t>
  </si>
  <si>
    <t>ハローズ佐古店</t>
  </si>
  <si>
    <t>元気市場たかはし元木店</t>
  </si>
  <si>
    <t>ハローズ大林店</t>
  </si>
  <si>
    <t>アルビス小松幸町店</t>
  </si>
  <si>
    <t>Av･Br伊万里店</t>
  </si>
  <si>
    <t>バロー領下店</t>
  </si>
  <si>
    <t>フードD365見山店</t>
  </si>
  <si>
    <t>大阪屋ショップ豊田店</t>
  </si>
  <si>
    <t>ハローズ西条店</t>
  </si>
  <si>
    <t>インドアゴルフサロン</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</si>
  <si>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</si>
  <si>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</si>
  <si>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</si>
  <si>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</si>
  <si>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</si>
  <si>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</si>
  <si>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</si>
  <si>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</si>
  <si>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</si>
  <si>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</si>
  <si>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</si>
  <si>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</si>
  <si>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</si>
  <si>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</si>
  <si>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</si>
  <si>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</si>
  <si>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</si>
  <si>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</si>
  <si>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</si>
  <si>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</si>
  <si>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</si>
  <si>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</si>
  <si>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</si>
  <si>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</si>
  <si>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</si>
  <si>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</si>
  <si>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</si>
  <si>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</si>
  <si>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</si>
  <si>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</si>
  <si>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</si>
  <si>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</si>
  <si>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</si>
  <si>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</si>
  <si>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</si>
  <si>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</si>
  <si>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</si>
  <si>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</si>
  <si>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</si>
  <si>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</si>
  <si>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</si>
  <si>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</si>
  <si>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</si>
  <si>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</si>
  <si>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</si>
  <si>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</si>
  <si>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</si>
  <si>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</si>
  <si>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</si>
  <si>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</si>
  <si>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</si>
  <si>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</si>
  <si>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</si>
  <si>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</si>
  <si>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</si>
  <si>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中央物産伊勢原LC危険物倉庫</t>
  </si>
  <si>
    <t>協栄倉庫F棟危険物倉庫</t>
  </si>
  <si>
    <t>東方町倉庫PJ</t>
  </si>
  <si>
    <t>JAごしょつがる米穀低温倉庫</t>
  </si>
  <si>
    <t>センコン物流新潟倉庫</t>
  </si>
  <si>
    <t>山陽海運倉庫棟</t>
  </si>
  <si>
    <t>弘前倉庫五所川原倉庫Ⅳ期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</si>
  <si>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</si>
  <si>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</si>
  <si>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</si>
  <si>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</si>
  <si>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</si>
  <si>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</si>
  <si>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</si>
  <si>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</si>
  <si>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</si>
  <si>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</si>
  <si>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</si>
  <si>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</si>
  <si>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</si>
  <si>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</si>
  <si>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セリアフレスポ境港店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</si>
  <si>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</si>
  <si>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</si>
  <si>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</si>
  <si>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</si>
  <si>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</si>
  <si>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</si>
  <si>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</si>
  <si>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</si>
  <si>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</si>
  <si>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</si>
  <si>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</si>
  <si>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</si>
  <si>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</si>
  <si>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</si>
  <si>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</si>
  <si>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</si>
  <si>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</si>
  <si>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</si>
  <si>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</si>
  <si>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</si>
  <si>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</si>
  <si>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</si>
  <si>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</si>
  <si>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</si>
  <si>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</si>
  <si>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</si>
  <si>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</si>
  <si>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</si>
  <si>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</si>
  <si>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</si>
  <si>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</si>
  <si>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</si>
  <si>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</si>
  <si>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</si>
  <si>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</si>
  <si>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</si>
  <si>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</si>
  <si>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</si>
  <si>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</si>
  <si>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</si>
  <si>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</si>
  <si>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</si>
  <si>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</si>
  <si>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</si>
  <si>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</si>
  <si>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</si>
  <si>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</si>
  <si>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</si>
  <si>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</si>
  <si>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</si>
  <si>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</si>
  <si>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</si>
  <si>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</si>
  <si>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</si>
  <si>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</si>
  <si>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</si>
  <si>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</si>
  <si>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</si>
  <si>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</si>
  <si>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</si>
  <si>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</si>
  <si>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</si>
  <si>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</si>
  <si>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</si>
  <si>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</si>
  <si>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</si>
  <si>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</si>
  <si>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</si>
  <si>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</si>
  <si>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</si>
  <si>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</si>
  <si>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</si>
  <si>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</si>
  <si>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</si>
  <si>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</si>
  <si>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</si>
  <si>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</si>
  <si>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</si>
  <si>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</si>
  <si>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</si>
  <si>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</si>
  <si>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</si>
  <si>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</si>
  <si>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</si>
  <si>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</si>
  <si>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</si>
  <si>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</si>
  <si>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</si>
  <si>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</si>
  <si>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</si>
  <si>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</si>
  <si>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</si>
  <si>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</si>
  <si>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</si>
  <si>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</si>
  <si>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</si>
  <si>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</si>
  <si>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</si>
  <si>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介護付き有料老人ホームさわやかあおい館</t>
  </si>
  <si>
    <t>特養老人ホームひだまり大麻</t>
  </si>
  <si>
    <t>第二配送センター</t>
  </si>
  <si>
    <t>JAしまね種子選穀センター</t>
  </si>
  <si>
    <t>小名浜港東港地区石炭ターミナル</t>
  </si>
  <si>
    <t>MINI大阪南</t>
  </si>
  <si>
    <t>TNF-D・T-BAGS</t>
  </si>
  <si>
    <t>スーパーマルハチ若江岩田店</t>
  </si>
  <si>
    <t>マルト平尼子店</t>
  </si>
  <si>
    <t>医療法人美之会人工透析診療所</t>
  </si>
  <si>
    <t>VM美原南インター店</t>
  </si>
  <si>
    <t>ネクステージ丸池町ＰＪ</t>
  </si>
  <si>
    <t>キャニオンスパイス第2工場</t>
  </si>
  <si>
    <t>広島西SC</t>
  </si>
  <si>
    <t>ヤマザワ高砂店</t>
  </si>
  <si>
    <t>マルイウエストランドA棟</t>
  </si>
  <si>
    <t>アルビス中村店</t>
  </si>
  <si>
    <t>WT</t>
  </si>
  <si>
    <t>BMW姫路支店／MINI姫路</t>
  </si>
  <si>
    <t>MCCポートアイランド工場建設工事</t>
  </si>
  <si>
    <t>オートバックス秋田店</t>
  </si>
  <si>
    <t>№</t>
    <phoneticPr fontId="2"/>
  </si>
  <si>
    <t>用途</t>
    <rPh sb="0" eb="2">
      <t>ヨウト</t>
    </rPh>
    <phoneticPr fontId="2"/>
  </si>
  <si>
    <t>店舗</t>
    <rPh sb="0" eb="2">
      <t>テンポ</t>
    </rPh>
    <phoneticPr fontId="2"/>
  </si>
  <si>
    <t>その他</t>
    <rPh sb="2" eb="3">
      <t>タ</t>
    </rPh>
    <phoneticPr fontId="2"/>
  </si>
  <si>
    <t>2010.10</t>
  </si>
  <si>
    <t>2014.10</t>
  </si>
  <si>
    <t>2017.10</t>
  </si>
  <si>
    <t>Vドラッグ金城店</t>
  </si>
  <si>
    <t>COIL</t>
  </si>
  <si>
    <t>サツドラ岩見沢店6条店</t>
  </si>
  <si>
    <t>東習志野テナントビル</t>
  </si>
  <si>
    <t>JA全農岐阜青果物貯蔵施設</t>
  </si>
  <si>
    <t>　ＴＮＦ工法 施工実績一覧　【用途別】</t>
    <rPh sb="4" eb="6">
      <t>コウホウ</t>
    </rPh>
    <rPh sb="7" eb="9">
      <t>セコウ</t>
    </rPh>
    <rPh sb="9" eb="11">
      <t>ジッセキ</t>
    </rPh>
    <rPh sb="11" eb="13">
      <t>イチラン</t>
    </rPh>
    <rPh sb="15" eb="18">
      <t>ヨウトベツ</t>
    </rPh>
    <phoneticPr fontId="2"/>
  </si>
  <si>
    <t>アルビス七尾店</t>
  </si>
  <si>
    <t>スギ薬局 長島店</t>
  </si>
  <si>
    <t>八王子市北野台計画</t>
  </si>
  <si>
    <t>齋勝建設車庫</t>
  </si>
  <si>
    <t>埼玉トヨペット浦和美園レストラン</t>
  </si>
  <si>
    <t>清水物産(株)北海道生鮮工場</t>
  </si>
  <si>
    <t>インペックスロジスティクス第3・4倉庫建設工事</t>
  </si>
  <si>
    <t>JAにしみの海津中支店</t>
  </si>
  <si>
    <t>SVH神戸玉津インター店(テナント棟)</t>
  </si>
  <si>
    <t>ハローズ玉島</t>
  </si>
  <si>
    <t>ダイレックス商工センター店</t>
  </si>
  <si>
    <t>G-steps</t>
  </si>
  <si>
    <t>SVH神戸玉津インター店(SVH棟)</t>
  </si>
  <si>
    <t>特別養護老人ホーム 美野里陽だまり館(C棟)</t>
  </si>
  <si>
    <t>医療法人 光愛会 渡辺眼科クリニック</t>
  </si>
  <si>
    <t>VM一宮店</t>
  </si>
  <si>
    <t>HA-HOUSE増築工事</t>
  </si>
  <si>
    <t>2層3段</t>
  </si>
  <si>
    <t>ニセコ花園リゾートワークショップ棟</t>
  </si>
  <si>
    <t>ナカヱ倉庫</t>
  </si>
  <si>
    <t>小松﨑商事第3倉庫</t>
  </si>
  <si>
    <t>かどや醤油小豆島工場増築計画【浄化槽】</t>
  </si>
  <si>
    <t>ボートレースとこなめ新設スタンド</t>
  </si>
  <si>
    <t>店舗</t>
  </si>
  <si>
    <t>地域生活支援拠点施設【敷地2】</t>
  </si>
  <si>
    <t>リュウテック工場棟</t>
  </si>
  <si>
    <t>エンドレス・テック札幌DC(増築)</t>
  </si>
  <si>
    <t>厚木冷蔵冷凍センター</t>
  </si>
  <si>
    <t>JAにしみの海津北支店</t>
  </si>
  <si>
    <t>V・drug下之一色店</t>
  </si>
  <si>
    <t>V・drug豊田寿</t>
  </si>
  <si>
    <t>クスリのアオキ中舞鶴店</t>
  </si>
  <si>
    <t>境港水産物直売センター新築計画</t>
  </si>
  <si>
    <t>ジュンテンドー出雲神西店増改築工事</t>
  </si>
  <si>
    <t>飲食店</t>
  </si>
  <si>
    <t>エニタムフィットネス宇部 厚南店</t>
  </si>
  <si>
    <t>ミヨシ産業CLTプレカット工場</t>
  </si>
  <si>
    <t>PIPE LINE ENGINEERING FACTORY3</t>
  </si>
  <si>
    <t>キャリオンD棟</t>
  </si>
  <si>
    <t>北津守2丁目</t>
  </si>
  <si>
    <t>瀬戸内重機運輸</t>
  </si>
  <si>
    <t>糸満市物流倉庫</t>
  </si>
  <si>
    <t>協和輸送本社社屋</t>
  </si>
  <si>
    <t>豊見城PJ</t>
  </si>
  <si>
    <t>関西マツダ千里</t>
  </si>
  <si>
    <t>志布志町遊技場</t>
  </si>
  <si>
    <t>泊発電所資機材倉庫(A棟)</t>
  </si>
  <si>
    <t>マルイチ宮古店</t>
  </si>
  <si>
    <t>クスリのアオキ男山店</t>
  </si>
  <si>
    <t>新床土工場</t>
  </si>
  <si>
    <t>横田運送岡山築港倉庫</t>
  </si>
  <si>
    <t>全農岐阜米穀集出荷施設</t>
  </si>
  <si>
    <t>ファーム宇賀荘乾燥調製施設</t>
  </si>
  <si>
    <t>ヤヨイ化学関東物流倉庫プロジェクト</t>
  </si>
  <si>
    <t>まんだクリニック</t>
  </si>
  <si>
    <t>コープこまつ</t>
  </si>
  <si>
    <t>クスリのアオキ穴水川島店</t>
  </si>
  <si>
    <t>東根市西部防災センター整備事業</t>
  </si>
  <si>
    <t>バロー瑞浪</t>
  </si>
  <si>
    <t>Vdrug北の森</t>
  </si>
  <si>
    <t>金融機関</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</si>
  <si>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</si>
  <si>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</si>
  <si>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</si>
  <si>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</si>
  <si>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</si>
  <si>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</si>
  <si>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</si>
  <si>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</si>
  <si>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くら寿司川崎溝口店</t>
  </si>
  <si>
    <t>白石インターTTC2号倉庫・TTC3号倉庫</t>
  </si>
  <si>
    <t>共和薬品事務所</t>
  </si>
  <si>
    <t>みやぎ登米農業協同組合本店・なかだ支店</t>
  </si>
  <si>
    <t>佃5丁目</t>
  </si>
  <si>
    <t>有限会社ツカサ製作所</t>
  </si>
  <si>
    <t>NX小雑賀</t>
  </si>
  <si>
    <t>ベルク春日部梅田店</t>
  </si>
  <si>
    <t>ツルハドラッグ美唄店</t>
  </si>
  <si>
    <t>カインズ新佐久平店</t>
  </si>
  <si>
    <t>スズキ自販島根出雲営業所</t>
  </si>
  <si>
    <t>ツルハドラッグつがる木造店</t>
  </si>
  <si>
    <t>ツルハドラッグ青森港町店</t>
  </si>
  <si>
    <t>バロー千音寺(SM棟)</t>
  </si>
  <si>
    <t>島根農機事務所・重整備センター</t>
  </si>
  <si>
    <t>コベント・ガーデン西東京倉庫</t>
  </si>
  <si>
    <t>フェリーさんふらわあ別府港ターミナル棟</t>
  </si>
  <si>
    <t>特別養護老人ホームひまわり園本館</t>
  </si>
  <si>
    <t>ペットワールドアミーゴ千音寺</t>
  </si>
  <si>
    <t>スズキアリーナ菊陽大津ショールーム</t>
  </si>
  <si>
    <t>九州マツダ諸岡プロジェクト</t>
  </si>
  <si>
    <t>ツルハドラッグつがる柏店</t>
  </si>
  <si>
    <t>みづま工房宇品事務所増築計画</t>
  </si>
  <si>
    <t>沖縄県自動車整備協会</t>
  </si>
  <si>
    <t>シンコー工業新社屋</t>
  </si>
  <si>
    <t>丸玉運送西尾倉庫</t>
  </si>
  <si>
    <t>イケダ工機角田工場増築計画</t>
  </si>
  <si>
    <t>ライフ・花園中央公園店 ライフ シンボルサイン</t>
  </si>
  <si>
    <t>その他</t>
  </si>
  <si>
    <t>ＶＤ千音寺店(看板)</t>
  </si>
  <si>
    <t>大安亀岡新工房計画</t>
  </si>
  <si>
    <t>江別製粉工栄町製品倉庫</t>
  </si>
  <si>
    <t>農事組合Jリード搾乳施設計画</t>
  </si>
  <si>
    <t>ヤマザワ中山店</t>
  </si>
  <si>
    <t>ナフコ野洲店</t>
  </si>
  <si>
    <t>1層2段</t>
  </si>
  <si>
    <t>JoeBうるま市工場</t>
  </si>
  <si>
    <t>㈲目黒精工製作所工場</t>
  </si>
  <si>
    <t>宮下町マンション</t>
  </si>
  <si>
    <t>バロー千音寺店(看板)</t>
  </si>
  <si>
    <t>ツルハドラッグつがる柏店(看板)</t>
  </si>
  <si>
    <t>カワチ薬品鶴岡宝田店</t>
  </si>
  <si>
    <t>ツルハドラッグ秋田山王橋店</t>
  </si>
  <si>
    <t>アトミス研究棟・工場棟</t>
  </si>
  <si>
    <t>コープみやざき商品センター</t>
  </si>
  <si>
    <t>矢野口自工福島・浜通り新工場増築工事【車庫棟】</t>
  </si>
  <si>
    <t>Aテナントビル</t>
  </si>
  <si>
    <t>スーパーマルハチ下坂部店</t>
  </si>
  <si>
    <t>ドラッグストアモリ石巻東中里店</t>
  </si>
  <si>
    <t>ニコット豊富</t>
  </si>
  <si>
    <t>東北マツダ南吉成</t>
  </si>
  <si>
    <t>カインズ常陸太田店</t>
  </si>
  <si>
    <t>スギ薬局泉大津旭町店</t>
  </si>
  <si>
    <t>柳川合同ウェアハウスビレッジ</t>
  </si>
  <si>
    <t>シンギ北海道商品センター</t>
  </si>
  <si>
    <t>資源ごみ等貯留施設</t>
  </si>
  <si>
    <t>北斗市運動公園改修計画</t>
  </si>
  <si>
    <t>一真工場改築工事</t>
  </si>
  <si>
    <t>ケイ・エム・ケイ宇城工場</t>
  </si>
  <si>
    <t>フォルテ八王子</t>
  </si>
  <si>
    <t>カワサキプラザ川口店</t>
  </si>
  <si>
    <t>フォレストモール常陸太田</t>
  </si>
  <si>
    <t>DCMホーマック室蘭寿店</t>
  </si>
  <si>
    <t>ベルク和光光が丘店</t>
  </si>
  <si>
    <t>ドラッグコスモス緒川店</t>
  </si>
  <si>
    <t>Honda Cars埼玉中白岡店</t>
  </si>
  <si>
    <t>綾瀬水素ステーション</t>
  </si>
  <si>
    <t>三條物産荘内支社</t>
  </si>
  <si>
    <t>瀬戸運輸善通寺国道倉庫</t>
  </si>
  <si>
    <t>ZENT梅坪店</t>
  </si>
  <si>
    <t>コメリ柏崎店パワー化工事</t>
  </si>
  <si>
    <t>ホームプラザナフコ直方店</t>
  </si>
  <si>
    <t>マルショク三次店</t>
  </si>
  <si>
    <t>セリア中野栄店</t>
  </si>
  <si>
    <t>バロー草津下物町店</t>
  </si>
  <si>
    <t>くすりのレディ土居田店</t>
  </si>
  <si>
    <t>関西マツダ寝屋川店</t>
  </si>
  <si>
    <t>コメリPW能代東インター店</t>
  </si>
  <si>
    <t>ファッションモール佐伯店</t>
  </si>
  <si>
    <t>ショッピングセンター</t>
  </si>
  <si>
    <t>保育園（幼稚園）</t>
  </si>
  <si>
    <t>立体駐車場</t>
  </si>
  <si>
    <t>4階建</t>
  </si>
  <si>
    <t>公共施設</t>
    <rPh sb="0" eb="2">
      <t>コウキョウ</t>
    </rPh>
    <rPh sb="2" eb="4">
      <t>シセツ</t>
    </rPh>
    <phoneticPr fontId="2"/>
  </si>
  <si>
    <t>平屋/2階</t>
  </si>
  <si>
    <t>ＨＩひろせ明野店(C棟)</t>
  </si>
  <si>
    <t>ガソリンスタンド（水素ステーション）</t>
  </si>
  <si>
    <t>夙川学院ポートアイランドキャンパススポーツ棟</t>
  </si>
  <si>
    <t>5階建</t>
  </si>
  <si>
    <t>新浦安明海プロジェクト(公共施設棟)</t>
  </si>
  <si>
    <t>THE GARDEN ORIENTAL OSAKA</t>
  </si>
  <si>
    <t>フレスポいわき泉町(I-2,3棟)</t>
  </si>
  <si>
    <t>みどりサービスやすらぎホールさかた</t>
  </si>
  <si>
    <t>冠婚葬祭施設</t>
    <rPh sb="0" eb="2">
      <t>カンコン</t>
    </rPh>
    <rPh sb="2" eb="4">
      <t>ソウサイ</t>
    </rPh>
    <rPh sb="4" eb="6">
      <t>シセツ</t>
    </rPh>
    <phoneticPr fontId="2"/>
  </si>
  <si>
    <t>関西トランスウェイ南大阪第2物流センター(冷蔵棟)</t>
  </si>
  <si>
    <t>伊豆長岡学園</t>
  </si>
  <si>
    <t>サウスプロダクト本社工場</t>
  </si>
  <si>
    <t>スーパーマルハチ若江岩田店(看板改良)</t>
  </si>
  <si>
    <t>海老名市上郷複合施設(餃子の王将・吉野家)</t>
  </si>
  <si>
    <t>JAめぐみのひるがの高原だいこん共同洗場施設</t>
  </si>
  <si>
    <t>RMGT第3工場</t>
  </si>
  <si>
    <t>アシーズブリッジ東広島店</t>
  </si>
  <si>
    <t>仙台発酵の里</t>
  </si>
  <si>
    <t>東開物流</t>
  </si>
  <si>
    <t>JA津安芸女性部作業所</t>
  </si>
  <si>
    <t>2023.04</t>
  </si>
  <si>
    <t>うるま配送センター</t>
  </si>
  <si>
    <t>西日本ジェイアールバス自走式立体駐車場</t>
  </si>
  <si>
    <t>平屋建</t>
    <rPh sb="0" eb="2">
      <t>ヒラヤ</t>
    </rPh>
    <rPh sb="2" eb="3">
      <t>ダ</t>
    </rPh>
    <phoneticPr fontId="2"/>
  </si>
  <si>
    <t>物販店</t>
    <rPh sb="0" eb="2">
      <t>ブッパン</t>
    </rPh>
    <rPh sb="2" eb="3">
      <t>ミセ</t>
    </rPh>
    <phoneticPr fontId="2"/>
  </si>
  <si>
    <t>ベイシア阿見店</t>
  </si>
  <si>
    <t>駐車場</t>
    <rPh sb="0" eb="3">
      <t>チュウシャジョウ</t>
    </rPh>
    <phoneticPr fontId="2"/>
  </si>
  <si>
    <t>ホームセンター</t>
    <phoneticPr fontId="2"/>
  </si>
  <si>
    <t>（m2）</t>
    <phoneticPr fontId="2"/>
  </si>
  <si>
    <t>（m3）</t>
    <phoneticPr fontId="2"/>
  </si>
  <si>
    <t>バロー堺豊田店</t>
  </si>
  <si>
    <t>2023.05</t>
  </si>
  <si>
    <t>スギ薬局渋川南店</t>
  </si>
  <si>
    <t>DAIGOリサイクルセンター</t>
  </si>
  <si>
    <t>ニッテン配合飼料標茶営業所</t>
  </si>
  <si>
    <t>泊発電所資機材倉庫B棟</t>
  </si>
  <si>
    <t>小鳩園増築建替工事</t>
  </si>
  <si>
    <t>S・木造</t>
  </si>
  <si>
    <t>2023.06</t>
  </si>
  <si>
    <t>青森県南津軽郡藤崎町倉庫計画</t>
  </si>
  <si>
    <t>平屋(一部2階)</t>
  </si>
  <si>
    <t>ホクレン包材倉庫</t>
  </si>
  <si>
    <t>SN製品居室</t>
  </si>
  <si>
    <t>バロー中小田井</t>
  </si>
  <si>
    <t>角上魚類草加店</t>
  </si>
  <si>
    <t>ツルハドラッグ鰺ヶ沢店</t>
  </si>
  <si>
    <t>カインズ岡山海岸通り店</t>
  </si>
  <si>
    <t>東中国スズキ福山地区本部</t>
  </si>
  <si>
    <t>2023.07</t>
  </si>
  <si>
    <t>袖ヶ浦市長浦作業場計画</t>
  </si>
  <si>
    <t>スズキアリーナU’sSTA.中和幹線橿原店</t>
  </si>
  <si>
    <t>千葉スバル船橋店</t>
  </si>
  <si>
    <t>原信白根店(無印棟)</t>
  </si>
  <si>
    <t>マクドナルド太平６条店</t>
  </si>
  <si>
    <t>マルコストアー本店</t>
  </si>
  <si>
    <t>ユニバース城下店</t>
  </si>
  <si>
    <t>2021.03</t>
  </si>
  <si>
    <t>2021.05</t>
  </si>
  <si>
    <t>2021.06</t>
  </si>
  <si>
    <t>2021.07</t>
  </si>
  <si>
    <t>2021.09</t>
  </si>
  <si>
    <t>2021.10</t>
  </si>
  <si>
    <t>2021.12</t>
  </si>
  <si>
    <t>2022.01</t>
  </si>
  <si>
    <t>2022.02</t>
  </si>
  <si>
    <t>2022.03</t>
  </si>
  <si>
    <t>2022.04</t>
  </si>
  <si>
    <t>2022.05</t>
  </si>
  <si>
    <t>2021.08</t>
  </si>
  <si>
    <t>2021.01</t>
  </si>
  <si>
    <t>2021.02</t>
  </si>
  <si>
    <t>2022.06</t>
  </si>
  <si>
    <t/>
  </si>
  <si>
    <t>2022.07</t>
  </si>
  <si>
    <t>2022.08</t>
  </si>
  <si>
    <t>2022.09</t>
  </si>
  <si>
    <t>2022.10</t>
  </si>
  <si>
    <t>2022.11</t>
  </si>
  <si>
    <t>2022.12</t>
  </si>
  <si>
    <t>2023.01</t>
  </si>
  <si>
    <t>2023.02</t>
  </si>
  <si>
    <t>2023.03</t>
  </si>
  <si>
    <t>2021.11</t>
  </si>
  <si>
    <t>2021.04</t>
  </si>
  <si>
    <t>KAJIFACTORYPARK</t>
  </si>
  <si>
    <t>2023.08</t>
  </si>
  <si>
    <t>トヨタユーゼック利府事業所</t>
  </si>
  <si>
    <t>信越フィルム池ノ上工場 倉庫計画</t>
  </si>
  <si>
    <t>倉庫</t>
    <phoneticPr fontId="2"/>
  </si>
  <si>
    <t>釧路支店機能移転に伴う附属建屋</t>
  </si>
  <si>
    <t>アルビス北区金田店</t>
  </si>
  <si>
    <t>店舗</t>
    <phoneticPr fontId="2"/>
  </si>
  <si>
    <t>スーパーマーケット</t>
    <phoneticPr fontId="2"/>
  </si>
  <si>
    <t>マックスバリュエクスプレス志摩波切店</t>
  </si>
  <si>
    <t>くすりのレディ平和通り店</t>
  </si>
  <si>
    <t>ドラッグストア</t>
    <phoneticPr fontId="2"/>
  </si>
  <si>
    <t>ドラッグコスモス金津店</t>
  </si>
  <si>
    <t>ツルハドラッグ秋田手形店</t>
  </si>
  <si>
    <t>ガリバー吉川美南店</t>
  </si>
  <si>
    <t>カーディーラー</t>
    <phoneticPr fontId="2"/>
  </si>
  <si>
    <t>看護小規模多機能前田</t>
  </si>
  <si>
    <t>ホーバー立体駐車場等</t>
  </si>
  <si>
    <t>駐車場</t>
  </si>
  <si>
    <t>広島県</t>
  </si>
  <si>
    <t>福山市</t>
    <rPh sb="0" eb="3">
      <t>フクヤマシ</t>
    </rPh>
    <phoneticPr fontId="2"/>
  </si>
  <si>
    <t>S造</t>
    <phoneticPr fontId="2"/>
  </si>
  <si>
    <t>世羅郡</t>
    <rPh sb="0" eb="3">
      <t>セラグン</t>
    </rPh>
    <phoneticPr fontId="2"/>
  </si>
  <si>
    <t>マミー防府新田店</t>
    <rPh sb="3" eb="5">
      <t>ホウフ</t>
    </rPh>
    <phoneticPr fontId="36"/>
  </si>
  <si>
    <t>山口県</t>
  </si>
  <si>
    <t>防府市</t>
    <rPh sb="0" eb="3">
      <t>ホウフシ</t>
    </rPh>
    <phoneticPr fontId="2"/>
  </si>
  <si>
    <t>尾道市</t>
    <rPh sb="0" eb="3">
      <t>オノミチシ</t>
    </rPh>
    <phoneticPr fontId="2"/>
  </si>
  <si>
    <t>岡山県</t>
  </si>
  <si>
    <t>玉野市</t>
    <rPh sb="0" eb="3">
      <t>タマノシ</t>
    </rPh>
    <phoneticPr fontId="2"/>
  </si>
  <si>
    <t>共同住宅</t>
    <rPh sb="0" eb="2">
      <t>キョウドウ</t>
    </rPh>
    <rPh sb="2" eb="4">
      <t>ジュウタク</t>
    </rPh>
    <phoneticPr fontId="2"/>
  </si>
  <si>
    <t>三原市</t>
    <rPh sb="0" eb="3">
      <t>ミハラシ</t>
    </rPh>
    <phoneticPr fontId="2"/>
  </si>
  <si>
    <t>3階建</t>
    <rPh sb="2" eb="3">
      <t>タ</t>
    </rPh>
    <phoneticPr fontId="2"/>
  </si>
  <si>
    <t>RC造</t>
    <rPh sb="2" eb="3">
      <t>ゾウ</t>
    </rPh>
    <phoneticPr fontId="2"/>
  </si>
  <si>
    <t>M－STUDIO両名工場</t>
  </si>
  <si>
    <t>2005.01</t>
    <phoneticPr fontId="2"/>
  </si>
  <si>
    <t>三次市</t>
    <rPh sb="0" eb="3">
      <t>ミヨシシ</t>
    </rPh>
    <phoneticPr fontId="2"/>
  </si>
  <si>
    <t>その他</t>
    <phoneticPr fontId="2"/>
  </si>
  <si>
    <t>広島市</t>
    <rPh sb="0" eb="3">
      <t>ヒロシマシ</t>
    </rPh>
    <phoneticPr fontId="2"/>
  </si>
  <si>
    <t>倉敷市</t>
    <rPh sb="0" eb="3">
      <t>クラシキシ</t>
    </rPh>
    <phoneticPr fontId="2"/>
  </si>
  <si>
    <t>深安郡</t>
    <rPh sb="0" eb="1">
      <t>フカ</t>
    </rPh>
    <rPh sb="1" eb="2">
      <t>アン</t>
    </rPh>
    <rPh sb="2" eb="3">
      <t>グン</t>
    </rPh>
    <phoneticPr fontId="2"/>
  </si>
  <si>
    <t>フレスポ境港新宮商事</t>
    <rPh sb="6" eb="8">
      <t>シンミヤ</t>
    </rPh>
    <rPh sb="8" eb="10">
      <t>ショウジ</t>
    </rPh>
    <phoneticPr fontId="36"/>
  </si>
  <si>
    <t>鳥取県</t>
  </si>
  <si>
    <t>境港市</t>
    <rPh sb="0" eb="3">
      <t>サカイミナトシ</t>
    </rPh>
    <phoneticPr fontId="2"/>
  </si>
  <si>
    <t>飲食店</t>
    <rPh sb="0" eb="2">
      <t>インショク</t>
    </rPh>
    <rPh sb="2" eb="3">
      <t>テン</t>
    </rPh>
    <phoneticPr fontId="2"/>
  </si>
  <si>
    <t>白洗舎安来店</t>
    <rPh sb="3" eb="4">
      <t>ヤス</t>
    </rPh>
    <rPh sb="4" eb="5">
      <t>ク</t>
    </rPh>
    <rPh sb="5" eb="6">
      <t>テン</t>
    </rPh>
    <phoneticPr fontId="36"/>
  </si>
  <si>
    <t>島根県</t>
  </si>
  <si>
    <t>安来市</t>
    <rPh sb="0" eb="1">
      <t>アン</t>
    </rPh>
    <rPh sb="1" eb="2">
      <t>キ</t>
    </rPh>
    <rPh sb="2" eb="3">
      <t>シ</t>
    </rPh>
    <phoneticPr fontId="2"/>
  </si>
  <si>
    <t>ラ・ムー安来店</t>
  </si>
  <si>
    <t>府中市</t>
    <rPh sb="0" eb="3">
      <t>フチュウシ</t>
    </rPh>
    <phoneticPr fontId="2"/>
  </si>
  <si>
    <t>4階建</t>
    <rPh sb="1" eb="2">
      <t>カイ</t>
    </rPh>
    <rPh sb="2" eb="3">
      <t>タ</t>
    </rPh>
    <phoneticPr fontId="2"/>
  </si>
  <si>
    <t>万惣八本松店</t>
  </si>
  <si>
    <t>2005.10</t>
    <phoneticPr fontId="2"/>
  </si>
  <si>
    <t>東広島市</t>
    <rPh sb="0" eb="4">
      <t>ヒガシヒロシマシ</t>
    </rPh>
    <phoneticPr fontId="2"/>
  </si>
  <si>
    <t>梅田駅北倉庫A棟</t>
    <phoneticPr fontId="2"/>
  </si>
  <si>
    <t>大阪府</t>
  </si>
  <si>
    <t>大阪市</t>
    <rPh sb="0" eb="3">
      <t>オオサカシ</t>
    </rPh>
    <phoneticPr fontId="2"/>
  </si>
  <si>
    <t>梅田駅北倉庫B棟</t>
    <phoneticPr fontId="2"/>
  </si>
  <si>
    <t>2005.12</t>
    <phoneticPr fontId="2"/>
  </si>
  <si>
    <t>梅田駅北倉庫C棟</t>
    <phoneticPr fontId="2"/>
  </si>
  <si>
    <t>梅田駅北倉庫D棟</t>
    <phoneticPr fontId="2"/>
  </si>
  <si>
    <t>マリーナHOP Ⅱ期</t>
  </si>
  <si>
    <t>ジュンテンドー安芸津店</t>
    <rPh sb="7" eb="10">
      <t>アキツ</t>
    </rPh>
    <rPh sb="10" eb="11">
      <t>テン</t>
    </rPh>
    <phoneticPr fontId="2"/>
  </si>
  <si>
    <t>ジュンテンドー新平田店</t>
    <rPh sb="7" eb="8">
      <t>シン</t>
    </rPh>
    <rPh sb="8" eb="10">
      <t>ヒラタ</t>
    </rPh>
    <rPh sb="10" eb="11">
      <t>テン</t>
    </rPh>
    <phoneticPr fontId="2"/>
  </si>
  <si>
    <t>出雲市</t>
    <rPh sb="0" eb="3">
      <t>イズモシ</t>
    </rPh>
    <phoneticPr fontId="2"/>
  </si>
  <si>
    <t>北川精機EDLC工場</t>
    <rPh sb="0" eb="1">
      <t>キタ</t>
    </rPh>
    <rPh sb="1" eb="2">
      <t>ガワ</t>
    </rPh>
    <rPh sb="2" eb="4">
      <t>セイキ</t>
    </rPh>
    <rPh sb="8" eb="10">
      <t>コウジョウ</t>
    </rPh>
    <phoneticPr fontId="36"/>
  </si>
  <si>
    <t>セブンイレブン岡山福田店</t>
    <rPh sb="7" eb="9">
      <t>オカヤマ</t>
    </rPh>
    <rPh sb="9" eb="11">
      <t>フクダ</t>
    </rPh>
    <rPh sb="11" eb="12">
      <t>テン</t>
    </rPh>
    <phoneticPr fontId="36"/>
  </si>
  <si>
    <t>岡山市</t>
    <rPh sb="0" eb="3">
      <t>オカヤマシ</t>
    </rPh>
    <phoneticPr fontId="2"/>
  </si>
  <si>
    <t>ジュンテンドー新須々万店</t>
    <rPh sb="7" eb="8">
      <t>シン</t>
    </rPh>
    <rPh sb="8" eb="9">
      <t>ス</t>
    </rPh>
    <rPh sb="10" eb="11">
      <t>マン</t>
    </rPh>
    <rPh sb="11" eb="12">
      <t>テン</t>
    </rPh>
    <phoneticPr fontId="2"/>
  </si>
  <si>
    <t>周南市</t>
    <rPh sb="0" eb="3">
      <t>シュウナンシ</t>
    </rPh>
    <phoneticPr fontId="2"/>
  </si>
  <si>
    <t>セブンイレブン防府西浦店</t>
    <rPh sb="7" eb="9">
      <t>ホウフ</t>
    </rPh>
    <rPh sb="9" eb="11">
      <t>ニシウラ</t>
    </rPh>
    <rPh sb="11" eb="12">
      <t>テン</t>
    </rPh>
    <phoneticPr fontId="36"/>
  </si>
  <si>
    <t>バロー羽島店</t>
    <rPh sb="3" eb="4">
      <t>ハ</t>
    </rPh>
    <rPh sb="4" eb="5">
      <t>シマ</t>
    </rPh>
    <rPh sb="5" eb="6">
      <t>テン</t>
    </rPh>
    <phoneticPr fontId="36"/>
  </si>
  <si>
    <t>岐阜県</t>
  </si>
  <si>
    <t>羽島市</t>
    <rPh sb="0" eb="3">
      <t>ハシマシ</t>
    </rPh>
    <phoneticPr fontId="2"/>
  </si>
  <si>
    <t>ユーホー伊勢丘店本館</t>
    <rPh sb="4" eb="6">
      <t>イセ</t>
    </rPh>
    <rPh sb="6" eb="7">
      <t>オカ</t>
    </rPh>
    <rPh sb="7" eb="8">
      <t>テン</t>
    </rPh>
    <rPh sb="8" eb="10">
      <t>ホンカン</t>
    </rPh>
    <phoneticPr fontId="36"/>
  </si>
  <si>
    <t>ユーホー伊勢丘店ペットショップ</t>
    <rPh sb="4" eb="6">
      <t>イセ</t>
    </rPh>
    <rPh sb="6" eb="7">
      <t>オカ</t>
    </rPh>
    <rPh sb="7" eb="8">
      <t>テン</t>
    </rPh>
    <phoneticPr fontId="36"/>
  </si>
  <si>
    <t>西友ひばりヶ丘団地店</t>
    <rPh sb="0" eb="2">
      <t>セイユウ</t>
    </rPh>
    <rPh sb="6" eb="7">
      <t>オカ</t>
    </rPh>
    <rPh sb="7" eb="9">
      <t>ダンチ</t>
    </rPh>
    <rPh sb="9" eb="10">
      <t>テン</t>
    </rPh>
    <phoneticPr fontId="36"/>
  </si>
  <si>
    <t>東京都</t>
  </si>
  <si>
    <t>西東京市</t>
    <rPh sb="0" eb="4">
      <t>ニシトウキョウシ</t>
    </rPh>
    <phoneticPr fontId="2"/>
  </si>
  <si>
    <t>ハローズ乙島店</t>
    <rPh sb="4" eb="5">
      <t>オツ</t>
    </rPh>
    <rPh sb="5" eb="6">
      <t>シマ</t>
    </rPh>
    <rPh sb="6" eb="7">
      <t>テン</t>
    </rPh>
    <phoneticPr fontId="36"/>
  </si>
  <si>
    <t>ハローズ乙島店テナント棟</t>
    <rPh sb="4" eb="5">
      <t>オツ</t>
    </rPh>
    <rPh sb="5" eb="6">
      <t>シマ</t>
    </rPh>
    <rPh sb="6" eb="7">
      <t>テン</t>
    </rPh>
    <rPh sb="11" eb="12">
      <t>トウ</t>
    </rPh>
    <phoneticPr fontId="36"/>
  </si>
  <si>
    <t>物販店</t>
    <phoneticPr fontId="2"/>
  </si>
  <si>
    <t>ZAGZAG乙島店</t>
    <rPh sb="6" eb="7">
      <t>オツ</t>
    </rPh>
    <rPh sb="7" eb="8">
      <t>シマ</t>
    </rPh>
    <rPh sb="8" eb="9">
      <t>テン</t>
    </rPh>
    <phoneticPr fontId="36"/>
  </si>
  <si>
    <t>富士屋ホテル仙石ゴルフクラブ</t>
    <rPh sb="0" eb="2">
      <t>フジ</t>
    </rPh>
    <rPh sb="2" eb="3">
      <t>ヤ</t>
    </rPh>
    <rPh sb="6" eb="8">
      <t>センセキ</t>
    </rPh>
    <phoneticPr fontId="2"/>
  </si>
  <si>
    <t>神奈川県</t>
  </si>
  <si>
    <t>足柄下郡</t>
    <rPh sb="0" eb="2">
      <t>アシガラ</t>
    </rPh>
    <rPh sb="2" eb="3">
      <t>シモ</t>
    </rPh>
    <rPh sb="3" eb="4">
      <t>グン</t>
    </rPh>
    <phoneticPr fontId="2"/>
  </si>
  <si>
    <t>ジュンテンドー高屋店</t>
    <rPh sb="7" eb="9">
      <t>タカヤ</t>
    </rPh>
    <rPh sb="9" eb="10">
      <t>テン</t>
    </rPh>
    <phoneticPr fontId="36"/>
  </si>
  <si>
    <t>ハピッシュ金川新店</t>
    <rPh sb="5" eb="7">
      <t>カナガワ</t>
    </rPh>
    <rPh sb="7" eb="9">
      <t>シンテン</t>
    </rPh>
    <phoneticPr fontId="2"/>
  </si>
  <si>
    <t>ジュンテンドー御津店</t>
    <rPh sb="7" eb="9">
      <t>ミツ</t>
    </rPh>
    <rPh sb="9" eb="10">
      <t>テン</t>
    </rPh>
    <phoneticPr fontId="2"/>
  </si>
  <si>
    <t>JAいずもラピタはまやま店</t>
    <rPh sb="12" eb="13">
      <t>テン</t>
    </rPh>
    <phoneticPr fontId="2"/>
  </si>
  <si>
    <t>ハローズ西大寺店</t>
    <rPh sb="4" eb="7">
      <t>サイダイジ</t>
    </rPh>
    <rPh sb="7" eb="8">
      <t>テン</t>
    </rPh>
    <phoneticPr fontId="2"/>
  </si>
  <si>
    <t>サン工業工場</t>
    <rPh sb="2" eb="4">
      <t>コウギョウ</t>
    </rPh>
    <rPh sb="4" eb="6">
      <t>コウジョウ</t>
    </rPh>
    <phoneticPr fontId="36"/>
  </si>
  <si>
    <t>2007.10</t>
    <phoneticPr fontId="2"/>
  </si>
  <si>
    <t>兵庫県</t>
  </si>
  <si>
    <t>尼崎市</t>
    <rPh sb="0" eb="3">
      <t>アマガサキシ</t>
    </rPh>
    <phoneticPr fontId="2"/>
  </si>
  <si>
    <t>上越高田ショッピングモール</t>
    <rPh sb="0" eb="2">
      <t>ジョウエツ</t>
    </rPh>
    <rPh sb="2" eb="4">
      <t>タカダ</t>
    </rPh>
    <phoneticPr fontId="36"/>
  </si>
  <si>
    <t>新潟県</t>
  </si>
  <si>
    <t>上越市</t>
    <rPh sb="0" eb="3">
      <t>ジョウエツシ</t>
    </rPh>
    <phoneticPr fontId="2"/>
  </si>
  <si>
    <t>ハローズ江崎店</t>
    <rPh sb="4" eb="6">
      <t>エザキ</t>
    </rPh>
    <rPh sb="6" eb="7">
      <t>テン</t>
    </rPh>
    <phoneticPr fontId="36"/>
  </si>
  <si>
    <t>ベトナム</t>
    <phoneticPr fontId="2"/>
  </si>
  <si>
    <t>-</t>
    <phoneticPr fontId="2"/>
  </si>
  <si>
    <t>アイスタ矢野</t>
    <rPh sb="4" eb="6">
      <t>ヤノ</t>
    </rPh>
    <phoneticPr fontId="36"/>
  </si>
  <si>
    <t>安芸区</t>
    <rPh sb="0" eb="3">
      <t>アキク</t>
    </rPh>
    <phoneticPr fontId="2"/>
  </si>
  <si>
    <t>ウォンツ西大寺店</t>
    <rPh sb="4" eb="7">
      <t>サイダイジ</t>
    </rPh>
    <rPh sb="7" eb="8">
      <t>テン</t>
    </rPh>
    <phoneticPr fontId="36"/>
  </si>
  <si>
    <t>万治モータースショールーム</t>
    <rPh sb="0" eb="2">
      <t>マンジ</t>
    </rPh>
    <phoneticPr fontId="36"/>
  </si>
  <si>
    <t>万治モータース工場</t>
    <rPh sb="0" eb="2">
      <t>マンジ</t>
    </rPh>
    <rPh sb="7" eb="9">
      <t>コウジョウ</t>
    </rPh>
    <phoneticPr fontId="36"/>
  </si>
  <si>
    <t>ハローズ西大寺店テナント棟</t>
    <rPh sb="4" eb="7">
      <t>サイダイジ</t>
    </rPh>
    <rPh sb="7" eb="8">
      <t>テン</t>
    </rPh>
    <rPh sb="12" eb="13">
      <t>トウ</t>
    </rPh>
    <phoneticPr fontId="36"/>
  </si>
  <si>
    <t>セブンイレブン宇部中宇部店</t>
    <rPh sb="7" eb="9">
      <t>ウベ</t>
    </rPh>
    <rPh sb="9" eb="10">
      <t>ナカ</t>
    </rPh>
    <rPh sb="10" eb="12">
      <t>ウベ</t>
    </rPh>
    <rPh sb="12" eb="13">
      <t>テン</t>
    </rPh>
    <phoneticPr fontId="36"/>
  </si>
  <si>
    <t>宇部市</t>
    <rPh sb="0" eb="3">
      <t>ウベシ</t>
    </rPh>
    <phoneticPr fontId="2"/>
  </si>
  <si>
    <t>高知ORS</t>
    <rPh sb="0" eb="2">
      <t>コウチ</t>
    </rPh>
    <phoneticPr fontId="36"/>
  </si>
  <si>
    <t>高知県</t>
  </si>
  <si>
    <t>高知市</t>
    <rPh sb="0" eb="3">
      <t>コウチシ</t>
    </rPh>
    <phoneticPr fontId="2"/>
  </si>
  <si>
    <t>田中種苗事務所棟</t>
    <rPh sb="0" eb="2">
      <t>タナカ</t>
    </rPh>
    <rPh sb="2" eb="4">
      <t>シュビョウ</t>
    </rPh>
    <rPh sb="4" eb="6">
      <t>ジム</t>
    </rPh>
    <rPh sb="6" eb="7">
      <t>ショ</t>
    </rPh>
    <rPh sb="7" eb="8">
      <t>トウ</t>
    </rPh>
    <phoneticPr fontId="36"/>
  </si>
  <si>
    <t>事務所</t>
    <rPh sb="0" eb="3">
      <t>ジムショ</t>
    </rPh>
    <phoneticPr fontId="2"/>
  </si>
  <si>
    <t>ハピッシュ国府市場店</t>
    <rPh sb="5" eb="7">
      <t>コクフ</t>
    </rPh>
    <rPh sb="7" eb="9">
      <t>イチバ</t>
    </rPh>
    <rPh sb="9" eb="10">
      <t>テン</t>
    </rPh>
    <phoneticPr fontId="36"/>
  </si>
  <si>
    <t>田中種苗倉庫棟</t>
    <rPh sb="0" eb="2">
      <t>タナカ</t>
    </rPh>
    <rPh sb="2" eb="4">
      <t>シュビョウ</t>
    </rPh>
    <rPh sb="4" eb="6">
      <t>ソウコ</t>
    </rPh>
    <rPh sb="6" eb="7">
      <t>トウ</t>
    </rPh>
    <phoneticPr fontId="36"/>
  </si>
  <si>
    <t>ファミリーマート彦根大藪店</t>
    <rPh sb="8" eb="10">
      <t>ヒコネ</t>
    </rPh>
    <rPh sb="10" eb="12">
      <t>オオヤブ</t>
    </rPh>
    <rPh sb="12" eb="13">
      <t>テン</t>
    </rPh>
    <phoneticPr fontId="36"/>
  </si>
  <si>
    <t>滋賀県</t>
  </si>
  <si>
    <t>彦根市</t>
    <rPh sb="0" eb="3">
      <t>ヒコネシ</t>
    </rPh>
    <phoneticPr fontId="2"/>
  </si>
  <si>
    <t>東武運輸上越倉庫①</t>
    <rPh sb="0" eb="2">
      <t>トウブ</t>
    </rPh>
    <rPh sb="2" eb="4">
      <t>ウンユ</t>
    </rPh>
    <rPh sb="4" eb="6">
      <t>ジョウエツ</t>
    </rPh>
    <rPh sb="6" eb="8">
      <t>ソウコ</t>
    </rPh>
    <phoneticPr fontId="36"/>
  </si>
  <si>
    <t>東武運輸上越倉庫②</t>
    <rPh sb="0" eb="2">
      <t>トウブ</t>
    </rPh>
    <rPh sb="2" eb="4">
      <t>ウンユ</t>
    </rPh>
    <rPh sb="4" eb="6">
      <t>ジョウエツ</t>
    </rPh>
    <rPh sb="6" eb="8">
      <t>ソウコ</t>
    </rPh>
    <phoneticPr fontId="36"/>
  </si>
  <si>
    <t>ジュンテンドー岡山神崎店</t>
    <rPh sb="7" eb="9">
      <t>オカヤマ</t>
    </rPh>
    <rPh sb="9" eb="11">
      <t>カンザキ</t>
    </rPh>
    <rPh sb="11" eb="12">
      <t>テン</t>
    </rPh>
    <phoneticPr fontId="36"/>
  </si>
  <si>
    <t>広島醤油</t>
    <rPh sb="0" eb="2">
      <t>ヒロシマ</t>
    </rPh>
    <rPh sb="2" eb="4">
      <t>ショウユ</t>
    </rPh>
    <phoneticPr fontId="36"/>
  </si>
  <si>
    <t>廿日市市</t>
    <rPh sb="0" eb="4">
      <t>ハツカイチシ</t>
    </rPh>
    <phoneticPr fontId="2"/>
  </si>
  <si>
    <t>コスモス薬品西大寺店</t>
    <rPh sb="4" eb="6">
      <t>ヤクヒン</t>
    </rPh>
    <rPh sb="6" eb="9">
      <t>サイダイジ</t>
    </rPh>
    <rPh sb="9" eb="10">
      <t>テン</t>
    </rPh>
    <phoneticPr fontId="36"/>
  </si>
  <si>
    <t>ジュンテンドー南岩国店</t>
    <rPh sb="7" eb="8">
      <t>ミナミ</t>
    </rPh>
    <rPh sb="8" eb="10">
      <t>イワクニ</t>
    </rPh>
    <rPh sb="10" eb="11">
      <t>テン</t>
    </rPh>
    <phoneticPr fontId="36"/>
  </si>
  <si>
    <t>岩国市</t>
    <rPh sb="0" eb="3">
      <t>イワクニシ</t>
    </rPh>
    <phoneticPr fontId="2"/>
  </si>
  <si>
    <t>ジュンテンドー大崎店</t>
    <rPh sb="7" eb="9">
      <t>オオサキ</t>
    </rPh>
    <rPh sb="9" eb="10">
      <t>テン</t>
    </rPh>
    <phoneticPr fontId="36"/>
  </si>
  <si>
    <t>豊田郡</t>
    <rPh sb="0" eb="3">
      <t>トヨタグン</t>
    </rPh>
    <phoneticPr fontId="2"/>
  </si>
  <si>
    <t>平屋建</t>
    <phoneticPr fontId="2"/>
  </si>
  <si>
    <t>ジュンテンドー廿日市店</t>
    <rPh sb="7" eb="10">
      <t>ハツカイチ</t>
    </rPh>
    <rPh sb="10" eb="11">
      <t>テン</t>
    </rPh>
    <phoneticPr fontId="36"/>
  </si>
  <si>
    <t>デイリーヤマザキ大東店</t>
    <rPh sb="8" eb="10">
      <t>ダイトウ</t>
    </rPh>
    <rPh sb="10" eb="11">
      <t>テン</t>
    </rPh>
    <phoneticPr fontId="36"/>
  </si>
  <si>
    <t>大東市</t>
    <rPh sb="0" eb="3">
      <t>ダイトウシ</t>
    </rPh>
    <phoneticPr fontId="2"/>
  </si>
  <si>
    <t>ハローズ十日市店</t>
    <rPh sb="4" eb="6">
      <t>トオカ</t>
    </rPh>
    <rPh sb="6" eb="7">
      <t>イチ</t>
    </rPh>
    <rPh sb="7" eb="8">
      <t>テン</t>
    </rPh>
    <phoneticPr fontId="36"/>
  </si>
  <si>
    <t>バロー浜松有玉店</t>
    <rPh sb="3" eb="5">
      <t>ハママツ</t>
    </rPh>
    <rPh sb="5" eb="6">
      <t>アリ</t>
    </rPh>
    <rPh sb="6" eb="7">
      <t>タマ</t>
    </rPh>
    <rPh sb="7" eb="8">
      <t>テン</t>
    </rPh>
    <phoneticPr fontId="36"/>
  </si>
  <si>
    <t>静岡県</t>
  </si>
  <si>
    <t>浜松市</t>
    <rPh sb="0" eb="3">
      <t>ハママツシ</t>
    </rPh>
    <phoneticPr fontId="2"/>
  </si>
  <si>
    <t>ハローズ岡南店</t>
    <rPh sb="4" eb="5">
      <t>オカ</t>
    </rPh>
    <rPh sb="5" eb="6">
      <t>ミナミ</t>
    </rPh>
    <rPh sb="6" eb="7">
      <t>テン</t>
    </rPh>
    <phoneticPr fontId="36"/>
  </si>
  <si>
    <t>吹田倉庫</t>
    <rPh sb="0" eb="2">
      <t>スイタ</t>
    </rPh>
    <rPh sb="2" eb="4">
      <t>ソウコ</t>
    </rPh>
    <phoneticPr fontId="36"/>
  </si>
  <si>
    <t>吹田市</t>
    <rPh sb="0" eb="1">
      <t>フ</t>
    </rPh>
    <rPh sb="1" eb="2">
      <t>タ</t>
    </rPh>
    <rPh sb="2" eb="3">
      <t>シ</t>
    </rPh>
    <phoneticPr fontId="2"/>
  </si>
  <si>
    <t>新山口乗務員センター詰所</t>
    <rPh sb="0" eb="1">
      <t>シン</t>
    </rPh>
    <rPh sb="1" eb="3">
      <t>ヤマグチ</t>
    </rPh>
    <rPh sb="3" eb="6">
      <t>ジョウムイン</t>
    </rPh>
    <rPh sb="10" eb="12">
      <t>ツメショ</t>
    </rPh>
    <phoneticPr fontId="36"/>
  </si>
  <si>
    <t>山口市</t>
    <rPh sb="0" eb="3">
      <t>ヤマグチシ</t>
    </rPh>
    <phoneticPr fontId="2"/>
  </si>
  <si>
    <t>新山口乗務員センター事務所</t>
    <rPh sb="0" eb="1">
      <t>シン</t>
    </rPh>
    <rPh sb="1" eb="3">
      <t>ヤマグチ</t>
    </rPh>
    <rPh sb="3" eb="6">
      <t>ジョウムイン</t>
    </rPh>
    <rPh sb="10" eb="12">
      <t>ジム</t>
    </rPh>
    <rPh sb="12" eb="13">
      <t>ショ</t>
    </rPh>
    <phoneticPr fontId="36"/>
  </si>
  <si>
    <t>ハローズ花尻店</t>
    <rPh sb="4" eb="5">
      <t>ハナ</t>
    </rPh>
    <rPh sb="5" eb="6">
      <t>ジリ</t>
    </rPh>
    <rPh sb="6" eb="7">
      <t>テン</t>
    </rPh>
    <phoneticPr fontId="36"/>
  </si>
  <si>
    <t>ジュンテンドー中庄店</t>
    <rPh sb="9" eb="10">
      <t>テン</t>
    </rPh>
    <phoneticPr fontId="2"/>
  </si>
  <si>
    <t>カインズモール大利根ベイシア電器棟</t>
    <rPh sb="14" eb="16">
      <t>デンキ</t>
    </rPh>
    <rPh sb="16" eb="17">
      <t>トウ</t>
    </rPh>
    <phoneticPr fontId="36"/>
  </si>
  <si>
    <t>埼玉県</t>
  </si>
  <si>
    <t>加須市</t>
    <rPh sb="0" eb="1">
      <t>カ</t>
    </rPh>
    <rPh sb="1" eb="2">
      <t>ス</t>
    </rPh>
    <rPh sb="2" eb="3">
      <t>シ</t>
    </rPh>
    <phoneticPr fontId="2"/>
  </si>
  <si>
    <t>ベイシア電器玉造店</t>
    <rPh sb="4" eb="6">
      <t>デンキ</t>
    </rPh>
    <rPh sb="6" eb="8">
      <t>タマツクリ</t>
    </rPh>
    <rPh sb="8" eb="9">
      <t>テン</t>
    </rPh>
    <phoneticPr fontId="36"/>
  </si>
  <si>
    <t>茨城県</t>
  </si>
  <si>
    <t>行方市</t>
    <rPh sb="0" eb="1">
      <t>イ</t>
    </rPh>
    <rPh sb="1" eb="2">
      <t>カタ</t>
    </rPh>
    <rPh sb="2" eb="3">
      <t>シ</t>
    </rPh>
    <phoneticPr fontId="2"/>
  </si>
  <si>
    <t>カインズモール大利根ベイシア棟</t>
    <rPh sb="14" eb="15">
      <t>トウ</t>
    </rPh>
    <phoneticPr fontId="36"/>
  </si>
  <si>
    <t>ワンダーグー玉造店</t>
    <rPh sb="6" eb="8">
      <t>タマツクリ</t>
    </rPh>
    <rPh sb="8" eb="9">
      <t>テン</t>
    </rPh>
    <phoneticPr fontId="36"/>
  </si>
  <si>
    <t>カインズモール大利根カインズ棟</t>
    <rPh sb="7" eb="10">
      <t>オオトネ</t>
    </rPh>
    <rPh sb="14" eb="15">
      <t>トウ</t>
    </rPh>
    <phoneticPr fontId="36"/>
  </si>
  <si>
    <t>ホームセンター</t>
    <phoneticPr fontId="3"/>
  </si>
  <si>
    <t>カインズ玉造店</t>
    <rPh sb="6" eb="7">
      <t>テン</t>
    </rPh>
    <phoneticPr fontId="2"/>
  </si>
  <si>
    <t>カインズモール大利根オートアールズ棟</t>
    <rPh sb="17" eb="18">
      <t>トウ</t>
    </rPh>
    <phoneticPr fontId="36"/>
  </si>
  <si>
    <t>あかのれん碧南店</t>
    <rPh sb="5" eb="7">
      <t>ヘキナン</t>
    </rPh>
    <rPh sb="7" eb="8">
      <t>テン</t>
    </rPh>
    <phoneticPr fontId="36"/>
  </si>
  <si>
    <t>愛知県</t>
  </si>
  <si>
    <t>碧南市</t>
    <rPh sb="0" eb="3">
      <t>ヘキナンシ</t>
    </rPh>
    <phoneticPr fontId="2"/>
  </si>
  <si>
    <t>タチヤ木曽岬店</t>
    <rPh sb="3" eb="5">
      <t>キソ</t>
    </rPh>
    <rPh sb="5" eb="6">
      <t>ミサキ</t>
    </rPh>
    <rPh sb="6" eb="7">
      <t>テン</t>
    </rPh>
    <phoneticPr fontId="36"/>
  </si>
  <si>
    <t>三重県</t>
  </si>
  <si>
    <t>桑名郡</t>
    <rPh sb="0" eb="2">
      <t>クワナ</t>
    </rPh>
    <rPh sb="2" eb="3">
      <t>グン</t>
    </rPh>
    <phoneticPr fontId="2"/>
  </si>
  <si>
    <t>バロー碧南店</t>
    <rPh sb="3" eb="4">
      <t>アオ</t>
    </rPh>
    <rPh sb="4" eb="5">
      <t>ミナミ</t>
    </rPh>
    <rPh sb="5" eb="6">
      <t>テン</t>
    </rPh>
    <phoneticPr fontId="36"/>
  </si>
  <si>
    <t>バロー高浜店</t>
    <rPh sb="3" eb="5">
      <t>タカハマ</t>
    </rPh>
    <rPh sb="5" eb="6">
      <t>テン</t>
    </rPh>
    <phoneticPr fontId="36"/>
  </si>
  <si>
    <t>高浜市</t>
    <rPh sb="0" eb="3">
      <t>タカハマシ</t>
    </rPh>
    <phoneticPr fontId="2"/>
  </si>
  <si>
    <t>ニトリ大崎店</t>
    <rPh sb="3" eb="5">
      <t>オオサキ</t>
    </rPh>
    <rPh sb="5" eb="6">
      <t>ミセ</t>
    </rPh>
    <phoneticPr fontId="36"/>
  </si>
  <si>
    <t>宮城県</t>
  </si>
  <si>
    <t>大崎市</t>
    <rPh sb="0" eb="3">
      <t>オオサキシ</t>
    </rPh>
    <phoneticPr fontId="2"/>
  </si>
  <si>
    <t>ケーズデンキ仙台太白店</t>
    <rPh sb="6" eb="8">
      <t>センダイ</t>
    </rPh>
    <rPh sb="8" eb="9">
      <t>フト</t>
    </rPh>
    <rPh sb="9" eb="10">
      <t>シロ</t>
    </rPh>
    <rPh sb="10" eb="11">
      <t>ミセ</t>
    </rPh>
    <phoneticPr fontId="36"/>
  </si>
  <si>
    <t>仙台市</t>
    <rPh sb="0" eb="3">
      <t>センダイシ</t>
    </rPh>
    <phoneticPr fontId="2"/>
  </si>
  <si>
    <t>ニトリ秋田大仙店</t>
    <rPh sb="3" eb="5">
      <t>アキタ</t>
    </rPh>
    <rPh sb="5" eb="7">
      <t>ダイセン</t>
    </rPh>
    <rPh sb="7" eb="8">
      <t>ミセ</t>
    </rPh>
    <phoneticPr fontId="36"/>
  </si>
  <si>
    <t>秋田県</t>
  </si>
  <si>
    <t>大仙市</t>
    <rPh sb="0" eb="3">
      <t>ダイセンシ</t>
    </rPh>
    <phoneticPr fontId="2"/>
  </si>
  <si>
    <t>ニトリ上越店</t>
    <rPh sb="3" eb="5">
      <t>ジョウエツ</t>
    </rPh>
    <rPh sb="5" eb="6">
      <t>テン</t>
    </rPh>
    <phoneticPr fontId="36"/>
  </si>
  <si>
    <t>JRBハイツ矢賀</t>
    <rPh sb="6" eb="8">
      <t>ヤガ</t>
    </rPh>
    <phoneticPr fontId="36"/>
  </si>
  <si>
    <t>ファミリーマートJR和田岬店</t>
    <rPh sb="10" eb="13">
      <t>ワダミサキ</t>
    </rPh>
    <rPh sb="13" eb="14">
      <t>テン</t>
    </rPh>
    <phoneticPr fontId="36"/>
  </si>
  <si>
    <t>神戸市</t>
    <rPh sb="0" eb="3">
      <t>コウベシ</t>
    </rPh>
    <phoneticPr fontId="2"/>
  </si>
  <si>
    <t>バロー静波店</t>
    <rPh sb="3" eb="4">
      <t>シズ</t>
    </rPh>
    <rPh sb="4" eb="5">
      <t>ナミ</t>
    </rPh>
    <rPh sb="5" eb="6">
      <t>テン</t>
    </rPh>
    <phoneticPr fontId="36"/>
  </si>
  <si>
    <t>牧之原市</t>
    <rPh sb="0" eb="4">
      <t>マキノハラシ</t>
    </rPh>
    <phoneticPr fontId="2"/>
  </si>
  <si>
    <t>オリンピック西尾久店</t>
    <rPh sb="6" eb="7">
      <t>ニシ</t>
    </rPh>
    <rPh sb="7" eb="9">
      <t>オク</t>
    </rPh>
    <rPh sb="9" eb="10">
      <t>ミセ</t>
    </rPh>
    <phoneticPr fontId="36"/>
  </si>
  <si>
    <t>2009.10</t>
    <phoneticPr fontId="2"/>
  </si>
  <si>
    <t>荒川区</t>
    <rPh sb="0" eb="3">
      <t>アラカワク</t>
    </rPh>
    <phoneticPr fontId="2"/>
  </si>
  <si>
    <t>カインズ市原店</t>
    <rPh sb="4" eb="7">
      <t>イチハラテン</t>
    </rPh>
    <phoneticPr fontId="36"/>
  </si>
  <si>
    <t>千葉県</t>
  </si>
  <si>
    <t>市原市</t>
    <rPh sb="0" eb="3">
      <t>イチハラシ</t>
    </rPh>
    <phoneticPr fontId="2"/>
  </si>
  <si>
    <t>TNF+</t>
    <phoneticPr fontId="2"/>
  </si>
  <si>
    <t>河内永和店</t>
    <rPh sb="0" eb="2">
      <t>コウチ</t>
    </rPh>
    <rPh sb="2" eb="4">
      <t>エイワ</t>
    </rPh>
    <rPh sb="4" eb="5">
      <t>テン</t>
    </rPh>
    <phoneticPr fontId="36"/>
  </si>
  <si>
    <t>東大阪市</t>
    <rPh sb="0" eb="4">
      <t>ヒガシオオサカシ</t>
    </rPh>
    <phoneticPr fontId="2"/>
  </si>
  <si>
    <t>ウエルシア薬局新潟さつき野店</t>
    <rPh sb="5" eb="7">
      <t>ヤッキョク</t>
    </rPh>
    <rPh sb="7" eb="9">
      <t>ニイガタ</t>
    </rPh>
    <rPh sb="12" eb="13">
      <t>ノ</t>
    </rPh>
    <rPh sb="13" eb="14">
      <t>ミセ</t>
    </rPh>
    <phoneticPr fontId="36"/>
  </si>
  <si>
    <t>新潟市</t>
    <rPh sb="0" eb="3">
      <t>ニイガタシ</t>
    </rPh>
    <phoneticPr fontId="2"/>
  </si>
  <si>
    <t>ウエルシア薬局川口峯店</t>
    <rPh sb="5" eb="7">
      <t>ヤッキョク</t>
    </rPh>
    <rPh sb="7" eb="9">
      <t>カワグチ</t>
    </rPh>
    <rPh sb="9" eb="10">
      <t>ミネ</t>
    </rPh>
    <rPh sb="10" eb="11">
      <t>テン</t>
    </rPh>
    <phoneticPr fontId="36"/>
  </si>
  <si>
    <t>川口市</t>
    <rPh sb="0" eb="3">
      <t>カワグチシ</t>
    </rPh>
    <phoneticPr fontId="2"/>
  </si>
  <si>
    <t>あかのれん東海名和店</t>
    <rPh sb="5" eb="6">
      <t>ヒガシ</t>
    </rPh>
    <rPh sb="6" eb="7">
      <t>ウミ</t>
    </rPh>
    <rPh sb="7" eb="8">
      <t>ナ</t>
    </rPh>
    <rPh sb="8" eb="9">
      <t>ワ</t>
    </rPh>
    <rPh sb="9" eb="10">
      <t>テン</t>
    </rPh>
    <phoneticPr fontId="36"/>
  </si>
  <si>
    <t>東海市</t>
    <rPh sb="0" eb="3">
      <t>トウカイシ</t>
    </rPh>
    <phoneticPr fontId="2"/>
  </si>
  <si>
    <t>イズミヤ広陵店</t>
    <rPh sb="4" eb="6">
      <t>コウリョウ</t>
    </rPh>
    <rPh sb="6" eb="7">
      <t>テン</t>
    </rPh>
    <phoneticPr fontId="36"/>
  </si>
  <si>
    <t>奈良県</t>
  </si>
  <si>
    <t>北葛城郡</t>
    <rPh sb="0" eb="4">
      <t>キタカツラギグン</t>
    </rPh>
    <phoneticPr fontId="2"/>
  </si>
  <si>
    <t>バロー堀越店</t>
    <rPh sb="3" eb="5">
      <t>ホリコシ</t>
    </rPh>
    <rPh sb="5" eb="6">
      <t>テン</t>
    </rPh>
    <phoneticPr fontId="36"/>
  </si>
  <si>
    <t>名古屋市</t>
    <rPh sb="0" eb="4">
      <t>ナゴヤシ</t>
    </rPh>
    <phoneticPr fontId="2"/>
  </si>
  <si>
    <t>バロー名和店</t>
    <rPh sb="3" eb="4">
      <t>ナ</t>
    </rPh>
    <rPh sb="4" eb="5">
      <t>ワ</t>
    </rPh>
    <rPh sb="5" eb="6">
      <t>テン</t>
    </rPh>
    <phoneticPr fontId="36"/>
  </si>
  <si>
    <t>ニトリ木更津店</t>
    <rPh sb="3" eb="6">
      <t>キサラヅ</t>
    </rPh>
    <rPh sb="6" eb="7">
      <t>テン</t>
    </rPh>
    <phoneticPr fontId="36"/>
  </si>
  <si>
    <t>木更津市</t>
    <rPh sb="0" eb="4">
      <t>キサラヅシ</t>
    </rPh>
    <phoneticPr fontId="2"/>
  </si>
  <si>
    <t>長居駅店</t>
    <rPh sb="0" eb="2">
      <t>ナガイ</t>
    </rPh>
    <rPh sb="2" eb="3">
      <t>エキ</t>
    </rPh>
    <rPh sb="3" eb="4">
      <t>テン</t>
    </rPh>
    <phoneticPr fontId="36"/>
  </si>
  <si>
    <t>共立クリニック</t>
    <rPh sb="0" eb="2">
      <t>キョウリツ</t>
    </rPh>
    <phoneticPr fontId="36"/>
  </si>
  <si>
    <t>ウエルシア薬局松本高宮西店</t>
    <rPh sb="5" eb="7">
      <t>ヤッキョク</t>
    </rPh>
    <rPh sb="7" eb="9">
      <t>マツモト</t>
    </rPh>
    <rPh sb="9" eb="11">
      <t>タカミヤ</t>
    </rPh>
    <rPh sb="11" eb="12">
      <t>ニシ</t>
    </rPh>
    <rPh sb="12" eb="13">
      <t>テン</t>
    </rPh>
    <phoneticPr fontId="36"/>
  </si>
  <si>
    <t>長野県</t>
  </si>
  <si>
    <t>松本市</t>
    <rPh sb="0" eb="3">
      <t>マツモトシ</t>
    </rPh>
    <phoneticPr fontId="2"/>
  </si>
  <si>
    <t>ケーズデンキ本巣店</t>
    <rPh sb="6" eb="8">
      <t>モトス</t>
    </rPh>
    <rPh sb="8" eb="9">
      <t>テン</t>
    </rPh>
    <phoneticPr fontId="36"/>
  </si>
  <si>
    <t>本巣市</t>
    <rPh sb="0" eb="3">
      <t>モトスシ</t>
    </rPh>
    <phoneticPr fontId="2"/>
  </si>
  <si>
    <t>バロー上田秋和店</t>
    <rPh sb="3" eb="5">
      <t>ウエダ</t>
    </rPh>
    <rPh sb="5" eb="7">
      <t>アキワ</t>
    </rPh>
    <rPh sb="7" eb="8">
      <t>テン</t>
    </rPh>
    <phoneticPr fontId="36"/>
  </si>
  <si>
    <t>上田市</t>
    <rPh sb="0" eb="3">
      <t>ウエダシ</t>
    </rPh>
    <phoneticPr fontId="2"/>
  </si>
  <si>
    <t>バロー常滑陶郷</t>
    <rPh sb="3" eb="5">
      <t>トコナメ</t>
    </rPh>
    <rPh sb="5" eb="6">
      <t>トウ</t>
    </rPh>
    <rPh sb="6" eb="7">
      <t>ゴウ</t>
    </rPh>
    <phoneticPr fontId="36"/>
  </si>
  <si>
    <t>常滑市</t>
    <rPh sb="0" eb="3">
      <t>トコナメシ</t>
    </rPh>
    <phoneticPr fontId="2"/>
  </si>
  <si>
    <t>ウエルシア山武成東店</t>
    <rPh sb="5" eb="7">
      <t>サンブ</t>
    </rPh>
    <rPh sb="7" eb="8">
      <t>ナ</t>
    </rPh>
    <rPh sb="8" eb="9">
      <t>ヒガシ</t>
    </rPh>
    <rPh sb="9" eb="10">
      <t>テン</t>
    </rPh>
    <phoneticPr fontId="36"/>
  </si>
  <si>
    <t>山武市</t>
    <rPh sb="0" eb="1">
      <t>ヤマ</t>
    </rPh>
    <rPh sb="1" eb="2">
      <t>ブ</t>
    </rPh>
    <rPh sb="2" eb="3">
      <t>シ</t>
    </rPh>
    <phoneticPr fontId="2"/>
  </si>
  <si>
    <t>ウエルシア東川口店</t>
    <rPh sb="5" eb="8">
      <t>ヒガシカワグチ</t>
    </rPh>
    <rPh sb="8" eb="9">
      <t>テン</t>
    </rPh>
    <phoneticPr fontId="36"/>
  </si>
  <si>
    <t>エンチョー豊橋店</t>
    <rPh sb="5" eb="7">
      <t>トヨハシ</t>
    </rPh>
    <rPh sb="7" eb="8">
      <t>テン</t>
    </rPh>
    <phoneticPr fontId="36"/>
  </si>
  <si>
    <t>豊橋市</t>
    <rPh sb="0" eb="3">
      <t>トヨハシシ</t>
    </rPh>
    <phoneticPr fontId="2"/>
  </si>
  <si>
    <t>ニトリ仙台新港店</t>
    <rPh sb="3" eb="5">
      <t>センダイ</t>
    </rPh>
    <rPh sb="5" eb="7">
      <t>シンコウ</t>
    </rPh>
    <rPh sb="7" eb="8">
      <t>テン</t>
    </rPh>
    <phoneticPr fontId="36"/>
  </si>
  <si>
    <t>ナルス上越IC店</t>
    <rPh sb="3" eb="5">
      <t>ジョウエツ</t>
    </rPh>
    <rPh sb="7" eb="8">
      <t>テン</t>
    </rPh>
    <phoneticPr fontId="36"/>
  </si>
  <si>
    <t>寺島薬局下妻田下店</t>
    <rPh sb="0" eb="2">
      <t>テラシマ</t>
    </rPh>
    <rPh sb="2" eb="4">
      <t>ヤッキョク</t>
    </rPh>
    <rPh sb="4" eb="5">
      <t>シタ</t>
    </rPh>
    <rPh sb="5" eb="6">
      <t>ツマ</t>
    </rPh>
    <rPh sb="6" eb="7">
      <t>タ</t>
    </rPh>
    <rPh sb="7" eb="8">
      <t>シタ</t>
    </rPh>
    <rPh sb="8" eb="9">
      <t>テン</t>
    </rPh>
    <phoneticPr fontId="36"/>
  </si>
  <si>
    <t>下妻市</t>
    <rPh sb="0" eb="3">
      <t>シモツマシ</t>
    </rPh>
    <phoneticPr fontId="2"/>
  </si>
  <si>
    <t>ウエルシア八千代大和田店</t>
    <rPh sb="5" eb="8">
      <t>ヤチヨ</t>
    </rPh>
    <rPh sb="8" eb="11">
      <t>オオワダ</t>
    </rPh>
    <rPh sb="11" eb="12">
      <t>テン</t>
    </rPh>
    <phoneticPr fontId="36"/>
  </si>
  <si>
    <t>八千代市</t>
    <rPh sb="0" eb="4">
      <t>ヤチヨシ</t>
    </rPh>
    <phoneticPr fontId="2"/>
  </si>
  <si>
    <t>北川精機工場</t>
    <rPh sb="0" eb="2">
      <t>キタガワ</t>
    </rPh>
    <rPh sb="2" eb="4">
      <t>セイキ</t>
    </rPh>
    <rPh sb="4" eb="6">
      <t>コウジョウ</t>
    </rPh>
    <phoneticPr fontId="3"/>
  </si>
  <si>
    <t>工場</t>
    <rPh sb="0" eb="2">
      <t>コウジョウ</t>
    </rPh>
    <phoneticPr fontId="3"/>
  </si>
  <si>
    <t>府中市</t>
    <rPh sb="0" eb="3">
      <t>フチュウシ</t>
    </rPh>
    <phoneticPr fontId="3"/>
  </si>
  <si>
    <t>ウィンク倉庫</t>
    <rPh sb="4" eb="6">
      <t>ソウコ</t>
    </rPh>
    <phoneticPr fontId="3"/>
  </si>
  <si>
    <t>台東区</t>
    <rPh sb="0" eb="3">
      <t>タイトウク</t>
    </rPh>
    <phoneticPr fontId="3"/>
  </si>
  <si>
    <t>ウエルシア土気店</t>
    <rPh sb="5" eb="7">
      <t>トケ</t>
    </rPh>
    <rPh sb="7" eb="8">
      <t>テン</t>
    </rPh>
    <phoneticPr fontId="36"/>
  </si>
  <si>
    <t>千葉市</t>
    <rPh sb="0" eb="3">
      <t>チバシ</t>
    </rPh>
    <phoneticPr fontId="2"/>
  </si>
  <si>
    <t>寺島薬局土浦田中店</t>
    <rPh sb="0" eb="2">
      <t>テラシマ</t>
    </rPh>
    <rPh sb="2" eb="4">
      <t>ヤッキョク</t>
    </rPh>
    <rPh sb="4" eb="6">
      <t>ツチウラ</t>
    </rPh>
    <rPh sb="6" eb="8">
      <t>タナカ</t>
    </rPh>
    <rPh sb="8" eb="9">
      <t>テン</t>
    </rPh>
    <phoneticPr fontId="3"/>
  </si>
  <si>
    <t>土浦市</t>
    <rPh sb="0" eb="3">
      <t>ツチウラシ</t>
    </rPh>
    <phoneticPr fontId="3"/>
  </si>
  <si>
    <t>カインズ宇都宮店</t>
    <rPh sb="4" eb="7">
      <t>ウツノミヤ</t>
    </rPh>
    <rPh sb="7" eb="8">
      <t>テン</t>
    </rPh>
    <phoneticPr fontId="36"/>
  </si>
  <si>
    <t>栃木県</t>
  </si>
  <si>
    <t>宇都宮市</t>
    <rPh sb="0" eb="4">
      <t>ウツノミヤシ</t>
    </rPh>
    <phoneticPr fontId="2"/>
  </si>
  <si>
    <t>秋田物流倉庫</t>
    <rPh sb="0" eb="2">
      <t>アキタ</t>
    </rPh>
    <rPh sb="2" eb="4">
      <t>ブツリュウ</t>
    </rPh>
    <rPh sb="4" eb="6">
      <t>ソウコ</t>
    </rPh>
    <phoneticPr fontId="3"/>
  </si>
  <si>
    <t>秋田市</t>
    <rPh sb="0" eb="3">
      <t>アキタシ</t>
    </rPh>
    <phoneticPr fontId="2"/>
  </si>
  <si>
    <t>ウエルシア君津西坂田店</t>
    <rPh sb="5" eb="7">
      <t>キミツ</t>
    </rPh>
    <rPh sb="7" eb="8">
      <t>ニシ</t>
    </rPh>
    <rPh sb="8" eb="10">
      <t>サカタ</t>
    </rPh>
    <rPh sb="10" eb="11">
      <t>テン</t>
    </rPh>
    <phoneticPr fontId="3"/>
  </si>
  <si>
    <t>君津市</t>
    <rPh sb="0" eb="1">
      <t>キミ</t>
    </rPh>
    <rPh sb="1" eb="2">
      <t>ツ</t>
    </rPh>
    <rPh sb="2" eb="3">
      <t>シ</t>
    </rPh>
    <phoneticPr fontId="3"/>
  </si>
  <si>
    <t>ロジネットサポート藤枝</t>
    <rPh sb="9" eb="11">
      <t>フジエダ</t>
    </rPh>
    <phoneticPr fontId="3"/>
  </si>
  <si>
    <t>藤枝市</t>
    <rPh sb="0" eb="3">
      <t>フジエダシ</t>
    </rPh>
    <phoneticPr fontId="3"/>
  </si>
  <si>
    <t>洋服の青山津山インター店</t>
    <rPh sb="0" eb="2">
      <t>ヨウフク</t>
    </rPh>
    <rPh sb="3" eb="5">
      <t>アオヤマ</t>
    </rPh>
    <rPh sb="5" eb="7">
      <t>ツヤマ</t>
    </rPh>
    <rPh sb="11" eb="12">
      <t>テン</t>
    </rPh>
    <phoneticPr fontId="3"/>
  </si>
  <si>
    <t>津山市</t>
    <rPh sb="0" eb="3">
      <t>ツヤマシ</t>
    </rPh>
    <phoneticPr fontId="3"/>
  </si>
  <si>
    <t>鳩山鉄工</t>
    <rPh sb="0" eb="2">
      <t>ハトヤマ</t>
    </rPh>
    <rPh sb="2" eb="4">
      <t>テッコウ</t>
    </rPh>
    <phoneticPr fontId="3"/>
  </si>
  <si>
    <t>津山インター河辺モール</t>
    <rPh sb="0" eb="2">
      <t>ツヤマ</t>
    </rPh>
    <rPh sb="6" eb="8">
      <t>カワベ</t>
    </rPh>
    <phoneticPr fontId="3"/>
  </si>
  <si>
    <t>フォレストモール富士河口湖A棟</t>
    <rPh sb="8" eb="10">
      <t>フジ</t>
    </rPh>
    <rPh sb="10" eb="13">
      <t>カワグチコ</t>
    </rPh>
    <rPh sb="14" eb="15">
      <t>トウ</t>
    </rPh>
    <phoneticPr fontId="3"/>
  </si>
  <si>
    <t>山梨県</t>
  </si>
  <si>
    <t>南都留郡</t>
    <rPh sb="0" eb="1">
      <t>ミナミ</t>
    </rPh>
    <rPh sb="1" eb="2">
      <t>ト</t>
    </rPh>
    <rPh sb="2" eb="3">
      <t>ル</t>
    </rPh>
    <rPh sb="3" eb="4">
      <t>グン</t>
    </rPh>
    <phoneticPr fontId="3"/>
  </si>
  <si>
    <t>フォレストモール富士河口湖B棟</t>
    <rPh sb="8" eb="10">
      <t>フジ</t>
    </rPh>
    <rPh sb="10" eb="13">
      <t>カワグチコ</t>
    </rPh>
    <rPh sb="14" eb="15">
      <t>トウ</t>
    </rPh>
    <phoneticPr fontId="3"/>
  </si>
  <si>
    <t>フォレストモール富士河口湖C棟</t>
    <rPh sb="8" eb="10">
      <t>フジ</t>
    </rPh>
    <rPh sb="10" eb="13">
      <t>カワグチコ</t>
    </rPh>
    <rPh sb="14" eb="15">
      <t>トウ</t>
    </rPh>
    <phoneticPr fontId="3"/>
  </si>
  <si>
    <t>フォレストモール富士河口湖D棟</t>
    <rPh sb="8" eb="10">
      <t>フジ</t>
    </rPh>
    <rPh sb="10" eb="13">
      <t>カワグチコ</t>
    </rPh>
    <rPh sb="14" eb="15">
      <t>トウ</t>
    </rPh>
    <phoneticPr fontId="3"/>
  </si>
  <si>
    <t>バロー上野台店</t>
    <rPh sb="3" eb="6">
      <t>ウエノダイ</t>
    </rPh>
    <rPh sb="6" eb="7">
      <t>テン</t>
    </rPh>
    <phoneticPr fontId="3"/>
  </si>
  <si>
    <t>ひまわり第一保育園</t>
    <rPh sb="4" eb="6">
      <t>ダイイチ</t>
    </rPh>
    <rPh sb="6" eb="9">
      <t>ホイクエン</t>
    </rPh>
    <phoneticPr fontId="3"/>
  </si>
  <si>
    <t>社会福祉施設</t>
    <rPh sb="0" eb="6">
      <t>シャカイフクシシセツ</t>
    </rPh>
    <phoneticPr fontId="2"/>
  </si>
  <si>
    <t>保育園（幼稚園）</t>
    <phoneticPr fontId="2"/>
  </si>
  <si>
    <t>出雲市</t>
    <rPh sb="0" eb="3">
      <t>イズモシ</t>
    </rPh>
    <phoneticPr fontId="3"/>
  </si>
  <si>
    <t>特老ひまわり園</t>
    <rPh sb="0" eb="1">
      <t>トク</t>
    </rPh>
    <rPh sb="1" eb="2">
      <t>ロウ</t>
    </rPh>
    <rPh sb="6" eb="7">
      <t>エン</t>
    </rPh>
    <phoneticPr fontId="3"/>
  </si>
  <si>
    <t>老人ホーム</t>
    <phoneticPr fontId="2"/>
  </si>
  <si>
    <t>クレストホール印田</t>
    <rPh sb="7" eb="9">
      <t>インダ</t>
    </rPh>
    <phoneticPr fontId="3"/>
  </si>
  <si>
    <t>冠婚葬祭施設</t>
    <rPh sb="0" eb="2">
      <t>カンコン</t>
    </rPh>
    <rPh sb="2" eb="4">
      <t>ソウサイ</t>
    </rPh>
    <rPh sb="4" eb="6">
      <t>シセツ</t>
    </rPh>
    <phoneticPr fontId="3"/>
  </si>
  <si>
    <t>一宮市</t>
    <rPh sb="0" eb="3">
      <t>イチノミヤシ</t>
    </rPh>
    <phoneticPr fontId="3"/>
  </si>
  <si>
    <t>エンチョー駒越店</t>
    <rPh sb="5" eb="6">
      <t>コマ</t>
    </rPh>
    <rPh sb="6" eb="7">
      <t>コ</t>
    </rPh>
    <rPh sb="7" eb="8">
      <t>テン</t>
    </rPh>
    <phoneticPr fontId="3"/>
  </si>
  <si>
    <t>静岡市</t>
    <rPh sb="0" eb="3">
      <t>シズオカシ</t>
    </rPh>
    <phoneticPr fontId="3"/>
  </si>
  <si>
    <t>ベリー藤里店</t>
    <rPh sb="3" eb="5">
      <t>フジサト</t>
    </rPh>
    <rPh sb="5" eb="6">
      <t>テン</t>
    </rPh>
    <phoneticPr fontId="3"/>
  </si>
  <si>
    <t>伊勢市</t>
    <rPh sb="0" eb="3">
      <t>イセシ</t>
    </rPh>
    <phoneticPr fontId="3"/>
  </si>
  <si>
    <t>コープ大野辻店</t>
    <rPh sb="3" eb="5">
      <t>オオノ</t>
    </rPh>
    <rPh sb="5" eb="6">
      <t>ツジ</t>
    </rPh>
    <rPh sb="6" eb="7">
      <t>テン</t>
    </rPh>
    <phoneticPr fontId="36"/>
  </si>
  <si>
    <t>バロー豊川店</t>
    <rPh sb="3" eb="6">
      <t>トヨカワテン</t>
    </rPh>
    <phoneticPr fontId="3"/>
  </si>
  <si>
    <t>豊川市</t>
    <rPh sb="0" eb="3">
      <t>トヨカワシ</t>
    </rPh>
    <phoneticPr fontId="3"/>
  </si>
  <si>
    <t>ヤオコー市川市田尻店</t>
    <rPh sb="4" eb="7">
      <t>イチカワシ</t>
    </rPh>
    <rPh sb="7" eb="9">
      <t>タジリ</t>
    </rPh>
    <rPh sb="9" eb="10">
      <t>テン</t>
    </rPh>
    <phoneticPr fontId="3"/>
  </si>
  <si>
    <t>市川市</t>
    <rPh sb="0" eb="3">
      <t>イチカワシ</t>
    </rPh>
    <phoneticPr fontId="3"/>
  </si>
  <si>
    <t>ジュンテンドー熊野店</t>
    <rPh sb="7" eb="9">
      <t>クマノ</t>
    </rPh>
    <rPh sb="9" eb="10">
      <t>テン</t>
    </rPh>
    <phoneticPr fontId="36"/>
  </si>
  <si>
    <t>安芸郡</t>
    <rPh sb="0" eb="3">
      <t>アキグン</t>
    </rPh>
    <phoneticPr fontId="2"/>
  </si>
  <si>
    <t>三洋堂書店当知店</t>
    <rPh sb="0" eb="2">
      <t>サンヨウ</t>
    </rPh>
    <rPh sb="2" eb="3">
      <t>ドウ</t>
    </rPh>
    <rPh sb="3" eb="5">
      <t>ショテン</t>
    </rPh>
    <rPh sb="5" eb="7">
      <t>トウチ</t>
    </rPh>
    <rPh sb="7" eb="8">
      <t>テン</t>
    </rPh>
    <phoneticPr fontId="3"/>
  </si>
  <si>
    <t>ハローズ高松春日店</t>
    <rPh sb="4" eb="6">
      <t>タカマツ</t>
    </rPh>
    <rPh sb="6" eb="9">
      <t>カスガテン</t>
    </rPh>
    <phoneticPr fontId="3"/>
  </si>
  <si>
    <t>2010.10</t>
    <phoneticPr fontId="2"/>
  </si>
  <si>
    <t>香川県</t>
  </si>
  <si>
    <t>高松市</t>
    <rPh sb="0" eb="3">
      <t>タカマツシ</t>
    </rPh>
    <phoneticPr fontId="2"/>
  </si>
  <si>
    <t>ZAGZAG高松春日店</t>
    <rPh sb="6" eb="8">
      <t>タカマツ</t>
    </rPh>
    <rPh sb="8" eb="11">
      <t>カスガテン</t>
    </rPh>
    <phoneticPr fontId="36"/>
  </si>
  <si>
    <t>習志野配送センター</t>
    <rPh sb="0" eb="3">
      <t>ナラシノ</t>
    </rPh>
    <rPh sb="3" eb="5">
      <t>ハイソウ</t>
    </rPh>
    <phoneticPr fontId="36"/>
  </si>
  <si>
    <t>習志野市</t>
    <rPh sb="0" eb="4">
      <t>ナラシノシ</t>
    </rPh>
    <phoneticPr fontId="2"/>
  </si>
  <si>
    <t>スギヤマ自動車テスター場</t>
    <rPh sb="4" eb="7">
      <t>ジドウシャ</t>
    </rPh>
    <rPh sb="11" eb="12">
      <t>ジョウ</t>
    </rPh>
    <phoneticPr fontId="36"/>
  </si>
  <si>
    <t>ハローズ高松春日店(テナント棟)</t>
    <rPh sb="4" eb="6">
      <t>タカマツ</t>
    </rPh>
    <rPh sb="6" eb="9">
      <t>カスガテン</t>
    </rPh>
    <rPh sb="14" eb="15">
      <t>ムネ</t>
    </rPh>
    <phoneticPr fontId="3"/>
  </si>
  <si>
    <t>俊徳道駅店</t>
    <rPh sb="0" eb="1">
      <t>シュン</t>
    </rPh>
    <rPh sb="1" eb="2">
      <t>トク</t>
    </rPh>
    <rPh sb="2" eb="3">
      <t>ミチ</t>
    </rPh>
    <rPh sb="3" eb="4">
      <t>エキ</t>
    </rPh>
    <rPh sb="4" eb="5">
      <t>テン</t>
    </rPh>
    <phoneticPr fontId="36"/>
  </si>
  <si>
    <t>いちやまマート諏訪店</t>
    <rPh sb="7" eb="10">
      <t>スワテン</t>
    </rPh>
    <phoneticPr fontId="36"/>
  </si>
  <si>
    <t>諏訪市</t>
    <rPh sb="0" eb="3">
      <t>スワシ</t>
    </rPh>
    <phoneticPr fontId="2"/>
  </si>
  <si>
    <t>ウエルシア薬局甲府富竹店</t>
    <rPh sb="5" eb="7">
      <t>ヤッキョク</t>
    </rPh>
    <rPh sb="7" eb="9">
      <t>コウフ</t>
    </rPh>
    <rPh sb="9" eb="10">
      <t>トミ</t>
    </rPh>
    <rPh sb="10" eb="11">
      <t>タケ</t>
    </rPh>
    <rPh sb="11" eb="12">
      <t>テン</t>
    </rPh>
    <phoneticPr fontId="36"/>
  </si>
  <si>
    <t>甲府市</t>
    <rPh sb="0" eb="3">
      <t>コウフシ</t>
    </rPh>
    <phoneticPr fontId="2"/>
  </si>
  <si>
    <t>洋服の青山松井山手店</t>
    <rPh sb="0" eb="2">
      <t>ヨウフク</t>
    </rPh>
    <rPh sb="3" eb="5">
      <t>アオヤマ</t>
    </rPh>
    <rPh sb="5" eb="7">
      <t>マツイ</t>
    </rPh>
    <rPh sb="7" eb="9">
      <t>ヤマテ</t>
    </rPh>
    <rPh sb="9" eb="10">
      <t>テン</t>
    </rPh>
    <phoneticPr fontId="36"/>
  </si>
  <si>
    <t>京都府</t>
  </si>
  <si>
    <t>八幡市</t>
    <rPh sb="0" eb="2">
      <t>ヤハタ</t>
    </rPh>
    <rPh sb="2" eb="3">
      <t>シ</t>
    </rPh>
    <phoneticPr fontId="2"/>
  </si>
  <si>
    <t>バロー飯田店</t>
    <rPh sb="3" eb="5">
      <t>イイダ</t>
    </rPh>
    <rPh sb="5" eb="6">
      <t>テン</t>
    </rPh>
    <phoneticPr fontId="36"/>
  </si>
  <si>
    <t>飯田市</t>
    <rPh sb="0" eb="3">
      <t>イイダシ</t>
    </rPh>
    <phoneticPr fontId="2"/>
  </si>
  <si>
    <t>琉球大学立体駐車場</t>
    <rPh sb="0" eb="2">
      <t>リュウキュウ</t>
    </rPh>
    <rPh sb="2" eb="4">
      <t>ダイガク</t>
    </rPh>
    <rPh sb="4" eb="6">
      <t>リッタイ</t>
    </rPh>
    <rPh sb="6" eb="9">
      <t>チュウシャジョウ</t>
    </rPh>
    <phoneticPr fontId="36"/>
  </si>
  <si>
    <t>駐車場</t>
    <phoneticPr fontId="2"/>
  </si>
  <si>
    <t>立体駐車場</t>
    <phoneticPr fontId="2"/>
  </si>
  <si>
    <t>沖縄県</t>
  </si>
  <si>
    <t>中頭郡</t>
    <rPh sb="0" eb="1">
      <t>ナカ</t>
    </rPh>
    <rPh sb="1" eb="2">
      <t>アタマ</t>
    </rPh>
    <rPh sb="2" eb="3">
      <t>グン</t>
    </rPh>
    <phoneticPr fontId="2"/>
  </si>
  <si>
    <t>カメラの北村松井山手店</t>
    <rPh sb="4" eb="6">
      <t>キタムラ</t>
    </rPh>
    <rPh sb="6" eb="8">
      <t>マツイ</t>
    </rPh>
    <rPh sb="8" eb="10">
      <t>ヤマテ</t>
    </rPh>
    <rPh sb="10" eb="11">
      <t>テン</t>
    </rPh>
    <phoneticPr fontId="36"/>
  </si>
  <si>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6"/>
  </si>
  <si>
    <t>浜松市</t>
    <phoneticPr fontId="2"/>
  </si>
  <si>
    <t>ドラッグてらしまかすみがうら大和田店</t>
    <rPh sb="14" eb="18">
      <t>オオワダテン</t>
    </rPh>
    <phoneticPr fontId="36"/>
  </si>
  <si>
    <t>かすみがうら市</t>
    <rPh sb="6" eb="7">
      <t>シ</t>
    </rPh>
    <phoneticPr fontId="2"/>
  </si>
  <si>
    <t>ウエルシア薬局我孫子若松店</t>
    <rPh sb="5" eb="7">
      <t>ヤッキョク</t>
    </rPh>
    <rPh sb="7" eb="10">
      <t>アビコ</t>
    </rPh>
    <rPh sb="10" eb="13">
      <t>ワカマツテン</t>
    </rPh>
    <phoneticPr fontId="36"/>
  </si>
  <si>
    <t>我孫子市</t>
    <rPh sb="0" eb="1">
      <t>ワレ</t>
    </rPh>
    <rPh sb="1" eb="2">
      <t>マゴ</t>
    </rPh>
    <rPh sb="2" eb="3">
      <t>コ</t>
    </rPh>
    <rPh sb="3" eb="4">
      <t>シ</t>
    </rPh>
    <phoneticPr fontId="2"/>
  </si>
  <si>
    <t>吹田鉄道倉庫</t>
    <rPh sb="1" eb="2">
      <t>タ</t>
    </rPh>
    <phoneticPr fontId="2"/>
  </si>
  <si>
    <t>吹田市</t>
    <rPh sb="0" eb="2">
      <t>スイタ</t>
    </rPh>
    <rPh sb="2" eb="3">
      <t>シ</t>
    </rPh>
    <phoneticPr fontId="2"/>
  </si>
  <si>
    <t>中央技術研修センター第2研修棟</t>
  </si>
  <si>
    <t>和光市</t>
    <rPh sb="0" eb="3">
      <t>ワコウシ</t>
    </rPh>
    <phoneticPr fontId="2"/>
  </si>
  <si>
    <t>とりせん太田新井店</t>
    <rPh sb="4" eb="6">
      <t>オオタ</t>
    </rPh>
    <rPh sb="6" eb="9">
      <t>アライテン</t>
    </rPh>
    <phoneticPr fontId="36"/>
  </si>
  <si>
    <t>群馬県</t>
  </si>
  <si>
    <t>太田市</t>
    <rPh sb="0" eb="3">
      <t>オオタシ</t>
    </rPh>
    <phoneticPr fontId="2"/>
  </si>
  <si>
    <t>ウエルシア薬局新潟大学前店</t>
    <rPh sb="5" eb="7">
      <t>ヤッキョク</t>
    </rPh>
    <phoneticPr fontId="36"/>
  </si>
  <si>
    <t>ウエルシア薬局つくば研究学園店</t>
    <rPh sb="5" eb="7">
      <t>ヤッキョク</t>
    </rPh>
    <phoneticPr fontId="36"/>
  </si>
  <si>
    <t>つくば市</t>
    <rPh sb="3" eb="4">
      <t>シ</t>
    </rPh>
    <phoneticPr fontId="2"/>
  </si>
  <si>
    <t>平屋建</t>
    <rPh sb="0" eb="2">
      <t>ヒラヤ</t>
    </rPh>
    <rPh sb="2" eb="3">
      <t>タ</t>
    </rPh>
    <phoneticPr fontId="2"/>
  </si>
  <si>
    <t>ハローズ高松春日店テナント棟2</t>
    <rPh sb="13" eb="14">
      <t>トウ</t>
    </rPh>
    <phoneticPr fontId="2"/>
  </si>
  <si>
    <t>ウィズ諏訪</t>
    <rPh sb="3" eb="5">
      <t>スワ</t>
    </rPh>
    <phoneticPr fontId="36"/>
  </si>
  <si>
    <t>ケーズデンキ幸手店</t>
    <rPh sb="6" eb="7">
      <t>サチ</t>
    </rPh>
    <rPh sb="7" eb="8">
      <t>テ</t>
    </rPh>
    <rPh sb="8" eb="9">
      <t>テン</t>
    </rPh>
    <phoneticPr fontId="36"/>
  </si>
  <si>
    <t>幸手市</t>
    <rPh sb="0" eb="3">
      <t>サッテシ</t>
    </rPh>
    <phoneticPr fontId="2"/>
  </si>
  <si>
    <t>諏訪市神宮寺公民館</t>
    <rPh sb="0" eb="3">
      <t>スワシ</t>
    </rPh>
    <rPh sb="3" eb="6">
      <t>ジングウジ</t>
    </rPh>
    <rPh sb="6" eb="9">
      <t>コウミンカン</t>
    </rPh>
    <phoneticPr fontId="36"/>
  </si>
  <si>
    <t>バロー浜松中島店</t>
    <rPh sb="3" eb="5">
      <t>ハママツ</t>
    </rPh>
    <rPh sb="5" eb="8">
      <t>ナカシマテン</t>
    </rPh>
    <phoneticPr fontId="36"/>
  </si>
  <si>
    <t>浜松市</t>
    <rPh sb="0" eb="2">
      <t>ハママツ</t>
    </rPh>
    <rPh sb="2" eb="3">
      <t>シ</t>
    </rPh>
    <phoneticPr fontId="2"/>
  </si>
  <si>
    <t>ケーズデンキ大河原店</t>
    <rPh sb="6" eb="9">
      <t>オオガワラ</t>
    </rPh>
    <rPh sb="9" eb="10">
      <t>テン</t>
    </rPh>
    <phoneticPr fontId="36"/>
  </si>
  <si>
    <t>柴田郡</t>
    <rPh sb="0" eb="3">
      <t>シバタグン</t>
    </rPh>
    <phoneticPr fontId="2"/>
  </si>
  <si>
    <t>信ナカビーエス資材置場</t>
    <rPh sb="0" eb="1">
      <t>シン</t>
    </rPh>
    <rPh sb="7" eb="9">
      <t>シザイ</t>
    </rPh>
    <rPh sb="8" eb="10">
      <t>オキバ</t>
    </rPh>
    <phoneticPr fontId="36"/>
  </si>
  <si>
    <t>中野市</t>
    <rPh sb="0" eb="3">
      <t>ナカノシ</t>
    </rPh>
    <phoneticPr fontId="2"/>
  </si>
  <si>
    <t>九州児湯フーズ大分支店</t>
    <rPh sb="0" eb="2">
      <t>キュウシュウ</t>
    </rPh>
    <rPh sb="2" eb="3">
      <t>ジ</t>
    </rPh>
    <rPh sb="3" eb="4">
      <t>ユ</t>
    </rPh>
    <rPh sb="7" eb="9">
      <t>オオイタ</t>
    </rPh>
    <rPh sb="9" eb="11">
      <t>シテン</t>
    </rPh>
    <phoneticPr fontId="36"/>
  </si>
  <si>
    <t>大分県</t>
  </si>
  <si>
    <t>大分市</t>
    <rPh sb="0" eb="3">
      <t>オオイタシ</t>
    </rPh>
    <phoneticPr fontId="2"/>
  </si>
  <si>
    <t>東亜紙業三郷工場</t>
    <rPh sb="0" eb="1">
      <t>ヒガシ</t>
    </rPh>
    <rPh sb="1" eb="2">
      <t>ア</t>
    </rPh>
    <rPh sb="2" eb="3">
      <t>カミ</t>
    </rPh>
    <rPh sb="3" eb="4">
      <t>ギョウ</t>
    </rPh>
    <rPh sb="4" eb="6">
      <t>ミサト</t>
    </rPh>
    <rPh sb="6" eb="8">
      <t>コウジョウ</t>
    </rPh>
    <phoneticPr fontId="36"/>
  </si>
  <si>
    <t>三郷市</t>
    <rPh sb="0" eb="3">
      <t>ミサトシ</t>
    </rPh>
    <phoneticPr fontId="2"/>
  </si>
  <si>
    <t>エスポット清水天王店</t>
    <rPh sb="5" eb="7">
      <t>シミズ</t>
    </rPh>
    <rPh sb="7" eb="9">
      <t>テンノウ</t>
    </rPh>
    <rPh sb="9" eb="10">
      <t>テン</t>
    </rPh>
    <phoneticPr fontId="36"/>
  </si>
  <si>
    <t>静岡市</t>
    <rPh sb="0" eb="3">
      <t>シズオカシ</t>
    </rPh>
    <phoneticPr fontId="2"/>
  </si>
  <si>
    <t>ユース北日野店</t>
    <rPh sb="3" eb="4">
      <t>キタ</t>
    </rPh>
    <rPh sb="4" eb="6">
      <t>ヒノ</t>
    </rPh>
    <rPh sb="6" eb="7">
      <t>テン</t>
    </rPh>
    <phoneticPr fontId="36"/>
  </si>
  <si>
    <t>福井県</t>
  </si>
  <si>
    <t>越前市</t>
    <rPh sb="0" eb="3">
      <t>エチゼンシ</t>
    </rPh>
    <phoneticPr fontId="2"/>
  </si>
  <si>
    <t>バロー栗東店</t>
    <rPh sb="3" eb="5">
      <t>リットウ</t>
    </rPh>
    <rPh sb="5" eb="6">
      <t>テン</t>
    </rPh>
    <phoneticPr fontId="36"/>
  </si>
  <si>
    <t>栗東市</t>
    <rPh sb="0" eb="1">
      <t>クリ</t>
    </rPh>
    <rPh sb="1" eb="2">
      <t>ヒガシ</t>
    </rPh>
    <rPh sb="2" eb="3">
      <t>シ</t>
    </rPh>
    <phoneticPr fontId="2"/>
  </si>
  <si>
    <t>コープ伊豆センター</t>
    <rPh sb="3" eb="5">
      <t>イズ</t>
    </rPh>
    <phoneticPr fontId="36"/>
  </si>
  <si>
    <t>伊豆市</t>
    <rPh sb="0" eb="3">
      <t>イズシ</t>
    </rPh>
    <phoneticPr fontId="2"/>
  </si>
  <si>
    <t>本道の街サービスセンター</t>
    <rPh sb="0" eb="2">
      <t>ホンドウ</t>
    </rPh>
    <rPh sb="3" eb="4">
      <t>マチ</t>
    </rPh>
    <phoneticPr fontId="36"/>
  </si>
  <si>
    <t>カミタケモータース店舗棟</t>
    <rPh sb="9" eb="11">
      <t>テンポ</t>
    </rPh>
    <rPh sb="11" eb="12">
      <t>トウ</t>
    </rPh>
    <phoneticPr fontId="36"/>
  </si>
  <si>
    <t>枚方市</t>
    <rPh sb="0" eb="1">
      <t>マイ</t>
    </rPh>
    <rPh sb="1" eb="2">
      <t>カタ</t>
    </rPh>
    <rPh sb="2" eb="3">
      <t>シ</t>
    </rPh>
    <phoneticPr fontId="2"/>
  </si>
  <si>
    <t>カミタケモータース工場棟</t>
    <rPh sb="9" eb="11">
      <t>コウジョウ</t>
    </rPh>
    <rPh sb="11" eb="12">
      <t>トウ</t>
    </rPh>
    <phoneticPr fontId="36"/>
  </si>
  <si>
    <t>小原邸</t>
    <rPh sb="0" eb="2">
      <t>オバラ</t>
    </rPh>
    <rPh sb="2" eb="3">
      <t>テイ</t>
    </rPh>
    <phoneticPr fontId="36"/>
  </si>
  <si>
    <t>個人住宅</t>
    <rPh sb="0" eb="2">
      <t>コジン</t>
    </rPh>
    <rPh sb="2" eb="4">
      <t>ジュウタク</t>
    </rPh>
    <phoneticPr fontId="2"/>
  </si>
  <si>
    <t>墨田区</t>
    <rPh sb="0" eb="3">
      <t>スミダク</t>
    </rPh>
    <phoneticPr fontId="2"/>
  </si>
  <si>
    <t>大阪東線JR長瀬駅店</t>
    <rPh sb="0" eb="2">
      <t>オオサカ</t>
    </rPh>
    <rPh sb="2" eb="3">
      <t>ヒガシ</t>
    </rPh>
    <rPh sb="3" eb="4">
      <t>セン</t>
    </rPh>
    <rPh sb="6" eb="8">
      <t>ナガセ</t>
    </rPh>
    <rPh sb="8" eb="9">
      <t>エキ</t>
    </rPh>
    <rPh sb="9" eb="10">
      <t>テン</t>
    </rPh>
    <phoneticPr fontId="36"/>
  </si>
  <si>
    <t>ハローズ西条飯岡テナント棟</t>
    <rPh sb="12" eb="13">
      <t>トウ</t>
    </rPh>
    <phoneticPr fontId="36"/>
  </si>
  <si>
    <t>愛媛県</t>
  </si>
  <si>
    <t>西条市</t>
    <rPh sb="0" eb="3">
      <t>サイジョウシ</t>
    </rPh>
    <phoneticPr fontId="2"/>
  </si>
  <si>
    <t>洋服の青山新京都白川店</t>
    <rPh sb="0" eb="2">
      <t>ヨウフク</t>
    </rPh>
    <rPh sb="3" eb="5">
      <t>アオヤマ</t>
    </rPh>
    <phoneticPr fontId="2"/>
  </si>
  <si>
    <t>京都市</t>
    <rPh sb="0" eb="3">
      <t>キョウトシ</t>
    </rPh>
    <phoneticPr fontId="2"/>
  </si>
  <si>
    <t>スーパーマーケットバロー各務原中央店</t>
    <phoneticPr fontId="2"/>
  </si>
  <si>
    <t>各務原市</t>
    <rPh sb="0" eb="1">
      <t>カク</t>
    </rPh>
    <rPh sb="1" eb="2">
      <t>ム</t>
    </rPh>
    <rPh sb="2" eb="3">
      <t>ハラ</t>
    </rPh>
    <rPh sb="3" eb="4">
      <t>シ</t>
    </rPh>
    <phoneticPr fontId="2"/>
  </si>
  <si>
    <t>ホームセンターバロー各務原中央店</t>
    <phoneticPr fontId="2"/>
  </si>
  <si>
    <t>ケーズデンキ鷹巣店</t>
    <phoneticPr fontId="2"/>
  </si>
  <si>
    <t>北秋田市</t>
    <rPh sb="0" eb="4">
      <t>キタアキタシ</t>
    </rPh>
    <phoneticPr fontId="2"/>
  </si>
  <si>
    <t>ゴルフ倶楽部大樹</t>
    <rPh sb="3" eb="6">
      <t>クラブ</t>
    </rPh>
    <rPh sb="6" eb="8">
      <t>タイジュ</t>
    </rPh>
    <phoneticPr fontId="36"/>
  </si>
  <si>
    <t>大府市</t>
    <rPh sb="0" eb="1">
      <t>オオ</t>
    </rPh>
    <rPh sb="1" eb="2">
      <t>フ</t>
    </rPh>
    <rPh sb="2" eb="3">
      <t>シ</t>
    </rPh>
    <phoneticPr fontId="2"/>
  </si>
  <si>
    <t>ヤマザワ古川北店</t>
    <phoneticPr fontId="2"/>
  </si>
  <si>
    <t>マックスバリュ松原店</t>
    <phoneticPr fontId="2"/>
  </si>
  <si>
    <t>江戸川区</t>
  </si>
  <si>
    <t>新三田PCB保管庫</t>
    <phoneticPr fontId="2"/>
  </si>
  <si>
    <t>三田市</t>
    <rPh sb="0" eb="3">
      <t>ミタシ</t>
    </rPh>
    <phoneticPr fontId="2"/>
  </si>
  <si>
    <t>とやま駅特選館仮店舗</t>
    <phoneticPr fontId="2"/>
  </si>
  <si>
    <t>富山県</t>
  </si>
  <si>
    <t>富山市</t>
    <rPh sb="0" eb="3">
      <t>トヤマシ</t>
    </rPh>
    <phoneticPr fontId="2"/>
  </si>
  <si>
    <t>2011.10</t>
    <phoneticPr fontId="2"/>
  </si>
  <si>
    <t>和歌山県</t>
  </si>
  <si>
    <t>和歌山市</t>
    <rPh sb="0" eb="4">
      <t>ワカヤマシ</t>
    </rPh>
    <phoneticPr fontId="2"/>
  </si>
  <si>
    <t>えんとく培養センターリサイクル施設</t>
    <phoneticPr fontId="2"/>
  </si>
  <si>
    <t>中野市</t>
    <rPh sb="0" eb="2">
      <t>ナカノ</t>
    </rPh>
    <rPh sb="2" eb="3">
      <t>シ</t>
    </rPh>
    <phoneticPr fontId="2"/>
  </si>
  <si>
    <t>バロー坂本店</t>
    <rPh sb="3" eb="6">
      <t>サカモトテン</t>
    </rPh>
    <phoneticPr fontId="36"/>
  </si>
  <si>
    <t>中津川市</t>
    <rPh sb="0" eb="4">
      <t>ナカツガワシ</t>
    </rPh>
    <phoneticPr fontId="2"/>
  </si>
  <si>
    <t>新香登ATC機器室</t>
    <rPh sb="6" eb="8">
      <t>キキ</t>
    </rPh>
    <phoneticPr fontId="36"/>
  </si>
  <si>
    <t>備前市</t>
    <rPh sb="0" eb="3">
      <t>ビゼンシ</t>
    </rPh>
    <phoneticPr fontId="2"/>
  </si>
  <si>
    <t>松屋電機社屋</t>
    <rPh sb="0" eb="2">
      <t>マツヤ</t>
    </rPh>
    <rPh sb="2" eb="4">
      <t>デンキ</t>
    </rPh>
    <rPh sb="4" eb="6">
      <t>シャオク</t>
    </rPh>
    <phoneticPr fontId="36"/>
  </si>
  <si>
    <t>V・ドラッグ大垣岩宿店</t>
    <rPh sb="6" eb="8">
      <t>オオガキ</t>
    </rPh>
    <rPh sb="8" eb="11">
      <t>イワジュクテン</t>
    </rPh>
    <phoneticPr fontId="36"/>
  </si>
  <si>
    <t>大垣市</t>
    <rPh sb="0" eb="3">
      <t>オオガキシ</t>
    </rPh>
    <phoneticPr fontId="2"/>
  </si>
  <si>
    <t>JAめぐみの可児地域通所介護施設</t>
    <rPh sb="6" eb="8">
      <t>カニ</t>
    </rPh>
    <rPh sb="8" eb="10">
      <t>チイキ</t>
    </rPh>
    <rPh sb="10" eb="12">
      <t>ツウショ</t>
    </rPh>
    <rPh sb="12" eb="14">
      <t>カイゴ</t>
    </rPh>
    <rPh sb="14" eb="16">
      <t>シセツ</t>
    </rPh>
    <phoneticPr fontId="36"/>
  </si>
  <si>
    <t>可児郡</t>
    <rPh sb="0" eb="1">
      <t>カ</t>
    </rPh>
    <rPh sb="1" eb="2">
      <t>ジ</t>
    </rPh>
    <rPh sb="2" eb="3">
      <t>グン</t>
    </rPh>
    <phoneticPr fontId="2"/>
  </si>
  <si>
    <t>新庄ATC機器室</t>
    <phoneticPr fontId="2"/>
  </si>
  <si>
    <t>新加古川ATC機器室</t>
    <rPh sb="0" eb="1">
      <t>シン</t>
    </rPh>
    <rPh sb="1" eb="4">
      <t>カコガワ</t>
    </rPh>
    <rPh sb="7" eb="9">
      <t>キキ</t>
    </rPh>
    <rPh sb="9" eb="10">
      <t>シツ</t>
    </rPh>
    <phoneticPr fontId="2"/>
  </si>
  <si>
    <t>加古川市</t>
    <rPh sb="0" eb="4">
      <t>カコガワシ</t>
    </rPh>
    <phoneticPr fontId="2"/>
  </si>
  <si>
    <t>新西宮ATC機器室</t>
    <phoneticPr fontId="2"/>
  </si>
  <si>
    <t>西宮市</t>
    <rPh sb="0" eb="2">
      <t>ニシノミヤ</t>
    </rPh>
    <rPh sb="2" eb="3">
      <t>シ</t>
    </rPh>
    <phoneticPr fontId="2"/>
  </si>
  <si>
    <t>新塚本ATC機器室</t>
    <phoneticPr fontId="2"/>
  </si>
  <si>
    <t>下条マンション4丁目マンション</t>
  </si>
  <si>
    <t>山形県</t>
  </si>
  <si>
    <t>山形市</t>
    <rPh sb="0" eb="3">
      <t>ヤマガタシ</t>
    </rPh>
    <phoneticPr fontId="2"/>
  </si>
  <si>
    <t>マックスバリュ竹の塚店</t>
    <rPh sb="7" eb="8">
      <t>タケ</t>
    </rPh>
    <rPh sb="9" eb="10">
      <t>ツカ</t>
    </rPh>
    <rPh sb="10" eb="11">
      <t>テン</t>
    </rPh>
    <phoneticPr fontId="2"/>
  </si>
  <si>
    <t>足立区</t>
    <rPh sb="0" eb="3">
      <t>アダチク</t>
    </rPh>
    <phoneticPr fontId="2"/>
  </si>
  <si>
    <t>ジュンテンドー大柿店</t>
    <phoneticPr fontId="2"/>
  </si>
  <si>
    <t>江田島市</t>
    <rPh sb="0" eb="4">
      <t>エタジマシ</t>
    </rPh>
    <phoneticPr fontId="2"/>
  </si>
  <si>
    <t>ご縁横丁</t>
    <rPh sb="1" eb="2">
      <t>エン</t>
    </rPh>
    <rPh sb="2" eb="4">
      <t>ヨコチョウ</t>
    </rPh>
    <phoneticPr fontId="2"/>
  </si>
  <si>
    <t>ルネサンス野田店</t>
    <rPh sb="7" eb="8">
      <t>テン</t>
    </rPh>
    <phoneticPr fontId="2"/>
  </si>
  <si>
    <t>フィットネスクラブ</t>
    <phoneticPr fontId="2"/>
  </si>
  <si>
    <t>野田市</t>
    <rPh sb="0" eb="3">
      <t>ノダシ</t>
    </rPh>
    <phoneticPr fontId="2"/>
  </si>
  <si>
    <t>ドラッグセイムス高知宝永店</t>
    <rPh sb="8" eb="10">
      <t>コウチ</t>
    </rPh>
    <rPh sb="10" eb="12">
      <t>ホウエイ</t>
    </rPh>
    <rPh sb="12" eb="13">
      <t>テン</t>
    </rPh>
    <phoneticPr fontId="36"/>
  </si>
  <si>
    <t>小坂町豚舎</t>
    <rPh sb="0" eb="2">
      <t>コサカ</t>
    </rPh>
    <rPh sb="2" eb="3">
      <t>マチ</t>
    </rPh>
    <rPh sb="3" eb="4">
      <t>トン</t>
    </rPh>
    <rPh sb="4" eb="5">
      <t>シャ</t>
    </rPh>
    <phoneticPr fontId="36"/>
  </si>
  <si>
    <t>鹿角郡</t>
    <rPh sb="0" eb="1">
      <t>シカ</t>
    </rPh>
    <rPh sb="1" eb="2">
      <t>ツノ</t>
    </rPh>
    <rPh sb="2" eb="3">
      <t>グン</t>
    </rPh>
    <phoneticPr fontId="2"/>
  </si>
  <si>
    <t>木造</t>
    <phoneticPr fontId="2"/>
  </si>
  <si>
    <t>カインズホーム半田店</t>
    <rPh sb="7" eb="9">
      <t>ハンダ</t>
    </rPh>
    <rPh sb="9" eb="10">
      <t>テン</t>
    </rPh>
    <phoneticPr fontId="36"/>
  </si>
  <si>
    <t>半田市</t>
    <rPh sb="0" eb="3">
      <t>ハンダシ</t>
    </rPh>
    <phoneticPr fontId="2"/>
  </si>
  <si>
    <t>あかのれん各務原店</t>
    <rPh sb="5" eb="7">
      <t>カガミ</t>
    </rPh>
    <rPh sb="7" eb="8">
      <t>ハラ</t>
    </rPh>
    <rPh sb="8" eb="9">
      <t>テン</t>
    </rPh>
    <phoneticPr fontId="36"/>
  </si>
  <si>
    <t>各務原市</t>
    <rPh sb="0" eb="1">
      <t>カク</t>
    </rPh>
    <rPh sb="1" eb="2">
      <t>ム</t>
    </rPh>
    <rPh sb="2" eb="3">
      <t>ハラ</t>
    </rPh>
    <phoneticPr fontId="2"/>
  </si>
  <si>
    <t>丸中ゴム工業加木屋町倉庫</t>
    <rPh sb="0" eb="1">
      <t>マル</t>
    </rPh>
    <rPh sb="1" eb="2">
      <t>ナカ</t>
    </rPh>
    <rPh sb="4" eb="6">
      <t>コウギョウ</t>
    </rPh>
    <rPh sb="6" eb="7">
      <t>クワ</t>
    </rPh>
    <rPh sb="7" eb="8">
      <t>キ</t>
    </rPh>
    <rPh sb="8" eb="9">
      <t>ヤ</t>
    </rPh>
    <rPh sb="9" eb="10">
      <t>チョウ</t>
    </rPh>
    <rPh sb="10" eb="12">
      <t>ソウコ</t>
    </rPh>
    <phoneticPr fontId="36"/>
  </si>
  <si>
    <t>バロー焼津小土店事務所棟</t>
    <rPh sb="3" eb="5">
      <t>ヤイヅ</t>
    </rPh>
    <rPh sb="5" eb="6">
      <t>チイ</t>
    </rPh>
    <rPh sb="6" eb="7">
      <t>ツチ</t>
    </rPh>
    <rPh sb="7" eb="8">
      <t>テン</t>
    </rPh>
    <rPh sb="8" eb="10">
      <t>ジム</t>
    </rPh>
    <rPh sb="10" eb="11">
      <t>ショ</t>
    </rPh>
    <rPh sb="11" eb="12">
      <t>トウ</t>
    </rPh>
    <phoneticPr fontId="36"/>
  </si>
  <si>
    <t>焼津市</t>
    <rPh sb="0" eb="3">
      <t>ヤイヅシ</t>
    </rPh>
    <phoneticPr fontId="2"/>
  </si>
  <si>
    <t>バロー焼津小土店</t>
    <rPh sb="3" eb="5">
      <t>ヤイヅ</t>
    </rPh>
    <rPh sb="5" eb="6">
      <t>チイ</t>
    </rPh>
    <rPh sb="6" eb="7">
      <t>ツチ</t>
    </rPh>
    <rPh sb="7" eb="8">
      <t>テン</t>
    </rPh>
    <phoneticPr fontId="36"/>
  </si>
  <si>
    <t>カインズホーム佐倉店</t>
    <rPh sb="7" eb="10">
      <t>サクラテン</t>
    </rPh>
    <phoneticPr fontId="36"/>
  </si>
  <si>
    <t>佐倉市</t>
    <phoneticPr fontId="2"/>
  </si>
  <si>
    <t>カインズホーム高坂店</t>
    <rPh sb="7" eb="9">
      <t>タカサカ</t>
    </rPh>
    <rPh sb="9" eb="10">
      <t>テン</t>
    </rPh>
    <phoneticPr fontId="36"/>
  </si>
  <si>
    <t>東松山市</t>
    <rPh sb="0" eb="4">
      <t>ヒガシマツヤマシ</t>
    </rPh>
    <phoneticPr fontId="2"/>
  </si>
  <si>
    <t>バロー掛川成滝店</t>
    <rPh sb="3" eb="5">
      <t>カケガワ</t>
    </rPh>
    <rPh sb="5" eb="6">
      <t>ナ</t>
    </rPh>
    <rPh sb="6" eb="7">
      <t>タキ</t>
    </rPh>
    <rPh sb="7" eb="8">
      <t>テン</t>
    </rPh>
    <phoneticPr fontId="36"/>
  </si>
  <si>
    <t>掛川市</t>
    <rPh sb="0" eb="3">
      <t>カケガワシ</t>
    </rPh>
    <phoneticPr fontId="2"/>
  </si>
  <si>
    <t>ヤマザワ宮町店</t>
    <rPh sb="4" eb="6">
      <t>ミヤマチ</t>
    </rPh>
    <rPh sb="6" eb="7">
      <t>テン</t>
    </rPh>
    <phoneticPr fontId="36"/>
  </si>
  <si>
    <t>伊勢市</t>
    <rPh sb="0" eb="3">
      <t>イセシ</t>
    </rPh>
    <phoneticPr fontId="2"/>
  </si>
  <si>
    <t>MEGAドン・キホーテ岐阜瑞穂店</t>
    <rPh sb="11" eb="13">
      <t>ギフ</t>
    </rPh>
    <rPh sb="13" eb="15">
      <t>ミズホ</t>
    </rPh>
    <rPh sb="15" eb="16">
      <t>テン</t>
    </rPh>
    <phoneticPr fontId="36"/>
  </si>
  <si>
    <t>瑞穂市</t>
    <rPh sb="0" eb="3">
      <t>ミズホシ</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</si>
  <si>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6"/>
  </si>
  <si>
    <t>桑名市</t>
    <rPh sb="0" eb="3">
      <t>クワナシ</t>
    </rPh>
    <phoneticPr fontId="2"/>
  </si>
  <si>
    <t>厚狭駅信号機器室</t>
    <rPh sb="0" eb="3">
      <t>アサエキ</t>
    </rPh>
    <rPh sb="3" eb="5">
      <t>シンゴウ</t>
    </rPh>
    <rPh sb="5" eb="7">
      <t>キキ</t>
    </rPh>
    <rPh sb="7" eb="8">
      <t>シツ</t>
    </rPh>
    <phoneticPr fontId="36"/>
  </si>
  <si>
    <t>山陽小野田市</t>
    <rPh sb="0" eb="2">
      <t>サンヨウ</t>
    </rPh>
    <rPh sb="2" eb="6">
      <t>オノダシ</t>
    </rPh>
    <phoneticPr fontId="2"/>
  </si>
  <si>
    <t>佐賀県</t>
  </si>
  <si>
    <t>佐賀市</t>
    <rPh sb="0" eb="3">
      <t>サガシ</t>
    </rPh>
    <phoneticPr fontId="2"/>
  </si>
  <si>
    <t>大越マテックス三郷事業所</t>
    <rPh sb="0" eb="2">
      <t>オオコシ</t>
    </rPh>
    <rPh sb="7" eb="9">
      <t>ミサト</t>
    </rPh>
    <rPh sb="9" eb="12">
      <t>ジギョウショ</t>
    </rPh>
    <phoneticPr fontId="36"/>
  </si>
  <si>
    <t>セイムス春日部店</t>
    <rPh sb="4" eb="7">
      <t>カスカベ</t>
    </rPh>
    <rPh sb="7" eb="8">
      <t>テン</t>
    </rPh>
    <phoneticPr fontId="36"/>
  </si>
  <si>
    <t>春日部市</t>
    <rPh sb="0" eb="4">
      <t>カスカベシ</t>
    </rPh>
    <phoneticPr fontId="2"/>
  </si>
  <si>
    <t>勝部マンション</t>
    <rPh sb="0" eb="2">
      <t>カツベ</t>
    </rPh>
    <phoneticPr fontId="36"/>
  </si>
  <si>
    <t>グリーンライフ商品倉庫</t>
    <rPh sb="7" eb="9">
      <t>ショウヒン</t>
    </rPh>
    <rPh sb="9" eb="11">
      <t>ソウコ</t>
    </rPh>
    <phoneticPr fontId="36"/>
  </si>
  <si>
    <t>三条市</t>
    <rPh sb="0" eb="3">
      <t>サンジョウシ</t>
    </rPh>
    <phoneticPr fontId="2"/>
  </si>
  <si>
    <t>T-BAGS</t>
    <phoneticPr fontId="2"/>
  </si>
  <si>
    <t>MEGAドン・キホーテ宜野湾店</t>
  </si>
  <si>
    <t>宜野湾市</t>
    <rPh sb="0" eb="1">
      <t>ヨロ</t>
    </rPh>
    <rPh sb="1" eb="2">
      <t>ノ</t>
    </rPh>
    <rPh sb="2" eb="3">
      <t>ワン</t>
    </rPh>
    <rPh sb="3" eb="4">
      <t>シ</t>
    </rPh>
    <phoneticPr fontId="2"/>
  </si>
  <si>
    <t>ホーマック広面店</t>
    <rPh sb="5" eb="6">
      <t>ヒロ</t>
    </rPh>
    <rPh sb="6" eb="7">
      <t>オモテ</t>
    </rPh>
    <rPh sb="7" eb="8">
      <t>テン</t>
    </rPh>
    <phoneticPr fontId="36"/>
  </si>
  <si>
    <t>オーロラホール南浦和</t>
    <rPh sb="7" eb="8">
      <t>ミナミ</t>
    </rPh>
    <rPh sb="8" eb="10">
      <t>ウラワ</t>
    </rPh>
    <phoneticPr fontId="36"/>
  </si>
  <si>
    <t>さいたま市</t>
    <rPh sb="4" eb="5">
      <t>シ</t>
    </rPh>
    <phoneticPr fontId="2"/>
  </si>
  <si>
    <t>西日本電気テック鳥取MC</t>
    <rPh sb="0" eb="1">
      <t>ニシ</t>
    </rPh>
    <rPh sb="1" eb="3">
      <t>ニホン</t>
    </rPh>
    <rPh sb="3" eb="5">
      <t>デンキ</t>
    </rPh>
    <rPh sb="8" eb="10">
      <t>トットリ</t>
    </rPh>
    <phoneticPr fontId="36"/>
  </si>
  <si>
    <t>鳥取市</t>
    <rPh sb="0" eb="3">
      <t>トットリシ</t>
    </rPh>
    <phoneticPr fontId="2"/>
  </si>
  <si>
    <t>ハピッシュ新小田中店</t>
    <rPh sb="5" eb="6">
      <t>シン</t>
    </rPh>
    <rPh sb="6" eb="7">
      <t>ショウ</t>
    </rPh>
    <rPh sb="7" eb="9">
      <t>タナカ</t>
    </rPh>
    <rPh sb="9" eb="10">
      <t>テン</t>
    </rPh>
    <phoneticPr fontId="36"/>
  </si>
  <si>
    <t>津山市</t>
    <rPh sb="0" eb="3">
      <t>ツヤマシ</t>
    </rPh>
    <phoneticPr fontId="2"/>
  </si>
  <si>
    <t>バロー蟹江店</t>
    <rPh sb="3" eb="5">
      <t>カニエ</t>
    </rPh>
    <rPh sb="5" eb="6">
      <t>テン</t>
    </rPh>
    <phoneticPr fontId="36"/>
  </si>
  <si>
    <t>海部郡</t>
    <rPh sb="0" eb="1">
      <t>カイ</t>
    </rPh>
    <rPh sb="1" eb="2">
      <t>ブ</t>
    </rPh>
    <rPh sb="2" eb="3">
      <t>グン</t>
    </rPh>
    <phoneticPr fontId="2"/>
  </si>
  <si>
    <t>バロー北浜田店</t>
    <rPh sb="3" eb="4">
      <t>キタ</t>
    </rPh>
    <rPh sb="4" eb="6">
      <t>ハマダ</t>
    </rPh>
    <rPh sb="6" eb="7">
      <t>テン</t>
    </rPh>
    <phoneticPr fontId="36"/>
  </si>
  <si>
    <t>四日市市</t>
    <rPh sb="0" eb="4">
      <t>ヨッカイチシ</t>
    </rPh>
    <phoneticPr fontId="2"/>
  </si>
  <si>
    <t>あさの冷蔵庫</t>
    <rPh sb="3" eb="6">
      <t>レイゾウコ</t>
    </rPh>
    <phoneticPr fontId="36"/>
  </si>
  <si>
    <t>香美市</t>
    <rPh sb="0" eb="3">
      <t>カミシ</t>
    </rPh>
    <phoneticPr fontId="2"/>
  </si>
  <si>
    <t>スーパービバホーム岩槻店駐車場①</t>
    <rPh sb="12" eb="15">
      <t>チュウシャジョウ</t>
    </rPh>
    <phoneticPr fontId="2"/>
  </si>
  <si>
    <t>スーパービバホーム岩槻店駐車場②</t>
    <rPh sb="12" eb="15">
      <t>チュウシャジョウ</t>
    </rPh>
    <phoneticPr fontId="2"/>
  </si>
  <si>
    <t>クリエイトS・D寒川倉見店</t>
    <rPh sb="8" eb="10">
      <t>サムカワ</t>
    </rPh>
    <rPh sb="10" eb="12">
      <t>クラミ</t>
    </rPh>
    <rPh sb="12" eb="13">
      <t>テン</t>
    </rPh>
    <phoneticPr fontId="36"/>
  </si>
  <si>
    <t>高座郡</t>
    <rPh sb="0" eb="2">
      <t>コウザ</t>
    </rPh>
    <rPh sb="2" eb="3">
      <t>グン</t>
    </rPh>
    <phoneticPr fontId="2"/>
  </si>
  <si>
    <t>スーパービバホーム岩槻店</t>
    <phoneticPr fontId="2"/>
  </si>
  <si>
    <t>スーパービバホーム岩槻店パーゴラ棟</t>
    <rPh sb="16" eb="17">
      <t>トウ</t>
    </rPh>
    <phoneticPr fontId="2"/>
  </si>
  <si>
    <t>イエローハット広面店南館</t>
    <rPh sb="7" eb="8">
      <t>ヒロ</t>
    </rPh>
    <rPh sb="8" eb="9">
      <t>オモテ</t>
    </rPh>
    <rPh sb="9" eb="10">
      <t>テン</t>
    </rPh>
    <rPh sb="10" eb="11">
      <t>ミナミ</t>
    </rPh>
    <rPh sb="11" eb="12">
      <t>カン</t>
    </rPh>
    <phoneticPr fontId="36"/>
  </si>
  <si>
    <t>バロー上越門前店</t>
    <rPh sb="3" eb="5">
      <t>ジョウエツ</t>
    </rPh>
    <rPh sb="5" eb="7">
      <t>モンゼン</t>
    </rPh>
    <rPh sb="7" eb="8">
      <t>テン</t>
    </rPh>
    <phoneticPr fontId="36"/>
  </si>
  <si>
    <t>宮城ダイハツ気仙沼店</t>
    <rPh sb="0" eb="2">
      <t>ミヤギ</t>
    </rPh>
    <rPh sb="6" eb="9">
      <t>ケセンヌマ</t>
    </rPh>
    <rPh sb="9" eb="10">
      <t>テン</t>
    </rPh>
    <phoneticPr fontId="36"/>
  </si>
  <si>
    <t>気仙沼市</t>
    <rPh sb="0" eb="4">
      <t>ケセンヌマシ</t>
    </rPh>
    <phoneticPr fontId="2"/>
  </si>
  <si>
    <t>リョービ東工場</t>
    <rPh sb="4" eb="5">
      <t>ヒガシ</t>
    </rPh>
    <rPh sb="5" eb="7">
      <t>コウジョウ</t>
    </rPh>
    <phoneticPr fontId="36"/>
  </si>
  <si>
    <t>佐藤鋼材第二工場</t>
    <rPh sb="0" eb="2">
      <t>サトウ</t>
    </rPh>
    <rPh sb="2" eb="4">
      <t>コウザイ</t>
    </rPh>
    <rPh sb="4" eb="6">
      <t>ダイニ</t>
    </rPh>
    <rPh sb="6" eb="8">
      <t>コウジョウ</t>
    </rPh>
    <phoneticPr fontId="36"/>
  </si>
  <si>
    <t>ヤマザワ川西店</t>
    <rPh sb="4" eb="5">
      <t>カワ</t>
    </rPh>
    <rPh sb="5" eb="6">
      <t>ニシ</t>
    </rPh>
    <rPh sb="6" eb="7">
      <t>テン</t>
    </rPh>
    <phoneticPr fontId="36"/>
  </si>
  <si>
    <t>東置賜郡</t>
    <rPh sb="0" eb="4">
      <t>ヒガシオキタマグン</t>
    </rPh>
    <phoneticPr fontId="2"/>
  </si>
  <si>
    <t>ヤマザワ松見町店</t>
    <rPh sb="4" eb="6">
      <t>マツミ</t>
    </rPh>
    <rPh sb="6" eb="7">
      <t>チョウ</t>
    </rPh>
    <rPh sb="7" eb="8">
      <t>テン</t>
    </rPh>
    <phoneticPr fontId="36"/>
  </si>
  <si>
    <t>名取市</t>
    <rPh sb="0" eb="3">
      <t>ナトリシ</t>
    </rPh>
    <phoneticPr fontId="2"/>
  </si>
  <si>
    <t>ウェルネス出雲ドーム北店</t>
    <rPh sb="5" eb="7">
      <t>イズモ</t>
    </rPh>
    <rPh sb="10" eb="11">
      <t>キタ</t>
    </rPh>
    <rPh sb="11" eb="12">
      <t>テン</t>
    </rPh>
    <phoneticPr fontId="36"/>
  </si>
  <si>
    <t>堆肥舎</t>
    <rPh sb="0" eb="2">
      <t>タイヒ</t>
    </rPh>
    <rPh sb="2" eb="3">
      <t>シャ</t>
    </rPh>
    <phoneticPr fontId="36"/>
  </si>
  <si>
    <t>伊豆フルーツパーク</t>
    <rPh sb="0" eb="2">
      <t>イズ</t>
    </rPh>
    <phoneticPr fontId="36"/>
  </si>
  <si>
    <t>三島市</t>
    <rPh sb="0" eb="3">
      <t>ミシマシ</t>
    </rPh>
    <phoneticPr fontId="2"/>
  </si>
  <si>
    <t>ニシムラ鶴岡北店</t>
    <rPh sb="4" eb="6">
      <t>ツルオカ</t>
    </rPh>
    <rPh sb="6" eb="7">
      <t>キタ</t>
    </rPh>
    <rPh sb="7" eb="8">
      <t>テン</t>
    </rPh>
    <phoneticPr fontId="36"/>
  </si>
  <si>
    <t>鶴岡市</t>
    <rPh sb="0" eb="3">
      <t>ツルオカシ</t>
    </rPh>
    <phoneticPr fontId="2"/>
  </si>
  <si>
    <t>ガソリンスタンド（水素ステーション）</t>
    <phoneticPr fontId="2"/>
  </si>
  <si>
    <t>酒田市</t>
    <rPh sb="0" eb="3">
      <t>サカタシ</t>
    </rPh>
    <phoneticPr fontId="2"/>
  </si>
  <si>
    <t>西長柄マンション</t>
    <rPh sb="0" eb="1">
      <t>ニシ</t>
    </rPh>
    <rPh sb="1" eb="3">
      <t>ナガラ</t>
    </rPh>
    <phoneticPr fontId="36"/>
  </si>
  <si>
    <t>天理市</t>
    <rPh sb="0" eb="3">
      <t>テンリシ</t>
    </rPh>
    <phoneticPr fontId="2"/>
  </si>
  <si>
    <t>七十七BK内脇支店</t>
    <rPh sb="0" eb="3">
      <t>ナナジュウナナ</t>
    </rPh>
    <rPh sb="5" eb="6">
      <t>ウチ</t>
    </rPh>
    <rPh sb="6" eb="7">
      <t>ワキ</t>
    </rPh>
    <rPh sb="7" eb="9">
      <t>シテン</t>
    </rPh>
    <phoneticPr fontId="36"/>
  </si>
  <si>
    <t>金融機関</t>
    <rPh sb="0" eb="2">
      <t>キンユウ</t>
    </rPh>
    <rPh sb="2" eb="4">
      <t>キカン</t>
    </rPh>
    <phoneticPr fontId="2"/>
  </si>
  <si>
    <t>山陰一畑クッキング</t>
    <rPh sb="0" eb="2">
      <t>サンイン</t>
    </rPh>
    <rPh sb="2" eb="3">
      <t>イチ</t>
    </rPh>
    <rPh sb="3" eb="4">
      <t>ハタ</t>
    </rPh>
    <phoneticPr fontId="36"/>
  </si>
  <si>
    <t>スーパーベルクス七光台店</t>
    <rPh sb="8" eb="9">
      <t>ナナ</t>
    </rPh>
    <rPh sb="9" eb="10">
      <t>コウ</t>
    </rPh>
    <rPh sb="10" eb="11">
      <t>ダイ</t>
    </rPh>
    <rPh sb="11" eb="12">
      <t>テン</t>
    </rPh>
    <phoneticPr fontId="36"/>
  </si>
  <si>
    <t>ドラッグセイムス安芸矢ノ丸店</t>
    <rPh sb="8" eb="10">
      <t>アキ</t>
    </rPh>
    <rPh sb="10" eb="11">
      <t>ヤ</t>
    </rPh>
    <rPh sb="12" eb="13">
      <t>マル</t>
    </rPh>
    <rPh sb="13" eb="14">
      <t>テン</t>
    </rPh>
    <phoneticPr fontId="36"/>
  </si>
  <si>
    <t>安芸市</t>
    <rPh sb="0" eb="3">
      <t>アキシ</t>
    </rPh>
    <phoneticPr fontId="2"/>
  </si>
  <si>
    <t>ひまわり第二保育園 Ⅰ期</t>
    <rPh sb="4" eb="6">
      <t>ダイニ</t>
    </rPh>
    <rPh sb="6" eb="9">
      <t>ホイクエン</t>
    </rPh>
    <phoneticPr fontId="36"/>
  </si>
  <si>
    <t>木造</t>
    <rPh sb="0" eb="2">
      <t>モクゾウ</t>
    </rPh>
    <phoneticPr fontId="2"/>
  </si>
  <si>
    <t>マルハン橿原北店</t>
    <rPh sb="4" eb="6">
      <t>カシハラ</t>
    </rPh>
    <rPh sb="6" eb="8">
      <t>キタテン</t>
    </rPh>
    <phoneticPr fontId="36"/>
  </si>
  <si>
    <t>橿原市</t>
    <rPh sb="0" eb="3">
      <t>カシハラシ</t>
    </rPh>
    <phoneticPr fontId="2"/>
  </si>
  <si>
    <t>マルハン宮崎店</t>
    <rPh sb="4" eb="6">
      <t>ミヤザキ</t>
    </rPh>
    <rPh sb="6" eb="7">
      <t>テン</t>
    </rPh>
    <phoneticPr fontId="36"/>
  </si>
  <si>
    <t>宮崎県</t>
  </si>
  <si>
    <t>宮崎市</t>
    <rPh sb="0" eb="3">
      <t>ミヤザキシ</t>
    </rPh>
    <phoneticPr fontId="2"/>
  </si>
  <si>
    <t>浦和すみれ幼稚園</t>
    <rPh sb="0" eb="2">
      <t>ウラワ</t>
    </rPh>
    <rPh sb="5" eb="8">
      <t>ヨウチエン</t>
    </rPh>
    <phoneticPr fontId="36"/>
  </si>
  <si>
    <t>T-BAGS・TNF+</t>
    <phoneticPr fontId="2"/>
  </si>
  <si>
    <t>協栄江戸川台年金ホーム ヴィラ・ナチュラ</t>
    <rPh sb="0" eb="2">
      <t>キョウエイ</t>
    </rPh>
    <rPh sb="2" eb="6">
      <t>エドガワダイ</t>
    </rPh>
    <rPh sb="6" eb="8">
      <t>ネンキン</t>
    </rPh>
    <phoneticPr fontId="36"/>
  </si>
  <si>
    <t>流山市</t>
    <rPh sb="0" eb="3">
      <t>ナガレヤマシ</t>
    </rPh>
    <phoneticPr fontId="2"/>
  </si>
  <si>
    <t>ヤマザワ古川北テナント棟</t>
    <rPh sb="4" eb="6">
      <t>フルカワ</t>
    </rPh>
    <rPh sb="6" eb="7">
      <t>キタ</t>
    </rPh>
    <rPh sb="11" eb="12">
      <t>トウ</t>
    </rPh>
    <phoneticPr fontId="36"/>
  </si>
  <si>
    <t>2012.10</t>
    <phoneticPr fontId="2"/>
  </si>
  <si>
    <t>韓国広場大阪倉庫</t>
    <rPh sb="0" eb="2">
      <t>カンコク</t>
    </rPh>
    <rPh sb="2" eb="4">
      <t>ヒロバ</t>
    </rPh>
    <rPh sb="4" eb="6">
      <t>オオサカ</t>
    </rPh>
    <rPh sb="6" eb="8">
      <t>ソウコ</t>
    </rPh>
    <phoneticPr fontId="36"/>
  </si>
  <si>
    <t>マックスバリュ塩草店</t>
    <rPh sb="7" eb="9">
      <t>シオクサ</t>
    </rPh>
    <rPh sb="9" eb="10">
      <t>テン</t>
    </rPh>
    <phoneticPr fontId="36"/>
  </si>
  <si>
    <t>バロー鏡島店</t>
    <rPh sb="3" eb="4">
      <t>カガミ</t>
    </rPh>
    <rPh sb="4" eb="5">
      <t>シマ</t>
    </rPh>
    <rPh sb="5" eb="6">
      <t>テン</t>
    </rPh>
    <phoneticPr fontId="36"/>
  </si>
  <si>
    <t>岐阜市</t>
    <rPh sb="0" eb="3">
      <t>ギフシ</t>
    </rPh>
    <phoneticPr fontId="2"/>
  </si>
  <si>
    <t>スギコ産業倉庫</t>
    <rPh sb="3" eb="5">
      <t>サンギョウ</t>
    </rPh>
    <rPh sb="5" eb="7">
      <t>ソウコ</t>
    </rPh>
    <phoneticPr fontId="36"/>
  </si>
  <si>
    <t>中国ジェイアールバス山口支店周防支所</t>
    <rPh sb="0" eb="2">
      <t>チュウゴク</t>
    </rPh>
    <rPh sb="10" eb="12">
      <t>ヤマグチ</t>
    </rPh>
    <rPh sb="12" eb="14">
      <t>シテン</t>
    </rPh>
    <rPh sb="14" eb="16">
      <t>スオウ</t>
    </rPh>
    <rPh sb="16" eb="18">
      <t>シショ</t>
    </rPh>
    <phoneticPr fontId="36"/>
  </si>
  <si>
    <t>光市</t>
    <rPh sb="0" eb="2">
      <t>ヒカリシ</t>
    </rPh>
    <phoneticPr fontId="2"/>
  </si>
  <si>
    <t>治田の里小規模特別養護老人ホーム</t>
    <rPh sb="0" eb="1">
      <t>チ</t>
    </rPh>
    <rPh sb="1" eb="2">
      <t>タ</t>
    </rPh>
    <rPh sb="3" eb="4">
      <t>サト</t>
    </rPh>
    <rPh sb="4" eb="7">
      <t>ショウキボ</t>
    </rPh>
    <rPh sb="7" eb="9">
      <t>トクベツ</t>
    </rPh>
    <rPh sb="9" eb="11">
      <t>ヨウゴ</t>
    </rPh>
    <rPh sb="11" eb="13">
      <t>ロウジン</t>
    </rPh>
    <phoneticPr fontId="36"/>
  </si>
  <si>
    <t>千曲市</t>
    <rPh sb="0" eb="3">
      <t>チクマシ</t>
    </rPh>
    <phoneticPr fontId="2"/>
  </si>
  <si>
    <t>バロー浜松中野店</t>
    <rPh sb="3" eb="5">
      <t>ハママツ</t>
    </rPh>
    <rPh sb="5" eb="7">
      <t>ナカノ</t>
    </rPh>
    <rPh sb="7" eb="8">
      <t>テン</t>
    </rPh>
    <phoneticPr fontId="36"/>
  </si>
  <si>
    <t>業務スーパー磐田店</t>
    <rPh sb="0" eb="2">
      <t>ギョウム</t>
    </rPh>
    <rPh sb="6" eb="8">
      <t>イワタ</t>
    </rPh>
    <rPh sb="8" eb="9">
      <t>テン</t>
    </rPh>
    <phoneticPr fontId="36"/>
  </si>
  <si>
    <t>磐田市</t>
    <rPh sb="0" eb="1">
      <t>バン</t>
    </rPh>
    <rPh sb="1" eb="2">
      <t>タ</t>
    </rPh>
    <rPh sb="2" eb="3">
      <t>シ</t>
    </rPh>
    <phoneticPr fontId="2"/>
  </si>
  <si>
    <t>バロー焼津石津店</t>
    <rPh sb="3" eb="5">
      <t>ヤイヅ</t>
    </rPh>
    <rPh sb="5" eb="6">
      <t>イシ</t>
    </rPh>
    <rPh sb="6" eb="7">
      <t>ツ</t>
    </rPh>
    <rPh sb="7" eb="8">
      <t>テン</t>
    </rPh>
    <phoneticPr fontId="36"/>
  </si>
  <si>
    <t>ZAGZAG福山山手店</t>
    <rPh sb="6" eb="8">
      <t>フクヤマ</t>
    </rPh>
    <rPh sb="8" eb="10">
      <t>ヤマテ</t>
    </rPh>
    <rPh sb="10" eb="11">
      <t>テン</t>
    </rPh>
    <phoneticPr fontId="36"/>
  </si>
  <si>
    <t>竹原信号機器室</t>
    <rPh sb="0" eb="2">
      <t>タケハラ</t>
    </rPh>
    <rPh sb="2" eb="4">
      <t>シンゴウ</t>
    </rPh>
    <rPh sb="4" eb="6">
      <t>キキ</t>
    </rPh>
    <rPh sb="6" eb="7">
      <t>シツ</t>
    </rPh>
    <phoneticPr fontId="36"/>
  </si>
  <si>
    <t>竹原市</t>
    <rPh sb="0" eb="3">
      <t>タケハラシ</t>
    </rPh>
    <phoneticPr fontId="2"/>
  </si>
  <si>
    <t>バロー大津ショッピングセンター</t>
    <rPh sb="3" eb="5">
      <t>オオツ</t>
    </rPh>
    <phoneticPr fontId="36"/>
  </si>
  <si>
    <t>大津市</t>
    <rPh sb="0" eb="3">
      <t>オオツシ</t>
    </rPh>
    <phoneticPr fontId="2"/>
  </si>
  <si>
    <t>セリア古川</t>
    <rPh sb="3" eb="5">
      <t>フルカワ</t>
    </rPh>
    <phoneticPr fontId="2"/>
  </si>
  <si>
    <t>サンドラッグ鏡島店</t>
    <rPh sb="6" eb="7">
      <t>カガミ</t>
    </rPh>
    <rPh sb="7" eb="8">
      <t>シマ</t>
    </rPh>
    <rPh sb="8" eb="9">
      <t>テン</t>
    </rPh>
    <phoneticPr fontId="36"/>
  </si>
  <si>
    <t>ジュンテンドー深溝店</t>
    <rPh sb="7" eb="8">
      <t>フカ</t>
    </rPh>
    <rPh sb="8" eb="9">
      <t>ミゾ</t>
    </rPh>
    <rPh sb="9" eb="10">
      <t>テン</t>
    </rPh>
    <phoneticPr fontId="36"/>
  </si>
  <si>
    <t>沖縄ブライダルプラン本館</t>
    <rPh sb="0" eb="2">
      <t>オキナワ</t>
    </rPh>
    <rPh sb="10" eb="12">
      <t>ホンカン</t>
    </rPh>
    <phoneticPr fontId="36"/>
  </si>
  <si>
    <t>沖縄市</t>
    <rPh sb="0" eb="3">
      <t>オキナワシ</t>
    </rPh>
    <phoneticPr fontId="2"/>
  </si>
  <si>
    <t>JA東西しらかわ矢吹総合支店事務所</t>
    <rPh sb="2" eb="4">
      <t>トウザイ</t>
    </rPh>
    <rPh sb="8" eb="10">
      <t>ヤブキ</t>
    </rPh>
    <rPh sb="10" eb="12">
      <t>ソウゴウ</t>
    </rPh>
    <rPh sb="12" eb="14">
      <t>シテン</t>
    </rPh>
    <rPh sb="14" eb="16">
      <t>ジム</t>
    </rPh>
    <rPh sb="16" eb="17">
      <t>ショ</t>
    </rPh>
    <phoneticPr fontId="36"/>
  </si>
  <si>
    <t>福島県</t>
  </si>
  <si>
    <t>西白河郡</t>
    <rPh sb="0" eb="3">
      <t>ニシシラカワ</t>
    </rPh>
    <rPh sb="3" eb="4">
      <t>グン</t>
    </rPh>
    <phoneticPr fontId="2"/>
  </si>
  <si>
    <t>目黒本町鈴木邸</t>
    <rPh sb="0" eb="2">
      <t>メグロ</t>
    </rPh>
    <rPh sb="2" eb="4">
      <t>ホンマチ</t>
    </rPh>
    <rPh sb="4" eb="6">
      <t>スズキ</t>
    </rPh>
    <rPh sb="6" eb="7">
      <t>テイ</t>
    </rPh>
    <phoneticPr fontId="2"/>
  </si>
  <si>
    <t>目黒区</t>
    <rPh sb="0" eb="3">
      <t>メグロク</t>
    </rPh>
    <phoneticPr fontId="2"/>
  </si>
  <si>
    <t>岩本工業倉庫棟</t>
    <rPh sb="0" eb="2">
      <t>イワモト</t>
    </rPh>
    <rPh sb="2" eb="4">
      <t>コウギョウ</t>
    </rPh>
    <rPh sb="4" eb="6">
      <t>ソウコ</t>
    </rPh>
    <rPh sb="6" eb="7">
      <t>トウ</t>
    </rPh>
    <phoneticPr fontId="36"/>
  </si>
  <si>
    <t>JA東西しらかわ矢吹総合支店倉庫</t>
    <rPh sb="2" eb="4">
      <t>トウザイ</t>
    </rPh>
    <rPh sb="8" eb="10">
      <t>ヤブキ</t>
    </rPh>
    <rPh sb="10" eb="12">
      <t>ソウゴウ</t>
    </rPh>
    <rPh sb="12" eb="14">
      <t>シテン</t>
    </rPh>
    <rPh sb="14" eb="16">
      <t>ソウコ</t>
    </rPh>
    <phoneticPr fontId="36"/>
  </si>
  <si>
    <t>沖縄ブライダルプラン駐車場</t>
    <rPh sb="0" eb="2">
      <t>オキナワ</t>
    </rPh>
    <rPh sb="10" eb="13">
      <t>チュウシャジョウ</t>
    </rPh>
    <phoneticPr fontId="36"/>
  </si>
  <si>
    <t>なないろ保育園</t>
    <rPh sb="4" eb="7">
      <t>ホイクエン</t>
    </rPh>
    <phoneticPr fontId="36"/>
  </si>
  <si>
    <t>龍ヶ崎市</t>
    <rPh sb="0" eb="3">
      <t>リュウガサキ</t>
    </rPh>
    <rPh sb="3" eb="4">
      <t>シ</t>
    </rPh>
    <phoneticPr fontId="2"/>
  </si>
  <si>
    <t>JA東西しらかわ矢吹総合支店物販店</t>
    <rPh sb="2" eb="4">
      <t>トウザイ</t>
    </rPh>
    <rPh sb="8" eb="10">
      <t>ヤブキ</t>
    </rPh>
    <rPh sb="10" eb="12">
      <t>ソウゴウ</t>
    </rPh>
    <rPh sb="12" eb="14">
      <t>シテン</t>
    </rPh>
    <rPh sb="14" eb="17">
      <t>ブッパンテン</t>
    </rPh>
    <phoneticPr fontId="36"/>
  </si>
  <si>
    <t>させぼ五番街5街区店舗</t>
    <rPh sb="3" eb="6">
      <t>ゴバンガイ</t>
    </rPh>
    <rPh sb="7" eb="9">
      <t>ガイク</t>
    </rPh>
    <rPh sb="9" eb="11">
      <t>テンポ</t>
    </rPh>
    <phoneticPr fontId="36"/>
  </si>
  <si>
    <t>長崎県</t>
  </si>
  <si>
    <t>佐世保市</t>
    <rPh sb="0" eb="4">
      <t>サセボシ</t>
    </rPh>
    <phoneticPr fontId="2"/>
  </si>
  <si>
    <t>させぼ五番街6街区店舗</t>
    <rPh sb="3" eb="6">
      <t>ゴバンガイ</t>
    </rPh>
    <rPh sb="7" eb="9">
      <t>ガイク</t>
    </rPh>
    <rPh sb="9" eb="11">
      <t>テンポ</t>
    </rPh>
    <phoneticPr fontId="36"/>
  </si>
  <si>
    <t>させぼ五番街7街区店舗</t>
    <rPh sb="3" eb="6">
      <t>ゴバンガイ</t>
    </rPh>
    <rPh sb="7" eb="9">
      <t>ガイク</t>
    </rPh>
    <rPh sb="9" eb="11">
      <t>テンポ</t>
    </rPh>
    <phoneticPr fontId="36"/>
  </si>
  <si>
    <t>させぼ五番街5街区駐車場</t>
    <rPh sb="3" eb="6">
      <t>ゴバンガイ</t>
    </rPh>
    <rPh sb="7" eb="9">
      <t>ガイク</t>
    </rPh>
    <rPh sb="9" eb="12">
      <t>チュウシャジョウ</t>
    </rPh>
    <phoneticPr fontId="36"/>
  </si>
  <si>
    <t>アクティブ三郷中間処理場</t>
    <rPh sb="5" eb="7">
      <t>ミサト</t>
    </rPh>
    <rPh sb="7" eb="9">
      <t>チュウカン</t>
    </rPh>
    <rPh sb="9" eb="11">
      <t>ショリ</t>
    </rPh>
    <rPh sb="11" eb="12">
      <t>ジョウ</t>
    </rPh>
    <phoneticPr fontId="36"/>
  </si>
  <si>
    <t>七福の湯習志野店</t>
    <rPh sb="0" eb="1">
      <t>シチ</t>
    </rPh>
    <rPh sb="1" eb="2">
      <t>フク</t>
    </rPh>
    <rPh sb="3" eb="4">
      <t>ユ</t>
    </rPh>
    <rPh sb="4" eb="7">
      <t>ナラシノ</t>
    </rPh>
    <rPh sb="7" eb="8">
      <t>テン</t>
    </rPh>
    <phoneticPr fontId="36"/>
  </si>
  <si>
    <t>ユニバース青柳店</t>
    <rPh sb="5" eb="7">
      <t>アオヤギ</t>
    </rPh>
    <rPh sb="7" eb="8">
      <t>テン</t>
    </rPh>
    <phoneticPr fontId="36"/>
  </si>
  <si>
    <t>青森県</t>
  </si>
  <si>
    <t>青森市</t>
    <rPh sb="0" eb="3">
      <t>アオモリシ</t>
    </rPh>
    <phoneticPr fontId="2"/>
  </si>
  <si>
    <t>諏訪2丁目駐車場A棟</t>
    <rPh sb="0" eb="2">
      <t>スワ</t>
    </rPh>
    <rPh sb="3" eb="5">
      <t>チョウメ</t>
    </rPh>
    <rPh sb="5" eb="8">
      <t>チュウシャジョウ</t>
    </rPh>
    <rPh sb="9" eb="10">
      <t>トウ</t>
    </rPh>
    <phoneticPr fontId="36"/>
  </si>
  <si>
    <t>多摩市</t>
    <rPh sb="0" eb="3">
      <t>タマシ</t>
    </rPh>
    <phoneticPr fontId="2"/>
  </si>
  <si>
    <t>諏訪3丁目駐車場B棟</t>
    <rPh sb="0" eb="2">
      <t>スワ</t>
    </rPh>
    <rPh sb="3" eb="5">
      <t>チョウメ</t>
    </rPh>
    <rPh sb="5" eb="8">
      <t>チュウシャジョウ</t>
    </rPh>
    <rPh sb="9" eb="10">
      <t>トウ</t>
    </rPh>
    <phoneticPr fontId="36"/>
  </si>
  <si>
    <t>諏訪4丁目駐車場C棟</t>
    <rPh sb="0" eb="2">
      <t>スワ</t>
    </rPh>
    <rPh sb="3" eb="5">
      <t>チョウメ</t>
    </rPh>
    <rPh sb="5" eb="8">
      <t>チュウシャジョウ</t>
    </rPh>
    <rPh sb="9" eb="10">
      <t>トウ</t>
    </rPh>
    <phoneticPr fontId="36"/>
  </si>
  <si>
    <t>新日鉄寮駐車場</t>
    <rPh sb="0" eb="3">
      <t>シンニッテツ</t>
    </rPh>
    <rPh sb="3" eb="4">
      <t>リョウ</t>
    </rPh>
    <rPh sb="4" eb="7">
      <t>チュウシャジョウ</t>
    </rPh>
    <phoneticPr fontId="36"/>
  </si>
  <si>
    <t>2013.04</t>
    <phoneticPr fontId="2"/>
  </si>
  <si>
    <t>福岡県</t>
  </si>
  <si>
    <t>北九州市</t>
    <rPh sb="0" eb="4">
      <t>キタキュウシュウシ</t>
    </rPh>
    <phoneticPr fontId="2"/>
  </si>
  <si>
    <t>ドラックヤマザワ旭新町店</t>
    <rPh sb="8" eb="11">
      <t>アサヒシンマチ</t>
    </rPh>
    <rPh sb="11" eb="12">
      <t>テン</t>
    </rPh>
    <phoneticPr fontId="36"/>
  </si>
  <si>
    <t>V・ドラッグ中切店</t>
    <rPh sb="6" eb="7">
      <t>ナカ</t>
    </rPh>
    <rPh sb="7" eb="8">
      <t>キリ</t>
    </rPh>
    <rPh sb="8" eb="9">
      <t>テン</t>
    </rPh>
    <phoneticPr fontId="36"/>
  </si>
  <si>
    <t>ぶなしめじ生産施設</t>
    <rPh sb="5" eb="7">
      <t>セイサン</t>
    </rPh>
    <rPh sb="7" eb="9">
      <t>シセツ</t>
    </rPh>
    <phoneticPr fontId="36"/>
  </si>
  <si>
    <t>シバ工芸テナント棟</t>
    <rPh sb="2" eb="4">
      <t>コウゲイ</t>
    </rPh>
    <rPh sb="8" eb="9">
      <t>トウ</t>
    </rPh>
    <phoneticPr fontId="36"/>
  </si>
  <si>
    <t>八潮市</t>
    <rPh sb="0" eb="3">
      <t>ヤシオシ</t>
    </rPh>
    <phoneticPr fontId="2"/>
  </si>
  <si>
    <t>ハイブリッド</t>
    <phoneticPr fontId="2"/>
  </si>
  <si>
    <t>ナイス飯島店</t>
    <rPh sb="3" eb="5">
      <t>イイジマ</t>
    </rPh>
    <rPh sb="5" eb="6">
      <t>テン</t>
    </rPh>
    <phoneticPr fontId="36"/>
  </si>
  <si>
    <t>バロー藤方店</t>
    <rPh sb="3" eb="5">
      <t>フジカタ</t>
    </rPh>
    <rPh sb="5" eb="6">
      <t>テン</t>
    </rPh>
    <phoneticPr fontId="36"/>
  </si>
  <si>
    <t>津市</t>
    <rPh sb="0" eb="2">
      <t>ツシ</t>
    </rPh>
    <phoneticPr fontId="2"/>
  </si>
  <si>
    <t>ドン・キホーテ弘前店</t>
    <rPh sb="7" eb="9">
      <t>ヒロサキ</t>
    </rPh>
    <rPh sb="9" eb="10">
      <t>テン</t>
    </rPh>
    <phoneticPr fontId="36"/>
  </si>
  <si>
    <t>弘前市</t>
    <rPh sb="0" eb="3">
      <t>ヒロサキシ</t>
    </rPh>
    <phoneticPr fontId="2"/>
  </si>
  <si>
    <t>北九州若松ホール</t>
    <rPh sb="0" eb="3">
      <t>キタキュウシュウ</t>
    </rPh>
    <rPh sb="3" eb="5">
      <t>ワカマツ</t>
    </rPh>
    <phoneticPr fontId="36"/>
  </si>
  <si>
    <t>メゾンヴェｰル出雲</t>
    <rPh sb="7" eb="9">
      <t>イズモ</t>
    </rPh>
    <phoneticPr fontId="36"/>
  </si>
  <si>
    <t>中金子公民館</t>
    <rPh sb="0" eb="1">
      <t>ナカ</t>
    </rPh>
    <rPh sb="1" eb="3">
      <t>カネコ</t>
    </rPh>
    <rPh sb="3" eb="6">
      <t>コウミンカン</t>
    </rPh>
    <phoneticPr fontId="36"/>
  </si>
  <si>
    <t>JA山口大島小松支所</t>
    <rPh sb="2" eb="4">
      <t>ヤマグチ</t>
    </rPh>
    <rPh sb="4" eb="6">
      <t>オオシマ</t>
    </rPh>
    <rPh sb="6" eb="8">
      <t>コマツ</t>
    </rPh>
    <rPh sb="8" eb="10">
      <t>シショ</t>
    </rPh>
    <phoneticPr fontId="36"/>
  </si>
  <si>
    <t>熊毛郡</t>
    <rPh sb="0" eb="3">
      <t>クマゲグン</t>
    </rPh>
    <phoneticPr fontId="2"/>
  </si>
  <si>
    <t>日通トランスポート</t>
    <rPh sb="0" eb="2">
      <t>ニッツウ</t>
    </rPh>
    <phoneticPr fontId="36"/>
  </si>
  <si>
    <t>WT</t>
    <phoneticPr fontId="2"/>
  </si>
  <si>
    <t>MEGAドン・キホーテうるま店</t>
    <rPh sb="14" eb="15">
      <t>テン</t>
    </rPh>
    <phoneticPr fontId="36"/>
  </si>
  <si>
    <t>うるま市</t>
    <rPh sb="3" eb="4">
      <t>シ</t>
    </rPh>
    <phoneticPr fontId="2"/>
  </si>
  <si>
    <t>マルハン上小田井店</t>
    <rPh sb="4" eb="5">
      <t>ウエ</t>
    </rPh>
    <rPh sb="5" eb="7">
      <t>オダ</t>
    </rPh>
    <rPh sb="7" eb="8">
      <t>イ</t>
    </rPh>
    <rPh sb="8" eb="9">
      <t>テン</t>
    </rPh>
    <phoneticPr fontId="36"/>
  </si>
  <si>
    <t>イズモホール桜丘</t>
    <rPh sb="6" eb="8">
      <t>サクラオカ</t>
    </rPh>
    <phoneticPr fontId="36"/>
  </si>
  <si>
    <t>田中内科診療所</t>
    <rPh sb="0" eb="2">
      <t>タナカ</t>
    </rPh>
    <rPh sb="2" eb="4">
      <t>ナイカ</t>
    </rPh>
    <rPh sb="4" eb="6">
      <t>シンリョウ</t>
    </rPh>
    <rPh sb="6" eb="7">
      <t>ショ</t>
    </rPh>
    <phoneticPr fontId="36"/>
  </si>
  <si>
    <t>ユース安曇川店</t>
    <rPh sb="3" eb="5">
      <t>アズミ</t>
    </rPh>
    <rPh sb="5" eb="6">
      <t>カワ</t>
    </rPh>
    <rPh sb="6" eb="7">
      <t>テン</t>
    </rPh>
    <phoneticPr fontId="36"/>
  </si>
  <si>
    <t>高島市</t>
    <rPh sb="0" eb="3">
      <t>タカシマシ</t>
    </rPh>
    <phoneticPr fontId="2"/>
  </si>
  <si>
    <t>バロー笹部店</t>
    <rPh sb="3" eb="5">
      <t>ササベ</t>
    </rPh>
    <rPh sb="5" eb="6">
      <t>テン</t>
    </rPh>
    <phoneticPr fontId="36"/>
  </si>
  <si>
    <t>フレイン大分東店</t>
    <rPh sb="4" eb="6">
      <t>オオイタ</t>
    </rPh>
    <rPh sb="6" eb="7">
      <t>ヒガシ</t>
    </rPh>
    <rPh sb="7" eb="8">
      <t>テン</t>
    </rPh>
    <phoneticPr fontId="36"/>
  </si>
  <si>
    <t>スーパーベルクス西船橋店</t>
    <rPh sb="8" eb="9">
      <t>ニシ</t>
    </rPh>
    <rPh sb="9" eb="11">
      <t>フナバシ</t>
    </rPh>
    <rPh sb="11" eb="12">
      <t>テン</t>
    </rPh>
    <phoneticPr fontId="36"/>
  </si>
  <si>
    <t>船橋市</t>
    <rPh sb="0" eb="3">
      <t>フナバシシ</t>
    </rPh>
    <phoneticPr fontId="2"/>
  </si>
  <si>
    <t>原商鳥取支店</t>
    <rPh sb="0" eb="1">
      <t>ハラ</t>
    </rPh>
    <rPh sb="1" eb="2">
      <t>ショウ</t>
    </rPh>
    <rPh sb="2" eb="4">
      <t>トットリ</t>
    </rPh>
    <rPh sb="4" eb="6">
      <t>シテン</t>
    </rPh>
    <phoneticPr fontId="36"/>
  </si>
  <si>
    <t>熊本県</t>
  </si>
  <si>
    <t>菊池郡</t>
    <rPh sb="0" eb="3">
      <t>キクチグン</t>
    </rPh>
    <phoneticPr fontId="2"/>
  </si>
  <si>
    <t>キリン堂助任橋店</t>
    <rPh sb="3" eb="4">
      <t>ドウ</t>
    </rPh>
    <rPh sb="4" eb="5">
      <t>スケ</t>
    </rPh>
    <rPh sb="5" eb="6">
      <t>ニン</t>
    </rPh>
    <rPh sb="6" eb="7">
      <t>ハシ</t>
    </rPh>
    <rPh sb="7" eb="8">
      <t>テン</t>
    </rPh>
    <phoneticPr fontId="36"/>
  </si>
  <si>
    <t>徳島県</t>
  </si>
  <si>
    <t>徳島市</t>
    <rPh sb="0" eb="3">
      <t>トクシマシ</t>
    </rPh>
    <phoneticPr fontId="2"/>
  </si>
  <si>
    <t>カインズ浦和美園店</t>
    <rPh sb="4" eb="6">
      <t>ウラワ</t>
    </rPh>
    <rPh sb="6" eb="8">
      <t>ミソノ</t>
    </rPh>
    <rPh sb="8" eb="9">
      <t>テン</t>
    </rPh>
    <phoneticPr fontId="36"/>
  </si>
  <si>
    <t>P-ARK竹ノ塚店</t>
    <rPh sb="5" eb="6">
      <t>タケ</t>
    </rPh>
    <rPh sb="7" eb="8">
      <t>ヅカ</t>
    </rPh>
    <rPh sb="8" eb="9">
      <t>テン</t>
    </rPh>
    <phoneticPr fontId="36"/>
  </si>
  <si>
    <t>パシオス墨田鐘ヶ淵店</t>
    <phoneticPr fontId="2"/>
  </si>
  <si>
    <t>カネキチ阿部源食品工場</t>
    <rPh sb="4" eb="6">
      <t>アベ</t>
    </rPh>
    <rPh sb="6" eb="7">
      <t>ゲン</t>
    </rPh>
    <rPh sb="7" eb="9">
      <t>ショクヒン</t>
    </rPh>
    <rPh sb="9" eb="11">
      <t>コウジョウ</t>
    </rPh>
    <phoneticPr fontId="36"/>
  </si>
  <si>
    <t>塩竃市</t>
    <rPh sb="0" eb="3">
      <t>シオガマシ</t>
    </rPh>
    <phoneticPr fontId="2"/>
  </si>
  <si>
    <t>バロー水口店</t>
    <rPh sb="3" eb="5">
      <t>ミズグチ</t>
    </rPh>
    <rPh sb="5" eb="6">
      <t>テン</t>
    </rPh>
    <phoneticPr fontId="36"/>
  </si>
  <si>
    <t>甲賀市</t>
    <rPh sb="0" eb="2">
      <t>コウガ</t>
    </rPh>
    <rPh sb="2" eb="3">
      <t>シ</t>
    </rPh>
    <phoneticPr fontId="2"/>
  </si>
  <si>
    <t>バロー竜南店</t>
    <rPh sb="3" eb="4">
      <t>リュウ</t>
    </rPh>
    <rPh sb="4" eb="5">
      <t>ナン</t>
    </rPh>
    <rPh sb="5" eb="6">
      <t>テン</t>
    </rPh>
    <phoneticPr fontId="36"/>
  </si>
  <si>
    <t>ツルハドラッグ新海町店</t>
    <rPh sb="7" eb="9">
      <t>シンカイ</t>
    </rPh>
    <rPh sb="9" eb="10">
      <t>マチ</t>
    </rPh>
    <rPh sb="10" eb="11">
      <t>テン</t>
    </rPh>
    <phoneticPr fontId="36"/>
  </si>
  <si>
    <t>ZAGZAG津山小原店</t>
    <rPh sb="6" eb="8">
      <t>ツヤマ</t>
    </rPh>
    <rPh sb="8" eb="10">
      <t>オバラ</t>
    </rPh>
    <rPh sb="10" eb="11">
      <t>テン</t>
    </rPh>
    <phoneticPr fontId="36"/>
  </si>
  <si>
    <t>HIひろせスーパーコンボ菊陽店</t>
    <rPh sb="12" eb="14">
      <t>キクヨウ</t>
    </rPh>
    <rPh sb="14" eb="15">
      <t>テン</t>
    </rPh>
    <phoneticPr fontId="36"/>
  </si>
  <si>
    <t>菊池郡</t>
    <phoneticPr fontId="2"/>
  </si>
  <si>
    <t>西松屋赤磐高屋店</t>
    <rPh sb="0" eb="3">
      <t>ニシマツヤ</t>
    </rPh>
    <rPh sb="3" eb="5">
      <t>アカイワ</t>
    </rPh>
    <rPh sb="5" eb="7">
      <t>タカヤ</t>
    </rPh>
    <rPh sb="7" eb="8">
      <t>テン</t>
    </rPh>
    <phoneticPr fontId="36"/>
  </si>
  <si>
    <t>赤磐市</t>
    <rPh sb="0" eb="1">
      <t>アカ</t>
    </rPh>
    <rPh sb="1" eb="2">
      <t>バン</t>
    </rPh>
    <rPh sb="2" eb="3">
      <t>シ</t>
    </rPh>
    <phoneticPr fontId="2"/>
  </si>
  <si>
    <t>松江市</t>
    <rPh sb="0" eb="3">
      <t>マツエシ</t>
    </rPh>
    <phoneticPr fontId="2"/>
  </si>
  <si>
    <t>吉本内科・外科クリニック</t>
    <rPh sb="0" eb="2">
      <t>ヨシモト</t>
    </rPh>
    <rPh sb="2" eb="4">
      <t>ナイカ</t>
    </rPh>
    <rPh sb="5" eb="7">
      <t>ゲカ</t>
    </rPh>
    <phoneticPr fontId="36"/>
  </si>
  <si>
    <t>サンタウンプラザ駐車場</t>
    <rPh sb="8" eb="11">
      <t>チュウシャジョウ</t>
    </rPh>
    <phoneticPr fontId="36"/>
  </si>
  <si>
    <t>奈良市</t>
    <rPh sb="0" eb="3">
      <t>ナラシ</t>
    </rPh>
    <phoneticPr fontId="2"/>
  </si>
  <si>
    <t>スーパービバホーム春日部店</t>
    <rPh sb="9" eb="12">
      <t>カスカベ</t>
    </rPh>
    <rPh sb="12" eb="13">
      <t>テン</t>
    </rPh>
    <phoneticPr fontId="36"/>
  </si>
  <si>
    <t>ドコモショップ八潮店</t>
    <rPh sb="7" eb="9">
      <t>ヤシオ</t>
    </rPh>
    <rPh sb="9" eb="10">
      <t>テン</t>
    </rPh>
    <phoneticPr fontId="36"/>
  </si>
  <si>
    <t>なんじゃ村上越インター店</t>
    <rPh sb="4" eb="6">
      <t>ムラカミ</t>
    </rPh>
    <rPh sb="6" eb="7">
      <t>コシ</t>
    </rPh>
    <rPh sb="11" eb="12">
      <t>テン</t>
    </rPh>
    <phoneticPr fontId="36"/>
  </si>
  <si>
    <t>マナベインテリアハーツ川西店</t>
    <rPh sb="11" eb="13">
      <t>カワニシ</t>
    </rPh>
    <rPh sb="13" eb="14">
      <t>テン</t>
    </rPh>
    <phoneticPr fontId="36"/>
  </si>
  <si>
    <t>川西市</t>
    <rPh sb="0" eb="3">
      <t>カサイシ</t>
    </rPh>
    <phoneticPr fontId="2"/>
  </si>
  <si>
    <t>ライフコミュニティプラザ三沢</t>
    <rPh sb="12" eb="14">
      <t>ミサワ</t>
    </rPh>
    <phoneticPr fontId="36"/>
  </si>
  <si>
    <t>三沢市</t>
    <rPh sb="0" eb="3">
      <t>ミサワシ</t>
    </rPh>
    <phoneticPr fontId="2"/>
  </si>
  <si>
    <t>バロー大垣東店</t>
    <rPh sb="3" eb="5">
      <t>オオガキ</t>
    </rPh>
    <rPh sb="5" eb="6">
      <t>ヒガシ</t>
    </rPh>
    <rPh sb="6" eb="7">
      <t>テン</t>
    </rPh>
    <phoneticPr fontId="36"/>
  </si>
  <si>
    <t>2013.10</t>
    <phoneticPr fontId="2"/>
  </si>
  <si>
    <t>越谷こども園</t>
    <rPh sb="0" eb="2">
      <t>コシガヤ</t>
    </rPh>
    <rPh sb="5" eb="6">
      <t>エン</t>
    </rPh>
    <phoneticPr fontId="36"/>
  </si>
  <si>
    <t>越谷市</t>
    <rPh sb="0" eb="3">
      <t>コシガヤシ</t>
    </rPh>
    <phoneticPr fontId="2"/>
  </si>
  <si>
    <t>スズキショールーム鹿の子台店</t>
    <rPh sb="9" eb="10">
      <t>シカ</t>
    </rPh>
    <rPh sb="11" eb="12">
      <t>コ</t>
    </rPh>
    <rPh sb="12" eb="13">
      <t>ダイ</t>
    </rPh>
    <rPh sb="13" eb="14">
      <t>テン</t>
    </rPh>
    <phoneticPr fontId="36"/>
  </si>
  <si>
    <t>稲和ファーム</t>
    <rPh sb="0" eb="1">
      <t>イネ</t>
    </rPh>
    <rPh sb="1" eb="2">
      <t>ワ</t>
    </rPh>
    <phoneticPr fontId="36"/>
  </si>
  <si>
    <t>黒川郡</t>
    <rPh sb="0" eb="3">
      <t>クロカワグン</t>
    </rPh>
    <phoneticPr fontId="2"/>
  </si>
  <si>
    <t>若草保育園</t>
    <rPh sb="0" eb="2">
      <t>ワカクサ</t>
    </rPh>
    <rPh sb="2" eb="5">
      <t>ホイクエン</t>
    </rPh>
    <phoneticPr fontId="36"/>
  </si>
  <si>
    <t>福井市</t>
    <rPh sb="0" eb="3">
      <t>フクイシ</t>
    </rPh>
    <phoneticPr fontId="2"/>
  </si>
  <si>
    <t>南東北クボタ庄内</t>
    <rPh sb="0" eb="1">
      <t>ミナミ</t>
    </rPh>
    <rPh sb="1" eb="3">
      <t>トウホク</t>
    </rPh>
    <rPh sb="6" eb="8">
      <t>ショウナイ</t>
    </rPh>
    <phoneticPr fontId="36"/>
  </si>
  <si>
    <t>東北マツダ多賀城店</t>
    <rPh sb="0" eb="2">
      <t>トウホク</t>
    </rPh>
    <rPh sb="5" eb="8">
      <t>タガジョウ</t>
    </rPh>
    <rPh sb="8" eb="9">
      <t>テン</t>
    </rPh>
    <phoneticPr fontId="36"/>
  </si>
  <si>
    <t>多賀城市</t>
    <rPh sb="0" eb="3">
      <t>タガジョウ</t>
    </rPh>
    <rPh sb="3" eb="4">
      <t>シ</t>
    </rPh>
    <phoneticPr fontId="2"/>
  </si>
  <si>
    <t>佐野製作所工場</t>
    <rPh sb="0" eb="2">
      <t>サノ</t>
    </rPh>
    <rPh sb="2" eb="5">
      <t>セイサクショ</t>
    </rPh>
    <rPh sb="5" eb="7">
      <t>コウジョウ</t>
    </rPh>
    <phoneticPr fontId="36"/>
  </si>
  <si>
    <t>草津市</t>
    <rPh sb="0" eb="3">
      <t>クサツシ</t>
    </rPh>
    <phoneticPr fontId="2"/>
  </si>
  <si>
    <t>軽井沢プリンスショッピングプラザA棟</t>
    <rPh sb="17" eb="18">
      <t>トウ</t>
    </rPh>
    <phoneticPr fontId="2"/>
  </si>
  <si>
    <t>北佐久郡</t>
    <rPh sb="0" eb="4">
      <t>キタサクグン</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</si>
  <si>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</si>
  <si>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</si>
  <si>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</si>
  <si>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</si>
  <si>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</si>
  <si>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</si>
  <si>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</si>
  <si>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</si>
  <si>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</si>
  <si>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NHKラジオ局</t>
    <rPh sb="6" eb="7">
      <t>キョク</t>
    </rPh>
    <phoneticPr fontId="36"/>
  </si>
  <si>
    <t>地下</t>
    <phoneticPr fontId="2"/>
  </si>
  <si>
    <t>ツルハ天童芳賀店</t>
    <rPh sb="3" eb="5">
      <t>テンドウ</t>
    </rPh>
    <rPh sb="5" eb="6">
      <t>ヨシ</t>
    </rPh>
    <rPh sb="6" eb="7">
      <t>ガ</t>
    </rPh>
    <rPh sb="7" eb="8">
      <t>テン</t>
    </rPh>
    <phoneticPr fontId="36"/>
  </si>
  <si>
    <t>天童市</t>
    <rPh sb="0" eb="3">
      <t>テンドウシ</t>
    </rPh>
    <phoneticPr fontId="2"/>
  </si>
  <si>
    <t>仁愛幼育園</t>
    <rPh sb="0" eb="2">
      <t>ジンアイ</t>
    </rPh>
    <rPh sb="2" eb="3">
      <t>ヨウ</t>
    </rPh>
    <rPh sb="3" eb="4">
      <t>イク</t>
    </rPh>
    <rPh sb="4" eb="5">
      <t>エン</t>
    </rPh>
    <phoneticPr fontId="36"/>
  </si>
  <si>
    <t>熊本市</t>
    <rPh sb="0" eb="3">
      <t>クマモトシ</t>
    </rPh>
    <phoneticPr fontId="2"/>
  </si>
  <si>
    <t>JR新大阪駅1F(新大阪駅味の街)</t>
    <rPh sb="2" eb="6">
      <t>シンオオサカエキ</t>
    </rPh>
    <rPh sb="9" eb="10">
      <t>シン</t>
    </rPh>
    <rPh sb="10" eb="13">
      <t>オオサカエキ</t>
    </rPh>
    <rPh sb="13" eb="14">
      <t>アジ</t>
    </rPh>
    <rPh sb="15" eb="16">
      <t>マチ</t>
    </rPh>
    <phoneticPr fontId="36"/>
  </si>
  <si>
    <t>飲食店</t>
    <phoneticPr fontId="2"/>
  </si>
  <si>
    <t>三郷市立新和小学校仮設教室</t>
    <rPh sb="0" eb="2">
      <t>ミサト</t>
    </rPh>
    <rPh sb="2" eb="4">
      <t>シリツ</t>
    </rPh>
    <rPh sb="4" eb="6">
      <t>シンワ</t>
    </rPh>
    <rPh sb="6" eb="7">
      <t>ショウ</t>
    </rPh>
    <rPh sb="7" eb="9">
      <t>ガッコウ</t>
    </rPh>
    <rPh sb="9" eb="11">
      <t>カセツ</t>
    </rPh>
    <rPh sb="11" eb="13">
      <t>キョウシツ</t>
    </rPh>
    <phoneticPr fontId="36"/>
  </si>
  <si>
    <t>RC造</t>
    <phoneticPr fontId="2"/>
  </si>
  <si>
    <t>積村ビル管理事務所ビル</t>
    <rPh sb="0" eb="1">
      <t>セキ</t>
    </rPh>
    <rPh sb="1" eb="2">
      <t>ムラ</t>
    </rPh>
    <rPh sb="4" eb="6">
      <t>カンリ</t>
    </rPh>
    <rPh sb="6" eb="8">
      <t>ジム</t>
    </rPh>
    <rPh sb="8" eb="9">
      <t>ショ</t>
    </rPh>
    <phoneticPr fontId="36"/>
  </si>
  <si>
    <t>くぼたクリニック Ⅰ期・Ⅱ期</t>
    <phoneticPr fontId="2"/>
  </si>
  <si>
    <t>常陸太田市</t>
    <rPh sb="0" eb="5">
      <t>ヒタチオオタシ</t>
    </rPh>
    <phoneticPr fontId="2"/>
  </si>
  <si>
    <t>軽井沢72クラブハウス</t>
    <rPh sb="0" eb="3">
      <t>カルイザワ</t>
    </rPh>
    <phoneticPr fontId="36"/>
  </si>
  <si>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6"/>
  </si>
  <si>
    <t>流山老人ホーム Ⅱ期</t>
    <rPh sb="0" eb="2">
      <t>ナガレヤマ</t>
    </rPh>
    <rPh sb="2" eb="4">
      <t>ロウジン</t>
    </rPh>
    <phoneticPr fontId="36"/>
  </si>
  <si>
    <t>阪急オアシス宝塚店</t>
    <rPh sb="0" eb="2">
      <t>ハンキュウ</t>
    </rPh>
    <rPh sb="6" eb="8">
      <t>タカラヅカ</t>
    </rPh>
    <rPh sb="8" eb="9">
      <t>テン</t>
    </rPh>
    <phoneticPr fontId="36"/>
  </si>
  <si>
    <t>宝塚市</t>
    <rPh sb="0" eb="2">
      <t>タカラヅカ</t>
    </rPh>
    <rPh sb="2" eb="3">
      <t>シ</t>
    </rPh>
    <phoneticPr fontId="2"/>
  </si>
  <si>
    <t>カインズ下妻店</t>
    <rPh sb="4" eb="6">
      <t>シモヅマ</t>
    </rPh>
    <rPh sb="6" eb="7">
      <t>テン</t>
    </rPh>
    <phoneticPr fontId="36"/>
  </si>
  <si>
    <t>泉佐野市</t>
    <rPh sb="0" eb="4">
      <t>イズミサノシ</t>
    </rPh>
    <phoneticPr fontId="2"/>
  </si>
  <si>
    <t>ファミリー可児店</t>
    <rPh sb="5" eb="7">
      <t>カニ</t>
    </rPh>
    <rPh sb="7" eb="8">
      <t>テン</t>
    </rPh>
    <phoneticPr fontId="36"/>
  </si>
  <si>
    <t>可児市</t>
    <rPh sb="0" eb="1">
      <t>カ</t>
    </rPh>
    <rPh sb="1" eb="2">
      <t>ジ</t>
    </rPh>
    <rPh sb="2" eb="3">
      <t>シ</t>
    </rPh>
    <phoneticPr fontId="2"/>
  </si>
  <si>
    <t>シートス本社事務所</t>
    <rPh sb="4" eb="6">
      <t>ホンシャ</t>
    </rPh>
    <rPh sb="6" eb="8">
      <t>ジム</t>
    </rPh>
    <rPh sb="8" eb="9">
      <t>ショ</t>
    </rPh>
    <phoneticPr fontId="36"/>
  </si>
  <si>
    <t>三栄商事営業倉庫</t>
    <rPh sb="0" eb="2">
      <t>サンエイ</t>
    </rPh>
    <rPh sb="2" eb="4">
      <t>ショウジ</t>
    </rPh>
    <rPh sb="4" eb="6">
      <t>エイギョウ</t>
    </rPh>
    <rPh sb="6" eb="8">
      <t>ソウコ</t>
    </rPh>
    <phoneticPr fontId="36"/>
  </si>
  <si>
    <t>大阪運輸</t>
    <rPh sb="0" eb="2">
      <t>オオサカ</t>
    </rPh>
    <rPh sb="2" eb="4">
      <t>ウンユ</t>
    </rPh>
    <phoneticPr fontId="36"/>
  </si>
  <si>
    <t>KOA水戸営業所</t>
    <rPh sb="3" eb="5">
      <t>ミト</t>
    </rPh>
    <rPh sb="5" eb="8">
      <t>エイギョウショ</t>
    </rPh>
    <phoneticPr fontId="36"/>
  </si>
  <si>
    <t>ひたちなか市</t>
    <rPh sb="5" eb="6">
      <t>シ</t>
    </rPh>
    <phoneticPr fontId="2"/>
  </si>
  <si>
    <t>シュテルン広島店</t>
    <rPh sb="5" eb="6">
      <t>ヒロ</t>
    </rPh>
    <rPh sb="6" eb="7">
      <t>シマ</t>
    </rPh>
    <rPh sb="7" eb="8">
      <t>テン</t>
    </rPh>
    <phoneticPr fontId="36"/>
  </si>
  <si>
    <t>六甲アイランドフェラーリ</t>
    <rPh sb="0" eb="2">
      <t>ロッコウ</t>
    </rPh>
    <phoneticPr fontId="36"/>
  </si>
  <si>
    <t>ダイソーベルク足立花畑店</t>
    <rPh sb="7" eb="9">
      <t>アダチ</t>
    </rPh>
    <rPh sb="9" eb="11">
      <t>ハナバタケ</t>
    </rPh>
    <rPh sb="11" eb="12">
      <t>テン</t>
    </rPh>
    <phoneticPr fontId="36"/>
  </si>
  <si>
    <t>マックスバリュ守口店</t>
    <rPh sb="7" eb="9">
      <t>モリグチ</t>
    </rPh>
    <rPh sb="9" eb="10">
      <t>テン</t>
    </rPh>
    <phoneticPr fontId="36"/>
  </si>
  <si>
    <t>守口市</t>
    <rPh sb="0" eb="3">
      <t>モリグチシ</t>
    </rPh>
    <phoneticPr fontId="2"/>
  </si>
  <si>
    <t>日立物流大黒配送センター</t>
    <rPh sb="0" eb="2">
      <t>ヒタチ</t>
    </rPh>
    <rPh sb="2" eb="4">
      <t>ブツリュウ</t>
    </rPh>
    <rPh sb="4" eb="6">
      <t>ダイコク</t>
    </rPh>
    <rPh sb="6" eb="8">
      <t>ハイソウ</t>
    </rPh>
    <phoneticPr fontId="36"/>
  </si>
  <si>
    <t>横浜市</t>
    <rPh sb="0" eb="3">
      <t>ヨコハマシ</t>
    </rPh>
    <phoneticPr fontId="2"/>
  </si>
  <si>
    <t>ドラッグセイムス足立保木間店</t>
    <rPh sb="8" eb="10">
      <t>アダチ</t>
    </rPh>
    <rPh sb="10" eb="11">
      <t>ホ</t>
    </rPh>
    <rPh sb="11" eb="12">
      <t>キ</t>
    </rPh>
    <rPh sb="12" eb="13">
      <t>マ</t>
    </rPh>
    <rPh sb="13" eb="14">
      <t>テン</t>
    </rPh>
    <phoneticPr fontId="36"/>
  </si>
  <si>
    <t>ホームセンター山新土浦店</t>
    <rPh sb="7" eb="9">
      <t>ヤマシン</t>
    </rPh>
    <rPh sb="9" eb="11">
      <t>ツチウラ</t>
    </rPh>
    <rPh sb="11" eb="12">
      <t>テン</t>
    </rPh>
    <phoneticPr fontId="36"/>
  </si>
  <si>
    <t>土浦市</t>
    <rPh sb="0" eb="3">
      <t>ツチウラシ</t>
    </rPh>
    <phoneticPr fontId="2"/>
  </si>
  <si>
    <t>イエローハット加美店</t>
    <rPh sb="7" eb="8">
      <t>カ</t>
    </rPh>
    <rPh sb="8" eb="9">
      <t>ミ</t>
    </rPh>
    <rPh sb="9" eb="10">
      <t>テン</t>
    </rPh>
    <phoneticPr fontId="36"/>
  </si>
  <si>
    <t>加美郡</t>
    <rPh sb="2" eb="3">
      <t>グン</t>
    </rPh>
    <phoneticPr fontId="2"/>
  </si>
  <si>
    <t>JA葬祭やすらぎホールつがる</t>
    <rPh sb="2" eb="4">
      <t>ソウサイ</t>
    </rPh>
    <phoneticPr fontId="36"/>
  </si>
  <si>
    <t>つがる市</t>
    <phoneticPr fontId="2"/>
  </si>
  <si>
    <t>熊山駅信号機室</t>
    <rPh sb="0" eb="2">
      <t>クマヤマ</t>
    </rPh>
    <rPh sb="2" eb="3">
      <t>エキ</t>
    </rPh>
    <rPh sb="3" eb="6">
      <t>シンゴウキ</t>
    </rPh>
    <rPh sb="6" eb="7">
      <t>シツ</t>
    </rPh>
    <phoneticPr fontId="2"/>
  </si>
  <si>
    <t>大分銀行しきど支店</t>
    <rPh sb="0" eb="2">
      <t>オオイタ</t>
    </rPh>
    <rPh sb="2" eb="4">
      <t>ギンコウ</t>
    </rPh>
    <rPh sb="7" eb="9">
      <t>シテン</t>
    </rPh>
    <phoneticPr fontId="36"/>
  </si>
  <si>
    <t>緑2丁目計画</t>
    <rPh sb="0" eb="1">
      <t>ミドリ</t>
    </rPh>
    <rPh sb="2" eb="4">
      <t>チョウメ</t>
    </rPh>
    <rPh sb="4" eb="6">
      <t>ケイカク</t>
    </rPh>
    <phoneticPr fontId="2"/>
  </si>
  <si>
    <t>草加市栄町3丁目ビル</t>
    <rPh sb="0" eb="2">
      <t>ソウカ</t>
    </rPh>
    <rPh sb="2" eb="3">
      <t>シ</t>
    </rPh>
    <rPh sb="3" eb="4">
      <t>サカエ</t>
    </rPh>
    <rPh sb="4" eb="5">
      <t>マチ</t>
    </rPh>
    <rPh sb="6" eb="8">
      <t>チョウメ</t>
    </rPh>
    <phoneticPr fontId="36"/>
  </si>
  <si>
    <t>草加市</t>
    <rPh sb="0" eb="3">
      <t>ソウカシ</t>
    </rPh>
    <phoneticPr fontId="2"/>
  </si>
  <si>
    <t>バロー伊那店</t>
    <rPh sb="3" eb="5">
      <t>イナ</t>
    </rPh>
    <rPh sb="5" eb="6">
      <t>テン</t>
    </rPh>
    <phoneticPr fontId="36"/>
  </si>
  <si>
    <t>伊那市</t>
    <rPh sb="0" eb="1">
      <t>イ</t>
    </rPh>
    <rPh sb="1" eb="2">
      <t>ナ</t>
    </rPh>
    <rPh sb="2" eb="3">
      <t>シ</t>
    </rPh>
    <phoneticPr fontId="2"/>
  </si>
  <si>
    <t>池伝大阪支店</t>
    <rPh sb="0" eb="1">
      <t>イケ</t>
    </rPh>
    <rPh sb="1" eb="2">
      <t>デン</t>
    </rPh>
    <rPh sb="2" eb="4">
      <t>オオサカ</t>
    </rPh>
    <rPh sb="4" eb="6">
      <t>シテン</t>
    </rPh>
    <phoneticPr fontId="36"/>
  </si>
  <si>
    <t>豊中市</t>
    <rPh sb="0" eb="3">
      <t>トヨナカシ</t>
    </rPh>
    <phoneticPr fontId="2"/>
  </si>
  <si>
    <t>ラ・カーサ天童店</t>
    <rPh sb="5" eb="7">
      <t>テンドウ</t>
    </rPh>
    <rPh sb="7" eb="8">
      <t>ミセ</t>
    </rPh>
    <phoneticPr fontId="36"/>
  </si>
  <si>
    <t>介護老人福祉施設さくらの里</t>
    <rPh sb="0" eb="2">
      <t>カイゴ</t>
    </rPh>
    <rPh sb="2" eb="4">
      <t>ロウジン</t>
    </rPh>
    <rPh sb="4" eb="6">
      <t>フクシ</t>
    </rPh>
    <rPh sb="6" eb="8">
      <t>シセツ</t>
    </rPh>
    <rPh sb="12" eb="13">
      <t>サト</t>
    </rPh>
    <phoneticPr fontId="36"/>
  </si>
  <si>
    <t>五所川原市</t>
    <rPh sb="0" eb="5">
      <t>ゴショガワラシ</t>
    </rPh>
    <phoneticPr fontId="2"/>
  </si>
  <si>
    <t>水口邸</t>
    <rPh sb="0" eb="2">
      <t>ミズグチ</t>
    </rPh>
    <rPh sb="2" eb="3">
      <t>テイ</t>
    </rPh>
    <phoneticPr fontId="36"/>
  </si>
  <si>
    <t>バロー岡崎福岡店</t>
    <rPh sb="3" eb="5">
      <t>オカザキ</t>
    </rPh>
    <rPh sb="5" eb="7">
      <t>フクオカ</t>
    </rPh>
    <rPh sb="7" eb="8">
      <t>ミセ</t>
    </rPh>
    <phoneticPr fontId="36"/>
  </si>
  <si>
    <t>岡崎市</t>
    <rPh sb="0" eb="3">
      <t>オカザキシ</t>
    </rPh>
    <phoneticPr fontId="2"/>
  </si>
  <si>
    <t>ドラッグコスモス阿南店</t>
    <rPh sb="8" eb="10">
      <t>アナン</t>
    </rPh>
    <rPh sb="10" eb="11">
      <t>ミセ</t>
    </rPh>
    <phoneticPr fontId="36"/>
  </si>
  <si>
    <t>阿南市</t>
    <rPh sb="0" eb="3">
      <t>アナンシ</t>
    </rPh>
    <phoneticPr fontId="2"/>
  </si>
  <si>
    <t>V・ドラッグ美浜店</t>
    <rPh sb="6" eb="7">
      <t>ミ</t>
    </rPh>
    <rPh sb="7" eb="8">
      <t>ハマ</t>
    </rPh>
    <rPh sb="8" eb="9">
      <t>テン</t>
    </rPh>
    <phoneticPr fontId="36"/>
  </si>
  <si>
    <t>知多郡</t>
    <rPh sb="0" eb="3">
      <t>チタグン</t>
    </rPh>
    <phoneticPr fontId="2"/>
  </si>
  <si>
    <t>バロー松阪店</t>
    <rPh sb="3" eb="5">
      <t>マツサカ</t>
    </rPh>
    <rPh sb="5" eb="6">
      <t>テン</t>
    </rPh>
    <phoneticPr fontId="36"/>
  </si>
  <si>
    <t>松阪市</t>
    <rPh sb="0" eb="2">
      <t>マツサカ</t>
    </rPh>
    <rPh sb="2" eb="3">
      <t>シ</t>
    </rPh>
    <phoneticPr fontId="2"/>
  </si>
  <si>
    <t>ホンダカーズ斐川店中古車棟</t>
    <rPh sb="6" eb="8">
      <t>ヒカワ</t>
    </rPh>
    <rPh sb="8" eb="9">
      <t>テン</t>
    </rPh>
    <rPh sb="9" eb="12">
      <t>チュウコシャ</t>
    </rPh>
    <rPh sb="12" eb="13">
      <t>トウ</t>
    </rPh>
    <phoneticPr fontId="36"/>
  </si>
  <si>
    <t>ホンダカーズ斐川店ショールーム棟</t>
    <rPh sb="6" eb="8">
      <t>ヒカワ</t>
    </rPh>
    <rPh sb="8" eb="9">
      <t>テン</t>
    </rPh>
    <rPh sb="15" eb="16">
      <t>トウ</t>
    </rPh>
    <phoneticPr fontId="36"/>
  </si>
  <si>
    <t>ダイユーエイト秋田寺内店</t>
    <rPh sb="7" eb="9">
      <t>アキタ</t>
    </rPh>
    <rPh sb="9" eb="10">
      <t>テラ</t>
    </rPh>
    <rPh sb="10" eb="11">
      <t>ウチ</t>
    </rPh>
    <rPh sb="11" eb="12">
      <t>ミセ</t>
    </rPh>
    <phoneticPr fontId="36"/>
  </si>
  <si>
    <t>主婦の店新南店</t>
    <rPh sb="0" eb="2">
      <t>シュフ</t>
    </rPh>
    <rPh sb="3" eb="4">
      <t>ミセ</t>
    </rPh>
    <rPh sb="4" eb="5">
      <t>シン</t>
    </rPh>
    <rPh sb="5" eb="6">
      <t>ナン</t>
    </rPh>
    <rPh sb="6" eb="7">
      <t>テン</t>
    </rPh>
    <phoneticPr fontId="36"/>
  </si>
  <si>
    <t>新日鐵住金艇庫(紀の川ボート)</t>
    <rPh sb="0" eb="3">
      <t>シンニッテツ</t>
    </rPh>
    <rPh sb="3" eb="5">
      <t>スミキン</t>
    </rPh>
    <rPh sb="5" eb="7">
      <t>テイコ</t>
    </rPh>
    <rPh sb="8" eb="9">
      <t>キ</t>
    </rPh>
    <rPh sb="10" eb="11">
      <t>カワ</t>
    </rPh>
    <phoneticPr fontId="36"/>
  </si>
  <si>
    <t>藤久運輸倉庫</t>
    <rPh sb="0" eb="1">
      <t>フジ</t>
    </rPh>
    <rPh sb="1" eb="2">
      <t>ク</t>
    </rPh>
    <rPh sb="2" eb="4">
      <t>ウンユ</t>
    </rPh>
    <rPh sb="4" eb="6">
      <t>ソウコ</t>
    </rPh>
    <phoneticPr fontId="36"/>
  </si>
  <si>
    <t>刈谷市</t>
    <rPh sb="0" eb="3">
      <t>カリヤシ</t>
    </rPh>
    <phoneticPr fontId="2"/>
  </si>
  <si>
    <t>ドラッグセイムス天神橋店</t>
    <rPh sb="8" eb="10">
      <t>テンジン</t>
    </rPh>
    <rPh sb="10" eb="11">
      <t>ハシ</t>
    </rPh>
    <rPh sb="11" eb="12">
      <t>テン</t>
    </rPh>
    <phoneticPr fontId="36"/>
  </si>
  <si>
    <t>福島公民館</t>
    <rPh sb="0" eb="2">
      <t>フクシマ</t>
    </rPh>
    <rPh sb="2" eb="5">
      <t>コウミンカン</t>
    </rPh>
    <phoneticPr fontId="36"/>
  </si>
  <si>
    <t>ワークオフィス滝井</t>
    <rPh sb="7" eb="9">
      <t>タキイ</t>
    </rPh>
    <phoneticPr fontId="36"/>
  </si>
  <si>
    <t>宏和工業倉庫</t>
    <rPh sb="0" eb="2">
      <t>コウワ</t>
    </rPh>
    <rPh sb="2" eb="4">
      <t>コウギョウ</t>
    </rPh>
    <rPh sb="4" eb="6">
      <t>ソウコ</t>
    </rPh>
    <phoneticPr fontId="36"/>
  </si>
  <si>
    <t>北葛飾郡</t>
    <rPh sb="0" eb="3">
      <t>キタカツシカ</t>
    </rPh>
    <rPh sb="3" eb="4">
      <t>グン</t>
    </rPh>
    <phoneticPr fontId="2"/>
  </si>
  <si>
    <t>ホンダカーズ明舞学園南店</t>
    <rPh sb="6" eb="7">
      <t>メイ</t>
    </rPh>
    <rPh sb="7" eb="8">
      <t>マイ</t>
    </rPh>
    <rPh sb="8" eb="10">
      <t>ガクエン</t>
    </rPh>
    <rPh sb="10" eb="11">
      <t>ミナミ</t>
    </rPh>
    <rPh sb="11" eb="12">
      <t>テン</t>
    </rPh>
    <phoneticPr fontId="36"/>
  </si>
  <si>
    <t>セレモニーホール越谷</t>
    <rPh sb="8" eb="10">
      <t>コシガヤ</t>
    </rPh>
    <phoneticPr fontId="36"/>
  </si>
  <si>
    <t>ミヤカン新工場</t>
    <rPh sb="4" eb="5">
      <t>シン</t>
    </rPh>
    <rPh sb="5" eb="7">
      <t>コウジョウ</t>
    </rPh>
    <phoneticPr fontId="36"/>
  </si>
  <si>
    <t>ミヤカン新工場機械室棟</t>
    <rPh sb="4" eb="5">
      <t>シン</t>
    </rPh>
    <rPh sb="5" eb="7">
      <t>コウジョウ</t>
    </rPh>
    <rPh sb="7" eb="10">
      <t>キカイシツ</t>
    </rPh>
    <rPh sb="10" eb="11">
      <t>トウ</t>
    </rPh>
    <phoneticPr fontId="36"/>
  </si>
  <si>
    <t>ミヤカン新工場排水処理棟</t>
    <rPh sb="4" eb="5">
      <t>シン</t>
    </rPh>
    <rPh sb="5" eb="7">
      <t>コウジョウ</t>
    </rPh>
    <rPh sb="7" eb="9">
      <t>ハイスイ</t>
    </rPh>
    <rPh sb="9" eb="11">
      <t>ショリ</t>
    </rPh>
    <rPh sb="11" eb="12">
      <t>トウ</t>
    </rPh>
    <phoneticPr fontId="36"/>
  </si>
  <si>
    <t>大剛新工場</t>
    <rPh sb="0" eb="1">
      <t>ダイ</t>
    </rPh>
    <rPh sb="1" eb="2">
      <t>ツヨシ</t>
    </rPh>
    <rPh sb="2" eb="5">
      <t>シンコウジョウ</t>
    </rPh>
    <phoneticPr fontId="36"/>
  </si>
  <si>
    <t>呉市</t>
    <rPh sb="0" eb="2">
      <t>クレシ</t>
    </rPh>
    <phoneticPr fontId="2"/>
  </si>
  <si>
    <t>JSSスイミングスクール鶴見中央店</t>
    <rPh sb="12" eb="14">
      <t>ツルミ</t>
    </rPh>
    <rPh sb="14" eb="16">
      <t>チュウオウ</t>
    </rPh>
    <rPh sb="16" eb="17">
      <t>テン</t>
    </rPh>
    <phoneticPr fontId="36"/>
  </si>
  <si>
    <t>イオンビック玉城店</t>
    <rPh sb="6" eb="7">
      <t>タマ</t>
    </rPh>
    <rPh sb="7" eb="8">
      <t>シロ</t>
    </rPh>
    <rPh sb="8" eb="9">
      <t>テン</t>
    </rPh>
    <phoneticPr fontId="36"/>
  </si>
  <si>
    <t>度会郡</t>
    <rPh sb="0" eb="1">
      <t>ド</t>
    </rPh>
    <rPh sb="1" eb="2">
      <t>ア</t>
    </rPh>
    <rPh sb="2" eb="3">
      <t>グン</t>
    </rPh>
    <phoneticPr fontId="2"/>
  </si>
  <si>
    <t>いちやまマート岡谷店</t>
    <rPh sb="7" eb="9">
      <t>オカヤ</t>
    </rPh>
    <rPh sb="9" eb="10">
      <t>テン</t>
    </rPh>
    <phoneticPr fontId="36"/>
  </si>
  <si>
    <t>岡谷市</t>
    <rPh sb="0" eb="1">
      <t>オカ</t>
    </rPh>
    <rPh sb="1" eb="2">
      <t>タニ</t>
    </rPh>
    <rPh sb="2" eb="3">
      <t>シ</t>
    </rPh>
    <phoneticPr fontId="2"/>
  </si>
  <si>
    <t>バロー西尾平坂店</t>
    <rPh sb="3" eb="5">
      <t>ニシオ</t>
    </rPh>
    <rPh sb="5" eb="6">
      <t>ヒラ</t>
    </rPh>
    <rPh sb="6" eb="7">
      <t>サカ</t>
    </rPh>
    <rPh sb="7" eb="8">
      <t>テン</t>
    </rPh>
    <phoneticPr fontId="36"/>
  </si>
  <si>
    <t>西尾市</t>
    <rPh sb="0" eb="3">
      <t>ニシオシ</t>
    </rPh>
    <phoneticPr fontId="2"/>
  </si>
  <si>
    <t>マックスバリュ京橋店</t>
    <rPh sb="7" eb="9">
      <t>キョウバシ</t>
    </rPh>
    <rPh sb="9" eb="10">
      <t>テン</t>
    </rPh>
    <phoneticPr fontId="36"/>
  </si>
  <si>
    <t>バロー別名店</t>
    <rPh sb="3" eb="4">
      <t>ベツ</t>
    </rPh>
    <rPh sb="4" eb="5">
      <t>ナ</t>
    </rPh>
    <rPh sb="5" eb="6">
      <t>テン</t>
    </rPh>
    <phoneticPr fontId="36"/>
  </si>
  <si>
    <t>赤レンガ倉庫</t>
    <rPh sb="0" eb="1">
      <t>アカ</t>
    </rPh>
    <rPh sb="4" eb="6">
      <t>ソウコ</t>
    </rPh>
    <phoneticPr fontId="36"/>
  </si>
  <si>
    <t>カインズホーム船橋南習志野店</t>
    <rPh sb="7" eb="9">
      <t>フナバシ</t>
    </rPh>
    <rPh sb="9" eb="10">
      <t>ミナミ</t>
    </rPh>
    <rPh sb="10" eb="13">
      <t>ナラシノ</t>
    </rPh>
    <rPh sb="13" eb="14">
      <t>テン</t>
    </rPh>
    <phoneticPr fontId="36"/>
  </si>
  <si>
    <t>カインズホーム船橋南習志野店資材館</t>
    <rPh sb="7" eb="9">
      <t>フナバシ</t>
    </rPh>
    <rPh sb="9" eb="10">
      <t>ミナミ</t>
    </rPh>
    <rPh sb="10" eb="13">
      <t>ナラシノ</t>
    </rPh>
    <rPh sb="13" eb="14">
      <t>テン</t>
    </rPh>
    <rPh sb="14" eb="16">
      <t>シザイ</t>
    </rPh>
    <rPh sb="16" eb="17">
      <t>カン</t>
    </rPh>
    <phoneticPr fontId="36"/>
  </si>
  <si>
    <t>寺津公民館</t>
    <rPh sb="0" eb="1">
      <t>テラ</t>
    </rPh>
    <rPh sb="1" eb="2">
      <t>ツ</t>
    </rPh>
    <rPh sb="2" eb="5">
      <t>コウミンカン</t>
    </rPh>
    <phoneticPr fontId="36"/>
  </si>
  <si>
    <t>庄交ショッピングセンター</t>
    <rPh sb="0" eb="2">
      <t>ショウコウ</t>
    </rPh>
    <phoneticPr fontId="36"/>
  </si>
  <si>
    <t>新鎌ヶ谷駅店舗</t>
    <rPh sb="0" eb="1">
      <t>シン</t>
    </rPh>
    <rPh sb="1" eb="2">
      <t>カマ</t>
    </rPh>
    <rPh sb="3" eb="4">
      <t>タニ</t>
    </rPh>
    <rPh sb="4" eb="5">
      <t>エキ</t>
    </rPh>
    <rPh sb="5" eb="7">
      <t>テンポ</t>
    </rPh>
    <phoneticPr fontId="36"/>
  </si>
  <si>
    <t>鎌ヶ谷市</t>
    <rPh sb="0" eb="1">
      <t>カマ</t>
    </rPh>
    <rPh sb="2" eb="3">
      <t>タニ</t>
    </rPh>
    <rPh sb="3" eb="4">
      <t>シ</t>
    </rPh>
    <phoneticPr fontId="2"/>
  </si>
  <si>
    <t>てらお八千代店</t>
    <rPh sb="3" eb="6">
      <t>ヤチヨ</t>
    </rPh>
    <rPh sb="6" eb="7">
      <t>テン</t>
    </rPh>
    <phoneticPr fontId="36"/>
  </si>
  <si>
    <t>ジョーシン高岡蓮花寺店</t>
    <rPh sb="5" eb="7">
      <t>タカオカ</t>
    </rPh>
    <rPh sb="7" eb="8">
      <t>レン</t>
    </rPh>
    <rPh sb="8" eb="9">
      <t>ハナ</t>
    </rPh>
    <rPh sb="9" eb="10">
      <t>テラ</t>
    </rPh>
    <rPh sb="10" eb="11">
      <t>テン</t>
    </rPh>
    <phoneticPr fontId="36"/>
  </si>
  <si>
    <t>高岡市</t>
    <rPh sb="0" eb="3">
      <t>タカオカシ</t>
    </rPh>
    <phoneticPr fontId="2"/>
  </si>
  <si>
    <t>こだましめじ工場</t>
    <rPh sb="6" eb="8">
      <t>コウジョウ</t>
    </rPh>
    <phoneticPr fontId="36"/>
  </si>
  <si>
    <t>その他</t>
    <rPh sb="2" eb="3">
      <t>ホカ</t>
    </rPh>
    <phoneticPr fontId="2"/>
  </si>
  <si>
    <t>バロー松任東店</t>
    <rPh sb="3" eb="5">
      <t>マツトウ</t>
    </rPh>
    <rPh sb="5" eb="6">
      <t>ヒガシ</t>
    </rPh>
    <rPh sb="6" eb="7">
      <t>テン</t>
    </rPh>
    <phoneticPr fontId="36"/>
  </si>
  <si>
    <t>石川県</t>
  </si>
  <si>
    <t>白山市</t>
    <rPh sb="0" eb="2">
      <t>シロヤマ</t>
    </rPh>
    <rPh sb="2" eb="3">
      <t>シ</t>
    </rPh>
    <phoneticPr fontId="2"/>
  </si>
  <si>
    <t>ユニバース湊高台店</t>
    <rPh sb="8" eb="9">
      <t>テン</t>
    </rPh>
    <phoneticPr fontId="2"/>
  </si>
  <si>
    <t>富田製薬工場</t>
    <rPh sb="0" eb="2">
      <t>トミタ</t>
    </rPh>
    <rPh sb="2" eb="4">
      <t>セイヤク</t>
    </rPh>
    <rPh sb="4" eb="6">
      <t>コウジョウ</t>
    </rPh>
    <phoneticPr fontId="36"/>
  </si>
  <si>
    <t>鳴門市</t>
    <rPh sb="0" eb="3">
      <t>ナルトシ</t>
    </rPh>
    <phoneticPr fontId="2"/>
  </si>
  <si>
    <t>V・ドラッグ蓮花寺店</t>
    <rPh sb="6" eb="9">
      <t>レンゲジ</t>
    </rPh>
    <rPh sb="9" eb="10">
      <t>テン</t>
    </rPh>
    <phoneticPr fontId="36"/>
  </si>
  <si>
    <t>カインズ名古屋当知店</t>
    <rPh sb="4" eb="7">
      <t>ナゴヤ</t>
    </rPh>
    <rPh sb="9" eb="10">
      <t>テン</t>
    </rPh>
    <phoneticPr fontId="2"/>
  </si>
  <si>
    <t>伊野福祉会ケアハウス</t>
    <rPh sb="0" eb="1">
      <t>イ</t>
    </rPh>
    <rPh sb="1" eb="2">
      <t>ノ</t>
    </rPh>
    <rPh sb="2" eb="4">
      <t>フクシ</t>
    </rPh>
    <rPh sb="4" eb="5">
      <t>カイ</t>
    </rPh>
    <phoneticPr fontId="36"/>
  </si>
  <si>
    <t>吾川郡</t>
    <rPh sb="0" eb="1">
      <t>ゴ</t>
    </rPh>
    <rPh sb="1" eb="2">
      <t>カワ</t>
    </rPh>
    <rPh sb="2" eb="3">
      <t>グン</t>
    </rPh>
    <phoneticPr fontId="2"/>
  </si>
  <si>
    <t>特別養護老人ホーム天神</t>
    <rPh sb="0" eb="2">
      <t>トクベツ</t>
    </rPh>
    <rPh sb="2" eb="4">
      <t>ヨウゴ</t>
    </rPh>
    <rPh sb="4" eb="6">
      <t>ロウジン</t>
    </rPh>
    <rPh sb="9" eb="11">
      <t>テンジン</t>
    </rPh>
    <phoneticPr fontId="36"/>
  </si>
  <si>
    <t>京滋マツダ大津店</t>
    <rPh sb="0" eb="1">
      <t>ケイ</t>
    </rPh>
    <rPh sb="5" eb="7">
      <t>オオツ</t>
    </rPh>
    <rPh sb="7" eb="8">
      <t>テン</t>
    </rPh>
    <phoneticPr fontId="36"/>
  </si>
  <si>
    <t>ビッグモーター守山店</t>
    <rPh sb="7" eb="9">
      <t>モリヤマ</t>
    </rPh>
    <rPh sb="9" eb="10">
      <t>テン</t>
    </rPh>
    <phoneticPr fontId="36"/>
  </si>
  <si>
    <t>守山市</t>
    <rPh sb="0" eb="3">
      <t>モリヤマシ</t>
    </rPh>
    <phoneticPr fontId="2"/>
  </si>
  <si>
    <t>大剛新工場休憩棟</t>
    <rPh sb="0" eb="1">
      <t>ダイ</t>
    </rPh>
    <rPh sb="1" eb="2">
      <t>ツヨシ</t>
    </rPh>
    <rPh sb="2" eb="5">
      <t>シンコウジョウ</t>
    </rPh>
    <rPh sb="5" eb="7">
      <t>キュウケイ</t>
    </rPh>
    <rPh sb="7" eb="8">
      <t>トウ</t>
    </rPh>
    <phoneticPr fontId="36"/>
  </si>
  <si>
    <t>ロピア希望ヶ丘店</t>
    <rPh sb="7" eb="8">
      <t>テン</t>
    </rPh>
    <phoneticPr fontId="2"/>
  </si>
  <si>
    <t>タイヤ市場各務ヶ原店</t>
    <rPh sb="3" eb="5">
      <t>イチバ</t>
    </rPh>
    <rPh sb="5" eb="9">
      <t>カガミガハラ</t>
    </rPh>
    <rPh sb="9" eb="10">
      <t>テン</t>
    </rPh>
    <phoneticPr fontId="36"/>
  </si>
  <si>
    <t>向島1丁目倉庫</t>
    <rPh sb="0" eb="2">
      <t>ムカイジマ</t>
    </rPh>
    <rPh sb="3" eb="5">
      <t>チョウメ</t>
    </rPh>
    <rPh sb="5" eb="7">
      <t>ソウコ</t>
    </rPh>
    <phoneticPr fontId="36"/>
  </si>
  <si>
    <t>ドラッグヤマザワ花沢店</t>
    <rPh sb="10" eb="11">
      <t>テン</t>
    </rPh>
    <phoneticPr fontId="2"/>
  </si>
  <si>
    <t>米沢市</t>
    <rPh sb="0" eb="3">
      <t>ヨネザワシ</t>
    </rPh>
    <phoneticPr fontId="2"/>
  </si>
  <si>
    <t>V・ドラッグ松任東店</t>
    <rPh sb="6" eb="8">
      <t>マツトウ</t>
    </rPh>
    <rPh sb="8" eb="9">
      <t>ヒガシ</t>
    </rPh>
    <rPh sb="9" eb="10">
      <t>テン</t>
    </rPh>
    <phoneticPr fontId="36"/>
  </si>
  <si>
    <t>ささめ保育園</t>
    <rPh sb="3" eb="6">
      <t>ホイクエン</t>
    </rPh>
    <phoneticPr fontId="36"/>
  </si>
  <si>
    <t>戸田市</t>
    <rPh sb="0" eb="3">
      <t>トダシ</t>
    </rPh>
    <phoneticPr fontId="2"/>
  </si>
  <si>
    <t>マルハン新世界店</t>
    <rPh sb="4" eb="7">
      <t>シンセカイ</t>
    </rPh>
    <rPh sb="7" eb="8">
      <t>テン</t>
    </rPh>
    <phoneticPr fontId="36"/>
  </si>
  <si>
    <t>新鋭工業 広島支店</t>
    <phoneticPr fontId="2"/>
  </si>
  <si>
    <t>ドコモショップ藤代店</t>
    <rPh sb="7" eb="9">
      <t>フジシロ</t>
    </rPh>
    <rPh sb="9" eb="10">
      <t>テン</t>
    </rPh>
    <phoneticPr fontId="36"/>
  </si>
  <si>
    <t>取手市</t>
    <rPh sb="0" eb="1">
      <t>ト</t>
    </rPh>
    <rPh sb="1" eb="2">
      <t>テ</t>
    </rPh>
    <rPh sb="2" eb="3">
      <t>シ</t>
    </rPh>
    <phoneticPr fontId="2"/>
  </si>
  <si>
    <t>はしま特別養護老人ホーム</t>
    <rPh sb="3" eb="5">
      <t>トクベツ</t>
    </rPh>
    <rPh sb="5" eb="7">
      <t>ヨウゴ</t>
    </rPh>
    <rPh sb="7" eb="9">
      <t>ロウジン</t>
    </rPh>
    <phoneticPr fontId="36"/>
  </si>
  <si>
    <t>味の素川崎事業所工場見学施設</t>
    <rPh sb="0" eb="1">
      <t>アジ</t>
    </rPh>
    <rPh sb="2" eb="3">
      <t>モト</t>
    </rPh>
    <phoneticPr fontId="36"/>
  </si>
  <si>
    <t>2014.10</t>
    <phoneticPr fontId="2"/>
  </si>
  <si>
    <t>川崎市</t>
    <rPh sb="0" eb="3">
      <t>カワサキシ</t>
    </rPh>
    <phoneticPr fontId="2"/>
  </si>
  <si>
    <t>弓ヶ浜水産工場</t>
    <rPh sb="0" eb="3">
      <t>ユミガハマ</t>
    </rPh>
    <rPh sb="3" eb="5">
      <t>スイサン</t>
    </rPh>
    <rPh sb="5" eb="7">
      <t>コウジョウ</t>
    </rPh>
    <phoneticPr fontId="36"/>
  </si>
  <si>
    <t>スーパーベルクス浦和南店</t>
    <rPh sb="8" eb="10">
      <t>ウラワ</t>
    </rPh>
    <rPh sb="10" eb="11">
      <t>ミナミ</t>
    </rPh>
    <rPh sb="11" eb="12">
      <t>テン</t>
    </rPh>
    <phoneticPr fontId="36"/>
  </si>
  <si>
    <t>マルイ上井店</t>
    <rPh sb="5" eb="6">
      <t>テン</t>
    </rPh>
    <phoneticPr fontId="2"/>
  </si>
  <si>
    <t>倉吉市</t>
    <rPh sb="0" eb="3">
      <t>クラヨシシ</t>
    </rPh>
    <phoneticPr fontId="2"/>
  </si>
  <si>
    <t>MEGAドン・キホーテ都城店</t>
    <rPh sb="11" eb="13">
      <t>ミヤコノジョウ</t>
    </rPh>
    <rPh sb="13" eb="14">
      <t>テン</t>
    </rPh>
    <phoneticPr fontId="36"/>
  </si>
  <si>
    <t>都城市</t>
    <rPh sb="0" eb="1">
      <t>ト</t>
    </rPh>
    <rPh sb="1" eb="2">
      <t>シロ</t>
    </rPh>
    <rPh sb="2" eb="3">
      <t>シ</t>
    </rPh>
    <phoneticPr fontId="2"/>
  </si>
  <si>
    <t>ドラッグセイムス稲葉店</t>
    <rPh sb="8" eb="10">
      <t>イナバ</t>
    </rPh>
    <rPh sb="10" eb="11">
      <t>テン</t>
    </rPh>
    <phoneticPr fontId="36"/>
  </si>
  <si>
    <t>越谷保育さくらの森みさと幼稚園</t>
    <rPh sb="0" eb="1">
      <t>コシ</t>
    </rPh>
    <rPh sb="1" eb="2">
      <t>タニ</t>
    </rPh>
    <rPh sb="2" eb="4">
      <t>ホイク</t>
    </rPh>
    <rPh sb="8" eb="9">
      <t>モリ</t>
    </rPh>
    <phoneticPr fontId="36"/>
  </si>
  <si>
    <t>ニラク渋川白井店</t>
    <rPh sb="7" eb="8">
      <t>テン</t>
    </rPh>
    <phoneticPr fontId="2"/>
  </si>
  <si>
    <t>渋川市</t>
    <rPh sb="0" eb="3">
      <t>シブカワシ</t>
    </rPh>
    <phoneticPr fontId="2"/>
  </si>
  <si>
    <t>南牧村基幹集落センター</t>
    <rPh sb="0" eb="1">
      <t>ミナミ</t>
    </rPh>
    <rPh sb="1" eb="3">
      <t>マキムラ</t>
    </rPh>
    <rPh sb="3" eb="5">
      <t>キカン</t>
    </rPh>
    <rPh sb="5" eb="7">
      <t>シュウラク</t>
    </rPh>
    <phoneticPr fontId="36"/>
  </si>
  <si>
    <t>南佐久郡</t>
    <rPh sb="0" eb="1">
      <t>ミナミ</t>
    </rPh>
    <rPh sb="1" eb="3">
      <t>サク</t>
    </rPh>
    <rPh sb="3" eb="4">
      <t>グン</t>
    </rPh>
    <phoneticPr fontId="2"/>
  </si>
  <si>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6"/>
  </si>
  <si>
    <t>東根市</t>
    <rPh sb="0" eb="1">
      <t>ヒガシ</t>
    </rPh>
    <rPh sb="1" eb="2">
      <t>ネ</t>
    </rPh>
    <rPh sb="2" eb="3">
      <t>シ</t>
    </rPh>
    <phoneticPr fontId="2"/>
  </si>
  <si>
    <t>こと京都向島作業場</t>
    <rPh sb="2" eb="4">
      <t>キョウト</t>
    </rPh>
    <rPh sb="4" eb="6">
      <t>ムコウジマ</t>
    </rPh>
    <rPh sb="6" eb="8">
      <t>サギョウ</t>
    </rPh>
    <rPh sb="8" eb="9">
      <t>バ</t>
    </rPh>
    <phoneticPr fontId="36"/>
  </si>
  <si>
    <t>弓ヶ浜水産排水処理施設</t>
    <phoneticPr fontId="2"/>
  </si>
  <si>
    <t>キムラ鉄工所事務所</t>
    <rPh sb="3" eb="6">
      <t>テッコウショ</t>
    </rPh>
    <rPh sb="6" eb="8">
      <t>ジム</t>
    </rPh>
    <rPh sb="8" eb="9">
      <t>ショ</t>
    </rPh>
    <phoneticPr fontId="36"/>
  </si>
  <si>
    <t>石巻市</t>
    <rPh sb="0" eb="3">
      <t>イシノマキシ</t>
    </rPh>
    <phoneticPr fontId="2"/>
  </si>
  <si>
    <t>トーザイ貿易重機置場</t>
    <rPh sb="4" eb="6">
      <t>ボウエキ</t>
    </rPh>
    <rPh sb="6" eb="8">
      <t>ジュウキ</t>
    </rPh>
    <rPh sb="8" eb="10">
      <t>オキバ</t>
    </rPh>
    <phoneticPr fontId="36"/>
  </si>
  <si>
    <t>佐賀あかつき保育園 Ⅰ期</t>
  </si>
  <si>
    <t>戸田市新曽有料老人ホーム</t>
    <rPh sb="0" eb="3">
      <t>トダシ</t>
    </rPh>
    <rPh sb="3" eb="4">
      <t>シン</t>
    </rPh>
    <rPh sb="4" eb="5">
      <t>ソ</t>
    </rPh>
    <rPh sb="5" eb="7">
      <t>ユウリョウ</t>
    </rPh>
    <rPh sb="7" eb="9">
      <t>ロウジン</t>
    </rPh>
    <phoneticPr fontId="36"/>
  </si>
  <si>
    <t>南東北クボタ東根営業所</t>
    <rPh sb="0" eb="1">
      <t>ミナミ</t>
    </rPh>
    <rPh sb="1" eb="3">
      <t>トウホク</t>
    </rPh>
    <rPh sb="6" eb="7">
      <t>ヒガシ</t>
    </rPh>
    <rPh sb="7" eb="8">
      <t>ネ</t>
    </rPh>
    <rPh sb="8" eb="11">
      <t>エイギョウショ</t>
    </rPh>
    <phoneticPr fontId="36"/>
  </si>
  <si>
    <t>関東マツダ朝霞店</t>
    <rPh sb="0" eb="2">
      <t>カントウ</t>
    </rPh>
    <rPh sb="5" eb="6">
      <t>アサ</t>
    </rPh>
    <rPh sb="6" eb="7">
      <t>カスミ</t>
    </rPh>
    <rPh sb="7" eb="8">
      <t>ミセ</t>
    </rPh>
    <phoneticPr fontId="36"/>
  </si>
  <si>
    <t>新座市</t>
    <rPh sb="0" eb="3">
      <t>ニイザシ</t>
    </rPh>
    <phoneticPr fontId="2"/>
  </si>
  <si>
    <t>平塚市</t>
    <rPh sb="0" eb="3">
      <t>ヒラツカシ</t>
    </rPh>
    <phoneticPr fontId="2"/>
  </si>
  <si>
    <t>キョーエイ山城橋店</t>
    <rPh sb="5" eb="7">
      <t>ヤマシロ</t>
    </rPh>
    <rPh sb="6" eb="7">
      <t>シロ</t>
    </rPh>
    <rPh sb="7" eb="8">
      <t>ハシ</t>
    </rPh>
    <rPh sb="8" eb="9">
      <t>テン</t>
    </rPh>
    <phoneticPr fontId="36"/>
  </si>
  <si>
    <t>ハローズ乙島店増築</t>
    <rPh sb="4" eb="5">
      <t>オツ</t>
    </rPh>
    <rPh sb="5" eb="6">
      <t>シマ</t>
    </rPh>
    <rPh sb="6" eb="7">
      <t>テン</t>
    </rPh>
    <rPh sb="7" eb="9">
      <t>ゾウチク</t>
    </rPh>
    <phoneticPr fontId="36"/>
  </si>
  <si>
    <t>ミヤカン新工場倉庫棟</t>
    <rPh sb="4" eb="5">
      <t>シン</t>
    </rPh>
    <rPh sb="5" eb="7">
      <t>コウジョウ</t>
    </rPh>
    <phoneticPr fontId="36"/>
  </si>
  <si>
    <t>HIひろせ明野店</t>
    <rPh sb="7" eb="8">
      <t>テン</t>
    </rPh>
    <phoneticPr fontId="2"/>
  </si>
  <si>
    <t>製缶陸運倉庫</t>
    <rPh sb="0" eb="1">
      <t>セイ</t>
    </rPh>
    <rPh sb="1" eb="2">
      <t>カン</t>
    </rPh>
    <rPh sb="2" eb="3">
      <t>リク</t>
    </rPh>
    <rPh sb="3" eb="4">
      <t>ウン</t>
    </rPh>
    <rPh sb="4" eb="6">
      <t>ソウコ</t>
    </rPh>
    <phoneticPr fontId="36"/>
  </si>
  <si>
    <t>みちのく銀行沖館支店</t>
    <rPh sb="4" eb="6">
      <t>ギンコウ</t>
    </rPh>
    <rPh sb="6" eb="8">
      <t>オキダテ</t>
    </rPh>
    <rPh sb="8" eb="10">
      <t>シテン</t>
    </rPh>
    <phoneticPr fontId="36"/>
  </si>
  <si>
    <t>相馬郡</t>
    <rPh sb="0" eb="3">
      <t>ソウマグン</t>
    </rPh>
    <phoneticPr fontId="2"/>
  </si>
  <si>
    <t>宇多興産工場・事務所</t>
    <rPh sb="0" eb="2">
      <t>ウタ</t>
    </rPh>
    <rPh sb="2" eb="4">
      <t>コウサン</t>
    </rPh>
    <rPh sb="4" eb="6">
      <t>コウジョウ</t>
    </rPh>
    <phoneticPr fontId="36"/>
  </si>
  <si>
    <t>泉大津市</t>
    <rPh sb="0" eb="4">
      <t>イズミオオツシ</t>
    </rPh>
    <phoneticPr fontId="2"/>
  </si>
  <si>
    <t>金沢市</t>
    <rPh sb="0" eb="3">
      <t>カナザワシ</t>
    </rPh>
    <phoneticPr fontId="2"/>
  </si>
  <si>
    <t>ラ・ムー和歌山西浜店</t>
    <rPh sb="4" eb="7">
      <t>ワカヤマ</t>
    </rPh>
    <rPh sb="7" eb="9">
      <t>ニシハマ</t>
    </rPh>
    <rPh sb="9" eb="10">
      <t>テン</t>
    </rPh>
    <phoneticPr fontId="36"/>
  </si>
  <si>
    <t>バロー西春店</t>
    <rPh sb="3" eb="4">
      <t>ニシ</t>
    </rPh>
    <rPh sb="4" eb="5">
      <t>ハル</t>
    </rPh>
    <rPh sb="5" eb="6">
      <t>テン</t>
    </rPh>
    <phoneticPr fontId="36"/>
  </si>
  <si>
    <t>北名古屋市</t>
    <rPh sb="0" eb="5">
      <t>キタナゴヤシ</t>
    </rPh>
    <phoneticPr fontId="2"/>
  </si>
  <si>
    <t>ツルハドラッグ河北店</t>
    <rPh sb="7" eb="9">
      <t>カワキタ</t>
    </rPh>
    <rPh sb="9" eb="10">
      <t>テン</t>
    </rPh>
    <phoneticPr fontId="36"/>
  </si>
  <si>
    <t>ツルハドラッグ大内店</t>
    <rPh sb="9" eb="10">
      <t>テン</t>
    </rPh>
    <phoneticPr fontId="2"/>
  </si>
  <si>
    <t>由利本荘市</t>
    <rPh sb="0" eb="5">
      <t>ユリホンジョウシ</t>
    </rPh>
    <phoneticPr fontId="2"/>
  </si>
  <si>
    <t>西糀谷二丁目グループホーム</t>
    <rPh sb="0" eb="1">
      <t>ニシ</t>
    </rPh>
    <rPh sb="1" eb="2">
      <t>コウジ</t>
    </rPh>
    <rPh sb="2" eb="3">
      <t>タニ</t>
    </rPh>
    <rPh sb="3" eb="6">
      <t>ニチョウメ</t>
    </rPh>
    <phoneticPr fontId="36"/>
  </si>
  <si>
    <t>大田区</t>
    <rPh sb="0" eb="3">
      <t>オオタク</t>
    </rPh>
    <phoneticPr fontId="2"/>
  </si>
  <si>
    <t>オートテラス長苗代店</t>
    <rPh sb="9" eb="10">
      <t>テン</t>
    </rPh>
    <phoneticPr fontId="2"/>
  </si>
  <si>
    <t>八戸市</t>
    <rPh sb="0" eb="3">
      <t>ハチノヘシ</t>
    </rPh>
    <phoneticPr fontId="2"/>
  </si>
  <si>
    <t>鳥繁産業本社工場</t>
    <rPh sb="0" eb="1">
      <t>トリ</t>
    </rPh>
    <rPh sb="1" eb="2">
      <t>シゲ</t>
    </rPh>
    <rPh sb="2" eb="4">
      <t>サンギョウ</t>
    </rPh>
    <rPh sb="4" eb="6">
      <t>ホンシャ</t>
    </rPh>
    <rPh sb="6" eb="8">
      <t>コウジョウ</t>
    </rPh>
    <phoneticPr fontId="36"/>
  </si>
  <si>
    <t>津久見市</t>
    <rPh sb="0" eb="4">
      <t>ツクミシ</t>
    </rPh>
    <phoneticPr fontId="2"/>
  </si>
  <si>
    <t>本庄市</t>
    <rPh sb="0" eb="3">
      <t>ホンジョウシ</t>
    </rPh>
    <phoneticPr fontId="2"/>
  </si>
  <si>
    <t>岩手県</t>
  </si>
  <si>
    <t>紫波郡</t>
    <rPh sb="0" eb="1">
      <t>ムラサキ</t>
    </rPh>
    <rPh sb="1" eb="2">
      <t>ナミ</t>
    </rPh>
    <rPh sb="2" eb="3">
      <t>グン</t>
    </rPh>
    <phoneticPr fontId="2"/>
  </si>
  <si>
    <t>臼杵市</t>
    <rPh sb="0" eb="3">
      <t>ウスキシ</t>
    </rPh>
    <phoneticPr fontId="2"/>
  </si>
  <si>
    <t>ひまり大庭店</t>
    <rPh sb="5" eb="6">
      <t>テン</t>
    </rPh>
    <phoneticPr fontId="2"/>
  </si>
  <si>
    <t>バロー浅敷店</t>
    <rPh sb="3" eb="4">
      <t>アサ</t>
    </rPh>
    <rPh sb="4" eb="5">
      <t>シキ</t>
    </rPh>
    <rPh sb="5" eb="6">
      <t>テン</t>
    </rPh>
    <phoneticPr fontId="36"/>
  </si>
  <si>
    <t>塩尻市</t>
    <rPh sb="0" eb="3">
      <t>シオジリシ</t>
    </rPh>
    <phoneticPr fontId="2"/>
  </si>
  <si>
    <t>川越市</t>
    <rPh sb="0" eb="3">
      <t>カワゴエシ</t>
    </rPh>
    <phoneticPr fontId="2"/>
  </si>
  <si>
    <t>マックスバリュ滋賀店</t>
    <rPh sb="7" eb="9">
      <t>シガ</t>
    </rPh>
    <rPh sb="9" eb="10">
      <t>テン</t>
    </rPh>
    <phoneticPr fontId="36"/>
  </si>
  <si>
    <t>北海道</t>
  </si>
  <si>
    <t>小樽市</t>
    <rPh sb="0" eb="3">
      <t>オタルシ</t>
    </rPh>
    <phoneticPr fontId="2"/>
  </si>
  <si>
    <t>旭北歯科医院 Ⅰ期</t>
    <rPh sb="0" eb="1">
      <t>アサヒ</t>
    </rPh>
    <rPh sb="1" eb="2">
      <t>キタ</t>
    </rPh>
    <rPh sb="2" eb="4">
      <t>シカ</t>
    </rPh>
    <rPh sb="4" eb="6">
      <t>イイン</t>
    </rPh>
    <phoneticPr fontId="36"/>
  </si>
  <si>
    <t>鎌倉市</t>
    <rPh sb="0" eb="3">
      <t>カマクラシ</t>
    </rPh>
    <phoneticPr fontId="2"/>
  </si>
  <si>
    <t>ホーマック留萌店</t>
    <rPh sb="7" eb="8">
      <t>テン</t>
    </rPh>
    <phoneticPr fontId="2"/>
  </si>
  <si>
    <t>留萌市</t>
    <rPh sb="0" eb="3">
      <t>ルモイシ</t>
    </rPh>
    <phoneticPr fontId="2"/>
  </si>
  <si>
    <t>上益城郡</t>
    <rPh sb="0" eb="1">
      <t>カミ</t>
    </rPh>
    <rPh sb="1" eb="2">
      <t>マ</t>
    </rPh>
    <rPh sb="2" eb="3">
      <t>シロ</t>
    </rPh>
    <rPh sb="3" eb="4">
      <t>グン</t>
    </rPh>
    <phoneticPr fontId="2"/>
  </si>
  <si>
    <t>結城市</t>
    <rPh sb="0" eb="3">
      <t>ユウキシ</t>
    </rPh>
    <phoneticPr fontId="2"/>
  </si>
  <si>
    <t>姫島駅高架下 Ⅰ期</t>
    <rPh sb="2" eb="3">
      <t>エキ</t>
    </rPh>
    <phoneticPr fontId="2"/>
  </si>
  <si>
    <t>中西邸</t>
    <rPh sb="0" eb="2">
      <t>ナカニシ</t>
    </rPh>
    <rPh sb="2" eb="3">
      <t>テイ</t>
    </rPh>
    <phoneticPr fontId="36"/>
  </si>
  <si>
    <t>ホーマックスーパーデポ横手店</t>
    <rPh sb="13" eb="14">
      <t>テン</t>
    </rPh>
    <phoneticPr fontId="2"/>
  </si>
  <si>
    <t>横手市</t>
    <rPh sb="0" eb="3">
      <t>ヨコテシ</t>
    </rPh>
    <phoneticPr fontId="2"/>
  </si>
  <si>
    <t>グレースメイト練馬</t>
    <rPh sb="7" eb="9">
      <t>ネリマ</t>
    </rPh>
    <phoneticPr fontId="36"/>
  </si>
  <si>
    <t>練馬区</t>
    <rPh sb="0" eb="3">
      <t>ネリマク</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</si>
  <si>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</si>
  <si>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</si>
  <si>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6"/>
  </si>
  <si>
    <t>キタセキR122号白岡店</t>
    <rPh sb="8" eb="9">
      <t>ゴウ</t>
    </rPh>
    <rPh sb="11" eb="12">
      <t>テン</t>
    </rPh>
    <phoneticPr fontId="36"/>
  </si>
  <si>
    <t>白岡市</t>
    <rPh sb="0" eb="2">
      <t>シラオカ</t>
    </rPh>
    <rPh sb="2" eb="3">
      <t>シ</t>
    </rPh>
    <phoneticPr fontId="2"/>
  </si>
  <si>
    <t>いわき市</t>
    <rPh sb="3" eb="4">
      <t>シ</t>
    </rPh>
    <phoneticPr fontId="2"/>
  </si>
  <si>
    <t>マックスバリュ安養寺店</t>
    <rPh sb="7" eb="10">
      <t>アンヨウジ</t>
    </rPh>
    <rPh sb="10" eb="11">
      <t>テン</t>
    </rPh>
    <phoneticPr fontId="36"/>
  </si>
  <si>
    <t>サンライズ産業浪岡第二倉庫</t>
    <rPh sb="5" eb="7">
      <t>サンギョウ</t>
    </rPh>
    <rPh sb="7" eb="9">
      <t>ナミオカ</t>
    </rPh>
    <rPh sb="9" eb="11">
      <t>ダイニ</t>
    </rPh>
    <rPh sb="11" eb="13">
      <t>ソウコ</t>
    </rPh>
    <phoneticPr fontId="36"/>
  </si>
  <si>
    <t>浜山保育園</t>
    <rPh sb="0" eb="1">
      <t>ハマ</t>
    </rPh>
    <rPh sb="1" eb="2">
      <t>ヤマ</t>
    </rPh>
    <rPh sb="2" eb="5">
      <t>ホイクエン</t>
    </rPh>
    <phoneticPr fontId="36"/>
  </si>
  <si>
    <t>本巣郡</t>
    <rPh sb="0" eb="1">
      <t>ホン</t>
    </rPh>
    <rPh sb="1" eb="2">
      <t>ス</t>
    </rPh>
    <rPh sb="2" eb="3">
      <t>グン</t>
    </rPh>
    <phoneticPr fontId="2"/>
  </si>
  <si>
    <t>西村山郡</t>
    <rPh sb="0" eb="4">
      <t>ニシムラヤマグン</t>
    </rPh>
    <phoneticPr fontId="2"/>
  </si>
  <si>
    <t>埼玉ダイハツ販売越谷北店</t>
    <rPh sb="11" eb="12">
      <t>テン</t>
    </rPh>
    <phoneticPr fontId="2"/>
  </si>
  <si>
    <t>ナルシマ工業工場</t>
    <rPh sb="6" eb="8">
      <t>コウジョウ</t>
    </rPh>
    <phoneticPr fontId="2"/>
  </si>
  <si>
    <t>磯城郡</t>
    <rPh sb="0" eb="1">
      <t>イソ</t>
    </rPh>
    <rPh sb="1" eb="2">
      <t>シロ</t>
    </rPh>
    <rPh sb="2" eb="3">
      <t>グン</t>
    </rPh>
    <phoneticPr fontId="2"/>
  </si>
  <si>
    <t>バロー甲府昭和店</t>
    <rPh sb="5" eb="7">
      <t>ショウワ</t>
    </rPh>
    <rPh sb="7" eb="8">
      <t>テン</t>
    </rPh>
    <phoneticPr fontId="2"/>
  </si>
  <si>
    <t>中巨摩郡</t>
    <rPh sb="0" eb="1">
      <t>ナカ</t>
    </rPh>
    <rPh sb="1" eb="2">
      <t>キョ</t>
    </rPh>
    <rPh sb="2" eb="4">
      <t>マゴオリ</t>
    </rPh>
    <phoneticPr fontId="2"/>
  </si>
  <si>
    <t>サミットストア尻手駅前店</t>
    <rPh sb="11" eb="12">
      <t>ミセ</t>
    </rPh>
    <phoneticPr fontId="2"/>
  </si>
  <si>
    <t>バロー安城店</t>
    <rPh sb="5" eb="6">
      <t>テン</t>
    </rPh>
    <phoneticPr fontId="2"/>
  </si>
  <si>
    <t>安城市</t>
    <rPh sb="0" eb="2">
      <t>アンジョウ</t>
    </rPh>
    <rPh sb="2" eb="3">
      <t>シ</t>
    </rPh>
    <phoneticPr fontId="2"/>
  </si>
  <si>
    <t>石狩市</t>
    <rPh sb="0" eb="2">
      <t>イシカリ</t>
    </rPh>
    <rPh sb="2" eb="3">
      <t>シ</t>
    </rPh>
    <phoneticPr fontId="2"/>
  </si>
  <si>
    <t>F倉庫</t>
    <rPh sb="1" eb="3">
      <t>ソウコ</t>
    </rPh>
    <phoneticPr fontId="2"/>
  </si>
  <si>
    <t>ライフ江北駅前店</t>
    <rPh sb="3" eb="5">
      <t>コウホク</t>
    </rPh>
    <rPh sb="5" eb="7">
      <t>エキマエ</t>
    </rPh>
    <rPh sb="7" eb="8">
      <t>テン</t>
    </rPh>
    <phoneticPr fontId="2"/>
  </si>
  <si>
    <t>内村電機倉庫</t>
    <rPh sb="4" eb="6">
      <t>ソウコ</t>
    </rPh>
    <phoneticPr fontId="2"/>
  </si>
  <si>
    <t>V・ドラッグ蟹江店</t>
    <rPh sb="8" eb="9">
      <t>テン</t>
    </rPh>
    <phoneticPr fontId="2"/>
  </si>
  <si>
    <t>海部郡</t>
    <rPh sb="0" eb="1">
      <t>ウミ</t>
    </rPh>
    <rPh sb="1" eb="2">
      <t>ブ</t>
    </rPh>
    <rPh sb="2" eb="3">
      <t>グン</t>
    </rPh>
    <phoneticPr fontId="2"/>
  </si>
  <si>
    <t>V・ドラッグ長島店</t>
    <rPh sb="8" eb="9">
      <t>テン</t>
    </rPh>
    <phoneticPr fontId="2"/>
  </si>
  <si>
    <t>ホーマック倶知安町高砂店</t>
    <rPh sb="11" eb="12">
      <t>テン</t>
    </rPh>
    <phoneticPr fontId="2"/>
  </si>
  <si>
    <t>虻田郡</t>
    <rPh sb="0" eb="3">
      <t>アブタグン</t>
    </rPh>
    <phoneticPr fontId="2"/>
  </si>
  <si>
    <t>函館市</t>
    <rPh sb="0" eb="3">
      <t>ハコダテシ</t>
    </rPh>
    <phoneticPr fontId="2"/>
  </si>
  <si>
    <t>バロー甲府昭和店テナント棟</t>
    <rPh sb="5" eb="7">
      <t>ショウワ</t>
    </rPh>
    <rPh sb="7" eb="8">
      <t>テン</t>
    </rPh>
    <rPh sb="12" eb="13">
      <t>トウ</t>
    </rPh>
    <phoneticPr fontId="2"/>
  </si>
  <si>
    <t>館山市</t>
    <rPh sb="0" eb="3">
      <t>タテヤマシ</t>
    </rPh>
    <phoneticPr fontId="2"/>
  </si>
  <si>
    <t>ジョーシン射水店</t>
    <rPh sb="7" eb="8">
      <t>テン</t>
    </rPh>
    <phoneticPr fontId="2"/>
  </si>
  <si>
    <t>射水市</t>
    <rPh sb="0" eb="3">
      <t>イミズシ</t>
    </rPh>
    <phoneticPr fontId="2"/>
  </si>
  <si>
    <t>ルネスマンション千住旭町</t>
    <rPh sb="8" eb="10">
      <t>センジュ</t>
    </rPh>
    <rPh sb="10" eb="11">
      <t>アサヒ</t>
    </rPh>
    <rPh sb="11" eb="12">
      <t>マチ</t>
    </rPh>
    <phoneticPr fontId="2"/>
  </si>
  <si>
    <t>6階建</t>
    <phoneticPr fontId="2"/>
  </si>
  <si>
    <t>ユニバースむつ店</t>
    <rPh sb="7" eb="8">
      <t>テン</t>
    </rPh>
    <phoneticPr fontId="2"/>
  </si>
  <si>
    <t>むつ市</t>
    <rPh sb="2" eb="3">
      <t>シ</t>
    </rPh>
    <phoneticPr fontId="2"/>
  </si>
  <si>
    <t>ヤマザワ寒河江店</t>
    <rPh sb="4" eb="5">
      <t>サム</t>
    </rPh>
    <rPh sb="5" eb="6">
      <t>カワ</t>
    </rPh>
    <rPh sb="6" eb="7">
      <t>エ</t>
    </rPh>
    <rPh sb="7" eb="8">
      <t>テン</t>
    </rPh>
    <phoneticPr fontId="36"/>
  </si>
  <si>
    <t>寒河江市</t>
    <rPh sb="0" eb="4">
      <t>サガエシ</t>
    </rPh>
    <phoneticPr fontId="2"/>
  </si>
  <si>
    <t>バロー小島店</t>
    <rPh sb="5" eb="6">
      <t>テン</t>
    </rPh>
    <phoneticPr fontId="2"/>
  </si>
  <si>
    <t>阿賀マリノポリス</t>
    <rPh sb="0" eb="2">
      <t>アガ</t>
    </rPh>
    <phoneticPr fontId="36"/>
  </si>
  <si>
    <t>印西市</t>
    <rPh sb="0" eb="1">
      <t>イン</t>
    </rPh>
    <rPh sb="1" eb="2">
      <t>ニシ</t>
    </rPh>
    <rPh sb="2" eb="3">
      <t>シ</t>
    </rPh>
    <phoneticPr fontId="2"/>
  </si>
  <si>
    <t>マルハン新発田店</t>
    <rPh sb="7" eb="8">
      <t>テン</t>
    </rPh>
    <phoneticPr fontId="2"/>
  </si>
  <si>
    <t>新発田市</t>
    <rPh sb="0" eb="1">
      <t>シン</t>
    </rPh>
    <rPh sb="1" eb="2">
      <t>ハツ</t>
    </rPh>
    <rPh sb="2" eb="3">
      <t>タ</t>
    </rPh>
    <rPh sb="3" eb="4">
      <t>シ</t>
    </rPh>
    <phoneticPr fontId="2"/>
  </si>
  <si>
    <t>協栄マリンテクノロジ</t>
    <phoneticPr fontId="2"/>
  </si>
  <si>
    <t>事務所</t>
    <phoneticPr fontId="2"/>
  </si>
  <si>
    <t>アシーズブリッジ米子</t>
    <phoneticPr fontId="2"/>
  </si>
  <si>
    <t>米子市</t>
    <rPh sb="0" eb="3">
      <t>ヨナゴシ</t>
    </rPh>
    <phoneticPr fontId="2"/>
  </si>
  <si>
    <t>座間2丁目老人ホーム</t>
    <rPh sb="5" eb="7">
      <t>ロウジン</t>
    </rPh>
    <phoneticPr fontId="2"/>
  </si>
  <si>
    <t>座間市</t>
    <rPh sb="0" eb="3">
      <t>ザマシ</t>
    </rPh>
    <phoneticPr fontId="2"/>
  </si>
  <si>
    <t>スズキアリーナ豊岡店</t>
    <rPh sb="9" eb="10">
      <t>テン</t>
    </rPh>
    <phoneticPr fontId="2"/>
  </si>
  <si>
    <t>豊岡市</t>
    <rPh sb="0" eb="3">
      <t>トヨオカシ</t>
    </rPh>
    <phoneticPr fontId="2"/>
  </si>
  <si>
    <t>スズキアリーナ中和幹線橿原店</t>
    <rPh sb="7" eb="9">
      <t>チュウワ</t>
    </rPh>
    <rPh sb="9" eb="11">
      <t>カンセン</t>
    </rPh>
    <rPh sb="11" eb="13">
      <t>カシハラ</t>
    </rPh>
    <rPh sb="13" eb="14">
      <t>テン</t>
    </rPh>
    <phoneticPr fontId="2"/>
  </si>
  <si>
    <t>河沼郡</t>
    <rPh sb="0" eb="2">
      <t>カワヌマ</t>
    </rPh>
    <rPh sb="2" eb="3">
      <t>グン</t>
    </rPh>
    <phoneticPr fontId="2"/>
  </si>
  <si>
    <t>豊橋市</t>
    <rPh sb="0" eb="2">
      <t>トヨハシ</t>
    </rPh>
    <rPh sb="2" eb="3">
      <t>シ</t>
    </rPh>
    <phoneticPr fontId="2"/>
  </si>
  <si>
    <t>大田市</t>
    <rPh sb="0" eb="3">
      <t>オオタシ</t>
    </rPh>
    <phoneticPr fontId="2"/>
  </si>
  <si>
    <t>JOYFIT24津桜橋</t>
    <rPh sb="8" eb="9">
      <t>ツ</t>
    </rPh>
    <rPh sb="9" eb="11">
      <t>サクラバシ</t>
    </rPh>
    <phoneticPr fontId="2"/>
  </si>
  <si>
    <t>ウェルネス出雲中野店</t>
    <rPh sb="5" eb="7">
      <t>イズモ</t>
    </rPh>
    <phoneticPr fontId="36"/>
  </si>
  <si>
    <t>福島県復興公営住宅(関船団地1号棟)</t>
    <phoneticPr fontId="2"/>
  </si>
  <si>
    <t>福島県復興公営住宅(関船団地2号棟)</t>
    <phoneticPr fontId="2"/>
  </si>
  <si>
    <t>吉田容器店第2立花ヤード</t>
    <phoneticPr fontId="2"/>
  </si>
  <si>
    <t>ケーアイ・オギワラ9号棟・10号棟</t>
    <rPh sb="10" eb="11">
      <t>ゴウ</t>
    </rPh>
    <rPh sb="11" eb="12">
      <t>トウ</t>
    </rPh>
    <rPh sb="15" eb="16">
      <t>ゴウ</t>
    </rPh>
    <rPh sb="16" eb="17">
      <t>トウ</t>
    </rPh>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</si>
  <si>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</si>
  <si>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</si>
  <si>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</si>
  <si>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</si>
  <si>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十和田市</t>
    <rPh sb="0" eb="4">
      <t>トワダシ</t>
    </rPh>
    <phoneticPr fontId="2"/>
  </si>
  <si>
    <t>V・ドラッグ武豊店</t>
    <rPh sb="8" eb="9">
      <t>テン</t>
    </rPh>
    <phoneticPr fontId="2"/>
  </si>
  <si>
    <t>ドラッグユタカ南陽店</t>
    <rPh sb="9" eb="10">
      <t>テン</t>
    </rPh>
    <phoneticPr fontId="2"/>
  </si>
  <si>
    <t>マルハン赤穂店</t>
    <rPh sb="6" eb="7">
      <t>テン</t>
    </rPh>
    <phoneticPr fontId="2"/>
  </si>
  <si>
    <t>赤穂市</t>
    <rPh sb="0" eb="3">
      <t>アコウシ</t>
    </rPh>
    <phoneticPr fontId="2"/>
  </si>
  <si>
    <t>ダイナム山口宇部店</t>
    <rPh sb="8" eb="9">
      <t>テン</t>
    </rPh>
    <phoneticPr fontId="2"/>
  </si>
  <si>
    <t>ほのぼの会厨房棟</t>
    <phoneticPr fontId="2"/>
  </si>
  <si>
    <t>三井造船 ブラスト工場</t>
    <phoneticPr fontId="2"/>
  </si>
  <si>
    <t>姫島駅高架下 Ⅱ期</t>
    <rPh sb="2" eb="3">
      <t>エキ</t>
    </rPh>
    <phoneticPr fontId="2"/>
  </si>
  <si>
    <t>MEGAドン・キホーテ千種香流店</t>
    <rPh sb="13" eb="14">
      <t>カオ</t>
    </rPh>
    <rPh sb="14" eb="15">
      <t>ナガ</t>
    </rPh>
    <rPh sb="15" eb="16">
      <t>テン</t>
    </rPh>
    <phoneticPr fontId="2"/>
  </si>
  <si>
    <t>V・ドラッグ越前店</t>
    <rPh sb="8" eb="9">
      <t>テン</t>
    </rPh>
    <phoneticPr fontId="2"/>
  </si>
  <si>
    <t>丹生郡</t>
    <rPh sb="0" eb="1">
      <t>タン</t>
    </rPh>
    <rPh sb="1" eb="2">
      <t>セイ</t>
    </rPh>
    <rPh sb="2" eb="3">
      <t>グン</t>
    </rPh>
    <phoneticPr fontId="2"/>
  </si>
  <si>
    <t>ドラッグセイムス吉川さくら通り店</t>
    <rPh sb="15" eb="16">
      <t>テン</t>
    </rPh>
    <phoneticPr fontId="2"/>
  </si>
  <si>
    <t>吉川市</t>
    <rPh sb="0" eb="3">
      <t>ヨシカワシ</t>
    </rPh>
    <phoneticPr fontId="2"/>
  </si>
  <si>
    <t>大川魚店</t>
    <phoneticPr fontId="2"/>
  </si>
  <si>
    <t>関西マツダ住之江店</t>
    <rPh sb="8" eb="9">
      <t>テン</t>
    </rPh>
    <phoneticPr fontId="2"/>
  </si>
  <si>
    <t>ホンダカーズ亀田店</t>
    <rPh sb="8" eb="9">
      <t>テン</t>
    </rPh>
    <phoneticPr fontId="2"/>
  </si>
  <si>
    <t>益田自動車工業</t>
    <rPh sb="0" eb="2">
      <t>マスダ</t>
    </rPh>
    <rPh sb="2" eb="5">
      <t>ジドウシャ</t>
    </rPh>
    <rPh sb="5" eb="7">
      <t>コウギョウ</t>
    </rPh>
    <phoneticPr fontId="36"/>
  </si>
  <si>
    <t>益田市</t>
    <rPh sb="0" eb="3">
      <t>マスダシ</t>
    </rPh>
    <phoneticPr fontId="2"/>
  </si>
  <si>
    <t>箕面市</t>
    <rPh sb="0" eb="1">
      <t>ミ</t>
    </rPh>
    <rPh sb="1" eb="2">
      <t>オモテ</t>
    </rPh>
    <rPh sb="2" eb="3">
      <t>シ</t>
    </rPh>
    <phoneticPr fontId="2"/>
  </si>
  <si>
    <t>岸和田市</t>
    <rPh sb="0" eb="4">
      <t>キシワダシ</t>
    </rPh>
    <phoneticPr fontId="2"/>
  </si>
  <si>
    <t>青森市</t>
    <rPh sb="0" eb="2">
      <t>アオモリ</t>
    </rPh>
    <rPh sb="2" eb="3">
      <t>シ</t>
    </rPh>
    <phoneticPr fontId="2"/>
  </si>
  <si>
    <t>ホリ・コーポレーション</t>
    <phoneticPr fontId="2"/>
  </si>
  <si>
    <t>角田市</t>
    <rPh sb="0" eb="2">
      <t>カクタ</t>
    </rPh>
    <rPh sb="2" eb="3">
      <t>シ</t>
    </rPh>
    <phoneticPr fontId="2"/>
  </si>
  <si>
    <t>ファミリーマート女川中央店</t>
    <rPh sb="8" eb="10">
      <t>オナガワ</t>
    </rPh>
    <rPh sb="10" eb="12">
      <t>チュウオウ</t>
    </rPh>
    <rPh sb="12" eb="13">
      <t>テン</t>
    </rPh>
    <phoneticPr fontId="36"/>
  </si>
  <si>
    <t>牡鹿郡</t>
    <rPh sb="0" eb="2">
      <t>オジカ</t>
    </rPh>
    <rPh sb="2" eb="3">
      <t>グン</t>
    </rPh>
    <phoneticPr fontId="2"/>
  </si>
  <si>
    <t>ケーズデンキ東生駒店</t>
    <rPh sb="9" eb="10">
      <t>テン</t>
    </rPh>
    <phoneticPr fontId="2"/>
  </si>
  <si>
    <t>生駒市</t>
    <rPh sb="0" eb="3">
      <t>イコマシ</t>
    </rPh>
    <phoneticPr fontId="2"/>
  </si>
  <si>
    <t>益田自動車</t>
    <rPh sb="0" eb="2">
      <t>マスダ</t>
    </rPh>
    <rPh sb="2" eb="5">
      <t>ジドウシャ</t>
    </rPh>
    <phoneticPr fontId="36"/>
  </si>
  <si>
    <t>郡山市</t>
    <rPh sb="0" eb="3">
      <t>コオリヤマシ</t>
    </rPh>
    <phoneticPr fontId="2"/>
  </si>
  <si>
    <t>西四国マツダ中村店</t>
    <rPh sb="0" eb="1">
      <t>ニシ</t>
    </rPh>
    <rPh sb="1" eb="3">
      <t>シコク</t>
    </rPh>
    <rPh sb="6" eb="8">
      <t>ナカムラ</t>
    </rPh>
    <rPh sb="8" eb="9">
      <t>テン</t>
    </rPh>
    <phoneticPr fontId="2"/>
  </si>
  <si>
    <t>四万十市</t>
    <rPh sb="0" eb="4">
      <t>シマントシ</t>
    </rPh>
    <phoneticPr fontId="2"/>
  </si>
  <si>
    <t>城陽市</t>
    <rPh sb="0" eb="3">
      <t>ジョウヨウシ</t>
    </rPh>
    <phoneticPr fontId="2"/>
  </si>
  <si>
    <t>バロー上越寺店</t>
    <rPh sb="6" eb="7">
      <t>テン</t>
    </rPh>
    <phoneticPr fontId="2"/>
  </si>
  <si>
    <t>カインズ静岡清水店</t>
    <rPh sb="8" eb="9">
      <t>テン</t>
    </rPh>
    <phoneticPr fontId="2"/>
  </si>
  <si>
    <t>直方市</t>
    <rPh sb="0" eb="3">
      <t>ノオガタシ</t>
    </rPh>
    <phoneticPr fontId="2"/>
  </si>
  <si>
    <t>マルエツ東松戸駅店</t>
    <rPh sb="4" eb="7">
      <t>ヒガシマツド</t>
    </rPh>
    <rPh sb="7" eb="8">
      <t>エキ</t>
    </rPh>
    <rPh sb="8" eb="9">
      <t>テン</t>
    </rPh>
    <phoneticPr fontId="2"/>
  </si>
  <si>
    <t>松戸市</t>
    <rPh sb="0" eb="3">
      <t>マツドシ</t>
    </rPh>
    <phoneticPr fontId="2"/>
  </si>
  <si>
    <t>コムボックス大分</t>
    <rPh sb="6" eb="8">
      <t>オオイタ</t>
    </rPh>
    <phoneticPr fontId="2"/>
  </si>
  <si>
    <t>シシドモータース工場</t>
    <rPh sb="8" eb="10">
      <t>コウジョウ</t>
    </rPh>
    <phoneticPr fontId="2"/>
  </si>
  <si>
    <t>笠岡市</t>
    <rPh sb="0" eb="3">
      <t>カサオカシ</t>
    </rPh>
    <phoneticPr fontId="2"/>
  </si>
  <si>
    <t>ヨークベニマル塩釜店</t>
    <rPh sb="9" eb="10">
      <t>テン</t>
    </rPh>
    <phoneticPr fontId="2"/>
  </si>
  <si>
    <t>油脂タンク Ⅰ期</t>
  </si>
  <si>
    <t>河原木中央保育園</t>
    <rPh sb="0" eb="2">
      <t>カワラ</t>
    </rPh>
    <phoneticPr fontId="36"/>
  </si>
  <si>
    <t>プラスワン長野店</t>
    <rPh sb="7" eb="8">
      <t>テン</t>
    </rPh>
    <phoneticPr fontId="2"/>
  </si>
  <si>
    <t>長野市</t>
    <rPh sb="0" eb="3">
      <t>ナガノシ</t>
    </rPh>
    <phoneticPr fontId="2"/>
  </si>
  <si>
    <t>市川市</t>
    <rPh sb="0" eb="3">
      <t>イチカワシ</t>
    </rPh>
    <phoneticPr fontId="2"/>
  </si>
  <si>
    <t>バロー寝屋川店</t>
    <rPh sb="6" eb="7">
      <t>テン</t>
    </rPh>
    <phoneticPr fontId="2"/>
  </si>
  <si>
    <t>寝屋川市</t>
    <rPh sb="0" eb="4">
      <t>ネヤガワシ</t>
    </rPh>
    <phoneticPr fontId="2"/>
  </si>
  <si>
    <t>ヤマザワ荒井南店</t>
    <rPh sb="7" eb="8">
      <t>テン</t>
    </rPh>
    <phoneticPr fontId="2"/>
  </si>
  <si>
    <t>南秋田郡</t>
    <rPh sb="0" eb="4">
      <t>ミナミアキタグン</t>
    </rPh>
    <phoneticPr fontId="2"/>
  </si>
  <si>
    <t>薬王堂由利本荘荒町店</t>
    <rPh sb="9" eb="10">
      <t>テン</t>
    </rPh>
    <phoneticPr fontId="2"/>
  </si>
  <si>
    <t>日立建機市川整備センター事務所棟</t>
    <rPh sb="12" eb="16">
      <t>ジムショトウ</t>
    </rPh>
    <phoneticPr fontId="2"/>
  </si>
  <si>
    <t>タイヤランド小名浜店</t>
    <rPh sb="9" eb="10">
      <t>テン</t>
    </rPh>
    <phoneticPr fontId="2"/>
  </si>
  <si>
    <t>柏市</t>
    <rPh sb="0" eb="2">
      <t>カシワシ</t>
    </rPh>
    <phoneticPr fontId="2"/>
  </si>
  <si>
    <t>巽冷凍食品 加工場</t>
    <rPh sb="0" eb="1">
      <t>タツミ</t>
    </rPh>
    <rPh sb="1" eb="3">
      <t>レイトウ</t>
    </rPh>
    <rPh sb="3" eb="5">
      <t>ショクヒン</t>
    </rPh>
    <rPh sb="6" eb="8">
      <t>カコウ</t>
    </rPh>
    <rPh sb="8" eb="9">
      <t>ジョウ</t>
    </rPh>
    <phoneticPr fontId="36"/>
  </si>
  <si>
    <t>宗谷郡</t>
    <rPh sb="0" eb="3">
      <t>ソウヤグン</t>
    </rPh>
    <phoneticPr fontId="2"/>
  </si>
  <si>
    <t>共同組合八戸青果センター</t>
    <phoneticPr fontId="2"/>
  </si>
  <si>
    <t>インテルノ新工場</t>
    <rPh sb="5" eb="8">
      <t>シンコウジョウ</t>
    </rPh>
    <phoneticPr fontId="36"/>
  </si>
  <si>
    <t>JSSスイミングスクール立石</t>
    <rPh sb="12" eb="14">
      <t>タテイシ</t>
    </rPh>
    <phoneticPr fontId="36"/>
  </si>
  <si>
    <t>葛飾区</t>
    <rPh sb="0" eb="3">
      <t>カツシカク</t>
    </rPh>
    <phoneticPr fontId="2"/>
  </si>
  <si>
    <t>相模原市</t>
    <rPh sb="0" eb="4">
      <t>サガミハラシ</t>
    </rPh>
    <phoneticPr fontId="2"/>
  </si>
  <si>
    <t>V・ドラッグ大垣西店</t>
    <rPh sb="9" eb="10">
      <t>テン</t>
    </rPh>
    <phoneticPr fontId="2"/>
  </si>
  <si>
    <t>サコス 羽田営業所</t>
    <rPh sb="4" eb="6">
      <t>ハネダ</t>
    </rPh>
    <rPh sb="6" eb="9">
      <t>エイギョウショ</t>
    </rPh>
    <phoneticPr fontId="36"/>
  </si>
  <si>
    <t>旭ブロック長浜事業所社屋</t>
    <rPh sb="10" eb="12">
      <t>シャオク</t>
    </rPh>
    <phoneticPr fontId="2"/>
  </si>
  <si>
    <t>ローソン清水店</t>
    <rPh sb="4" eb="6">
      <t>シミズ</t>
    </rPh>
    <rPh sb="6" eb="7">
      <t>テン</t>
    </rPh>
    <phoneticPr fontId="36"/>
  </si>
  <si>
    <t>駿東郡</t>
    <rPh sb="0" eb="1">
      <t>ハヤオ</t>
    </rPh>
    <rPh sb="1" eb="2">
      <t>ヒガシ</t>
    </rPh>
    <rPh sb="2" eb="3">
      <t>グン</t>
    </rPh>
    <phoneticPr fontId="2"/>
  </si>
  <si>
    <t>上閉伊郡</t>
    <rPh sb="0" eb="1">
      <t>カミ</t>
    </rPh>
    <rPh sb="1" eb="2">
      <t>ヘイ</t>
    </rPh>
    <rPh sb="2" eb="3">
      <t>イ</t>
    </rPh>
    <rPh sb="3" eb="4">
      <t>グン</t>
    </rPh>
    <phoneticPr fontId="2"/>
  </si>
  <si>
    <t>山形飛鳥水産加工施設</t>
    <rPh sb="0" eb="2">
      <t>ヤマガタ</t>
    </rPh>
    <rPh sb="2" eb="4">
      <t>アスカ</t>
    </rPh>
    <rPh sb="4" eb="6">
      <t>スイサン</t>
    </rPh>
    <rPh sb="6" eb="8">
      <t>カコウ</t>
    </rPh>
    <rPh sb="8" eb="10">
      <t>シセツ</t>
    </rPh>
    <phoneticPr fontId="36"/>
  </si>
  <si>
    <t>木曽郡</t>
    <rPh sb="0" eb="2">
      <t>キソ</t>
    </rPh>
    <rPh sb="2" eb="3">
      <t>グン</t>
    </rPh>
    <phoneticPr fontId="2"/>
  </si>
  <si>
    <t>えのき栽培施設(原きのこ園)</t>
    <rPh sb="12" eb="13">
      <t>エン</t>
    </rPh>
    <phoneticPr fontId="2"/>
  </si>
  <si>
    <t>えのき栽培施設(小池えのき園)</t>
    <rPh sb="13" eb="14">
      <t>エン</t>
    </rPh>
    <phoneticPr fontId="2"/>
  </si>
  <si>
    <t>バロー春江店</t>
    <rPh sb="5" eb="6">
      <t>テン</t>
    </rPh>
    <phoneticPr fontId="2"/>
  </si>
  <si>
    <t>坂井市</t>
    <rPh sb="0" eb="3">
      <t>サカイシ</t>
    </rPh>
    <phoneticPr fontId="2"/>
  </si>
  <si>
    <t>札幌市</t>
    <rPh sb="0" eb="3">
      <t>サッポロシ</t>
    </rPh>
    <phoneticPr fontId="2"/>
  </si>
  <si>
    <t>ランプロジェクト倉庫</t>
    <rPh sb="8" eb="10">
      <t>ソウコ</t>
    </rPh>
    <phoneticPr fontId="36"/>
  </si>
  <si>
    <t>養老郡</t>
    <rPh sb="0" eb="2">
      <t>ヨウロウ</t>
    </rPh>
    <rPh sb="2" eb="3">
      <t>グン</t>
    </rPh>
    <phoneticPr fontId="2"/>
  </si>
  <si>
    <t>おおぼし保育園</t>
    <rPh sb="4" eb="7">
      <t>ホイクエン</t>
    </rPh>
    <phoneticPr fontId="36"/>
  </si>
  <si>
    <t>マルハン光明池店</t>
    <rPh sb="4" eb="7">
      <t>コウミョウイケ</t>
    </rPh>
    <rPh sb="7" eb="8">
      <t>テン</t>
    </rPh>
    <phoneticPr fontId="36"/>
  </si>
  <si>
    <t>堺市</t>
    <rPh sb="0" eb="2">
      <t>サカイシ</t>
    </rPh>
    <phoneticPr fontId="2"/>
  </si>
  <si>
    <t>マルハン高槻店</t>
    <rPh sb="6" eb="7">
      <t>テン</t>
    </rPh>
    <phoneticPr fontId="2"/>
  </si>
  <si>
    <t>高槻市</t>
    <rPh sb="0" eb="3">
      <t>タカツキシ</t>
    </rPh>
    <phoneticPr fontId="2"/>
  </si>
  <si>
    <t>バロー春江店(テナント棟)</t>
    <rPh sb="5" eb="6">
      <t>テン</t>
    </rPh>
    <rPh sb="11" eb="12">
      <t>トウ</t>
    </rPh>
    <phoneticPr fontId="2"/>
  </si>
  <si>
    <t>東北マツダ柴田店</t>
    <rPh sb="0" eb="2">
      <t>トウホク</t>
    </rPh>
    <rPh sb="5" eb="7">
      <t>シバタ</t>
    </rPh>
    <rPh sb="7" eb="8">
      <t>テン</t>
    </rPh>
    <phoneticPr fontId="36"/>
  </si>
  <si>
    <t>東北マツダ北上店 Ⅰ期</t>
    <rPh sb="5" eb="7">
      <t>キタカミ</t>
    </rPh>
    <rPh sb="7" eb="8">
      <t>テン</t>
    </rPh>
    <phoneticPr fontId="36"/>
  </si>
  <si>
    <t>北上市</t>
    <rPh sb="0" eb="3">
      <t>キタカミシ</t>
    </rPh>
    <phoneticPr fontId="2"/>
  </si>
  <si>
    <t>スズキショールーム鹿の子台店増築</t>
    <rPh sb="13" eb="14">
      <t>テン</t>
    </rPh>
    <rPh sb="14" eb="16">
      <t>ゾウチク</t>
    </rPh>
    <phoneticPr fontId="2"/>
  </si>
  <si>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</si>
  <si>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</si>
  <si>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</si>
  <si>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</si>
  <si>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6"/>
  </si>
  <si>
    <t>白糠郡</t>
    <rPh sb="0" eb="1">
      <t>シロ</t>
    </rPh>
    <rPh sb="1" eb="2">
      <t>ヌカ</t>
    </rPh>
    <rPh sb="2" eb="3">
      <t>グン</t>
    </rPh>
    <phoneticPr fontId="2"/>
  </si>
  <si>
    <t>バロー茶が崎店</t>
    <rPh sb="6" eb="7">
      <t>テン</t>
    </rPh>
    <phoneticPr fontId="2"/>
  </si>
  <si>
    <t>ハローズ住吉店</t>
    <rPh sb="6" eb="7">
      <t>テン</t>
    </rPh>
    <phoneticPr fontId="2"/>
  </si>
  <si>
    <t>フィールドメンテナンス倉庫</t>
    <rPh sb="11" eb="13">
      <t>ソウコ</t>
    </rPh>
    <phoneticPr fontId="2"/>
  </si>
  <si>
    <t>ツルハドラッグ村山西店</t>
    <rPh sb="9" eb="10">
      <t>ニシ</t>
    </rPh>
    <rPh sb="10" eb="11">
      <t>テン</t>
    </rPh>
    <phoneticPr fontId="2"/>
  </si>
  <si>
    <t>村山市</t>
    <rPh sb="0" eb="3">
      <t>ムラヤマシ</t>
    </rPh>
    <phoneticPr fontId="2"/>
  </si>
  <si>
    <t>V・ドラッグ笠松店</t>
    <rPh sb="8" eb="9">
      <t>テン</t>
    </rPh>
    <phoneticPr fontId="2"/>
  </si>
  <si>
    <t>羽鳥郡</t>
    <rPh sb="0" eb="2">
      <t>ハトリ</t>
    </rPh>
    <rPh sb="2" eb="3">
      <t>グン</t>
    </rPh>
    <phoneticPr fontId="2"/>
  </si>
  <si>
    <t>コメリパワー佐沼店 Ⅰ期</t>
  </si>
  <si>
    <t>登米市</t>
    <rPh sb="0" eb="3">
      <t>トメシ</t>
    </rPh>
    <phoneticPr fontId="2"/>
  </si>
  <si>
    <t>ホーマックニコット藤代店</t>
    <rPh sb="9" eb="11">
      <t>フジシロ</t>
    </rPh>
    <rPh sb="11" eb="12">
      <t>テン</t>
    </rPh>
    <phoneticPr fontId="36"/>
  </si>
  <si>
    <t>稲田製作所社屋</t>
    <rPh sb="0" eb="2">
      <t>イナダ</t>
    </rPh>
    <rPh sb="5" eb="7">
      <t>シャオク</t>
    </rPh>
    <phoneticPr fontId="36"/>
  </si>
  <si>
    <t>スガテック東京事務所</t>
    <rPh sb="5" eb="7">
      <t>トウキョウ</t>
    </rPh>
    <rPh sb="7" eb="9">
      <t>ジム</t>
    </rPh>
    <rPh sb="9" eb="10">
      <t>ショ</t>
    </rPh>
    <phoneticPr fontId="36"/>
  </si>
  <si>
    <t>江東区</t>
    <rPh sb="0" eb="3">
      <t>コウトウク</t>
    </rPh>
    <phoneticPr fontId="2"/>
  </si>
  <si>
    <t>ハローズ住吉店テナント棟</t>
    <rPh sb="6" eb="7">
      <t>テン</t>
    </rPh>
    <rPh sb="11" eb="12">
      <t>トウ</t>
    </rPh>
    <phoneticPr fontId="2"/>
  </si>
  <si>
    <t>グループホーム南観音ひまわり</t>
    <rPh sb="7" eb="8">
      <t>ミナミ</t>
    </rPh>
    <rPh sb="8" eb="10">
      <t>カンノン</t>
    </rPh>
    <phoneticPr fontId="2"/>
  </si>
  <si>
    <t>老人ホーム偕生園 Ⅰ期</t>
  </si>
  <si>
    <t>浜田市</t>
    <rPh sb="0" eb="3">
      <t>ハマダシ</t>
    </rPh>
    <phoneticPr fontId="2"/>
  </si>
  <si>
    <t>ジーユー三川店</t>
    <rPh sb="4" eb="6">
      <t>ミカワ</t>
    </rPh>
    <rPh sb="6" eb="7">
      <t>テン</t>
    </rPh>
    <phoneticPr fontId="36"/>
  </si>
  <si>
    <t>東田川郡</t>
    <rPh sb="0" eb="1">
      <t>ヒガシ</t>
    </rPh>
    <rPh sb="1" eb="4">
      <t>タガワグン</t>
    </rPh>
    <phoneticPr fontId="2"/>
  </si>
  <si>
    <t>スシロー西大津店</t>
    <rPh sb="7" eb="8">
      <t>テン</t>
    </rPh>
    <phoneticPr fontId="2"/>
  </si>
  <si>
    <t>バローセルフスタンド稲沢平和店</t>
    <rPh sb="14" eb="15">
      <t>テン</t>
    </rPh>
    <phoneticPr fontId="2"/>
  </si>
  <si>
    <t>稲沢市</t>
    <rPh sb="0" eb="3">
      <t>イナザワシ</t>
    </rPh>
    <phoneticPr fontId="2"/>
  </si>
  <si>
    <t>ケーズデンキ佐沼店</t>
    <rPh sb="6" eb="7">
      <t>サ</t>
    </rPh>
    <rPh sb="7" eb="8">
      <t>ヌマ</t>
    </rPh>
    <rPh sb="8" eb="9">
      <t>テン</t>
    </rPh>
    <phoneticPr fontId="36"/>
  </si>
  <si>
    <t>登米市</t>
    <rPh sb="0" eb="2">
      <t>トメ</t>
    </rPh>
    <rPh sb="2" eb="3">
      <t>シ</t>
    </rPh>
    <phoneticPr fontId="2"/>
  </si>
  <si>
    <t>弥富市</t>
    <rPh sb="0" eb="2">
      <t>ヤトミ</t>
    </rPh>
    <rPh sb="2" eb="3">
      <t>シ</t>
    </rPh>
    <phoneticPr fontId="2"/>
  </si>
  <si>
    <t>福相食品工業新工場</t>
    <rPh sb="0" eb="1">
      <t>フク</t>
    </rPh>
    <rPh sb="1" eb="2">
      <t>アイ</t>
    </rPh>
    <rPh sb="2" eb="4">
      <t>ショクヒン</t>
    </rPh>
    <rPh sb="4" eb="6">
      <t>コウギョウ</t>
    </rPh>
    <rPh sb="6" eb="7">
      <t>シン</t>
    </rPh>
    <rPh sb="7" eb="9">
      <t>コウジョウ</t>
    </rPh>
    <phoneticPr fontId="36"/>
  </si>
  <si>
    <t>南相馬市</t>
    <rPh sb="0" eb="4">
      <t>ミナミソウマシ</t>
    </rPh>
    <phoneticPr fontId="2"/>
  </si>
  <si>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</si>
  <si>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</si>
  <si>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</si>
  <si>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</si>
  <si>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</si>
  <si>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</si>
  <si>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亀岡市</t>
    <rPh sb="0" eb="3">
      <t>カメオカシ</t>
    </rPh>
    <phoneticPr fontId="2"/>
  </si>
  <si>
    <t>福島県復興公営住宅(小名浜中原団地4号棟)</t>
    <rPh sb="0" eb="3">
      <t>フクシマケン</t>
    </rPh>
    <phoneticPr fontId="2"/>
  </si>
  <si>
    <t>福島県復興公営住宅(小名浜中原団地5号棟)</t>
    <rPh sb="0" eb="3">
      <t>フクシマケン</t>
    </rPh>
    <phoneticPr fontId="2"/>
  </si>
  <si>
    <t>ドミー安城店</t>
    <rPh sb="5" eb="6">
      <t>テン</t>
    </rPh>
    <phoneticPr fontId="2"/>
  </si>
  <si>
    <t>ラ・ムー直川店</t>
    <rPh sb="6" eb="7">
      <t>テン</t>
    </rPh>
    <phoneticPr fontId="2"/>
  </si>
  <si>
    <t>ユニバース惣菜センター</t>
    <phoneticPr fontId="2"/>
  </si>
  <si>
    <t>北広島市</t>
    <rPh sb="0" eb="1">
      <t>キタ</t>
    </rPh>
    <rPh sb="1" eb="4">
      <t>ヒロシマシ</t>
    </rPh>
    <phoneticPr fontId="2"/>
  </si>
  <si>
    <t>ナイス北海道物流センター</t>
    <rPh sb="3" eb="6">
      <t>ホッカイドウ</t>
    </rPh>
    <phoneticPr fontId="2"/>
  </si>
  <si>
    <t>苫小牧市</t>
    <rPh sb="0" eb="4">
      <t>トマコマイシ</t>
    </rPh>
    <phoneticPr fontId="2"/>
  </si>
  <si>
    <t>V・ドラッグ二瀬店</t>
    <rPh sb="8" eb="9">
      <t>テン</t>
    </rPh>
    <phoneticPr fontId="2"/>
  </si>
  <si>
    <t>助任学童保育会館</t>
    <phoneticPr fontId="2"/>
  </si>
  <si>
    <t>東大阪営業所</t>
    <rPh sb="0" eb="3">
      <t>ヒガシオオサカ</t>
    </rPh>
    <rPh sb="3" eb="6">
      <t>エイギョウショ</t>
    </rPh>
    <phoneticPr fontId="36"/>
  </si>
  <si>
    <t>亀岡大井町ストックヤード(駐車場棟)</t>
    <rPh sb="13" eb="16">
      <t>チュウシャジョウ</t>
    </rPh>
    <phoneticPr fontId="2"/>
  </si>
  <si>
    <t>関西マツダ平野店(A棟)</t>
    <rPh sb="7" eb="8">
      <t>テン</t>
    </rPh>
    <rPh sb="10" eb="11">
      <t>トウ</t>
    </rPh>
    <phoneticPr fontId="2"/>
  </si>
  <si>
    <t>関西マツダ平野店(B棟)</t>
    <rPh sb="7" eb="8">
      <t>テン</t>
    </rPh>
    <rPh sb="10" eb="11">
      <t>トウ</t>
    </rPh>
    <phoneticPr fontId="2"/>
  </si>
  <si>
    <t>イズモホール根堅</t>
    <phoneticPr fontId="2"/>
  </si>
  <si>
    <t>臨港バス塩浜営業所</t>
    <rPh sb="0" eb="1">
      <t>リン</t>
    </rPh>
    <rPh sb="1" eb="2">
      <t>ミナト</t>
    </rPh>
    <rPh sb="4" eb="6">
      <t>シオハマ</t>
    </rPh>
    <rPh sb="6" eb="9">
      <t>エイギョウショ</t>
    </rPh>
    <phoneticPr fontId="36"/>
  </si>
  <si>
    <t>恵愛学院</t>
    <phoneticPr fontId="2"/>
  </si>
  <si>
    <t>社会福祉施設</t>
    <rPh sb="0" eb="2">
      <t>シャカイ</t>
    </rPh>
    <rPh sb="2" eb="4">
      <t>フクシ</t>
    </rPh>
    <phoneticPr fontId="2"/>
  </si>
  <si>
    <t>千曲市</t>
    <rPh sb="0" eb="1">
      <t>セン</t>
    </rPh>
    <rPh sb="1" eb="2">
      <t>マ</t>
    </rPh>
    <rPh sb="2" eb="3">
      <t>シ</t>
    </rPh>
    <phoneticPr fontId="2"/>
  </si>
  <si>
    <t>バロー北寺島店</t>
    <rPh sb="6" eb="7">
      <t>テン</t>
    </rPh>
    <phoneticPr fontId="2"/>
  </si>
  <si>
    <t>ハローズ三原店</t>
    <rPh sb="6" eb="7">
      <t>テン</t>
    </rPh>
    <phoneticPr fontId="2"/>
  </si>
  <si>
    <t>2016.10</t>
    <phoneticPr fontId="2"/>
  </si>
  <si>
    <t>DCMホーマック東苗穂店</t>
    <rPh sb="11" eb="12">
      <t>テン</t>
    </rPh>
    <phoneticPr fontId="2"/>
  </si>
  <si>
    <t>静岡中央銀行防災センター</t>
    <rPh sb="4" eb="6">
      <t>ギンコウ</t>
    </rPh>
    <rPh sb="6" eb="8">
      <t>ボウサイ</t>
    </rPh>
    <phoneticPr fontId="2"/>
  </si>
  <si>
    <t>沼津市</t>
    <rPh sb="0" eb="3">
      <t>ヌマヅシ</t>
    </rPh>
    <phoneticPr fontId="2"/>
  </si>
  <si>
    <t>ヤマザワ寒河江プラザ店(テナント棟)</t>
    <rPh sb="16" eb="17">
      <t>トウ</t>
    </rPh>
    <phoneticPr fontId="2"/>
  </si>
  <si>
    <t>和幸セントラルハウス</t>
    <phoneticPr fontId="2"/>
  </si>
  <si>
    <t>北蒲原郡</t>
    <rPh sb="0" eb="1">
      <t>キタ</t>
    </rPh>
    <rPh sb="1" eb="3">
      <t>カモハラ</t>
    </rPh>
    <rPh sb="3" eb="4">
      <t>グン</t>
    </rPh>
    <phoneticPr fontId="2"/>
  </si>
  <si>
    <t>100満ボルト東苗穂店</t>
    <rPh sb="10" eb="11">
      <t>テン</t>
    </rPh>
    <phoneticPr fontId="2"/>
  </si>
  <si>
    <t>久慈市</t>
    <rPh sb="0" eb="3">
      <t>クジシ</t>
    </rPh>
    <phoneticPr fontId="2"/>
  </si>
  <si>
    <t>アンフィニ福島</t>
    <phoneticPr fontId="2"/>
  </si>
  <si>
    <t>双葉郡</t>
    <rPh sb="0" eb="3">
      <t>フタバグン</t>
    </rPh>
    <phoneticPr fontId="2"/>
  </si>
  <si>
    <t>山傳商店仙台港工場</t>
    <phoneticPr fontId="2"/>
  </si>
  <si>
    <t>山傳商店仙台港工場(事務所棟)</t>
    <rPh sb="10" eb="14">
      <t>ジムショトウ</t>
    </rPh>
    <phoneticPr fontId="2"/>
  </si>
  <si>
    <t>ハローデイ徳力店</t>
    <rPh sb="7" eb="8">
      <t>テン</t>
    </rPh>
    <phoneticPr fontId="2"/>
  </si>
  <si>
    <t>バロー湖西店</t>
    <rPh sb="5" eb="6">
      <t>テン</t>
    </rPh>
    <phoneticPr fontId="2"/>
  </si>
  <si>
    <t>湖西市</t>
    <rPh sb="0" eb="3">
      <t>コサイシ</t>
    </rPh>
    <phoneticPr fontId="2"/>
  </si>
  <si>
    <t>浦安市</t>
    <rPh sb="0" eb="3">
      <t>ウラヤスシ</t>
    </rPh>
    <phoneticPr fontId="2"/>
  </si>
  <si>
    <t>コメリパワー佐沼店 Ⅱ期</t>
  </si>
  <si>
    <t>グッドタイムリビング新浦安</t>
    <rPh sb="10" eb="13">
      <t>シンウラヤス</t>
    </rPh>
    <phoneticPr fontId="2"/>
  </si>
  <si>
    <t>サン・サポート岡宮</t>
    <phoneticPr fontId="2"/>
  </si>
  <si>
    <t>東北マツダ北上店</t>
    <rPh sb="5" eb="7">
      <t>キタカミ</t>
    </rPh>
    <rPh sb="7" eb="8">
      <t>テン</t>
    </rPh>
    <phoneticPr fontId="36"/>
  </si>
  <si>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</si>
  <si>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</si>
  <si>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多気郡</t>
    <rPh sb="0" eb="3">
      <t>タキグン</t>
    </rPh>
    <phoneticPr fontId="2"/>
  </si>
  <si>
    <t>ヤマザワ村山駅西店</t>
    <phoneticPr fontId="2"/>
  </si>
  <si>
    <t>ナイス山手台店</t>
    <rPh sb="6" eb="7">
      <t>テン</t>
    </rPh>
    <phoneticPr fontId="2"/>
  </si>
  <si>
    <t>山陰ヤクルト販売本社</t>
    <rPh sb="6" eb="8">
      <t>ハンバイ</t>
    </rPh>
    <rPh sb="8" eb="10">
      <t>ホンシャ</t>
    </rPh>
    <phoneticPr fontId="2"/>
  </si>
  <si>
    <t>島根電工出雲支店</t>
    <rPh sb="4" eb="6">
      <t>イズモ</t>
    </rPh>
    <rPh sb="6" eb="8">
      <t>シテン</t>
    </rPh>
    <phoneticPr fontId="2"/>
  </si>
  <si>
    <t>診療所</t>
    <phoneticPr fontId="2"/>
  </si>
  <si>
    <t>マルイ国府店 テナント棟</t>
    <rPh sb="11" eb="12">
      <t>トウ</t>
    </rPh>
    <phoneticPr fontId="2"/>
  </si>
  <si>
    <t>みたけ老人福祉センター</t>
    <phoneticPr fontId="2"/>
  </si>
  <si>
    <t>盛岡市</t>
    <rPh sb="0" eb="3">
      <t>モリオカシ</t>
    </rPh>
    <phoneticPr fontId="2"/>
  </si>
  <si>
    <t>安芸高田市</t>
    <rPh sb="0" eb="5">
      <t>アキタカタシ</t>
    </rPh>
    <phoneticPr fontId="2"/>
  </si>
  <si>
    <t>杵島郡</t>
    <rPh sb="0" eb="1">
      <t>キネ</t>
    </rPh>
    <rPh sb="1" eb="2">
      <t>ジマ</t>
    </rPh>
    <rPh sb="2" eb="3">
      <t>グン</t>
    </rPh>
    <phoneticPr fontId="2"/>
  </si>
  <si>
    <t>多機能型事業所ふれんず</t>
    <phoneticPr fontId="2"/>
  </si>
  <si>
    <t>赤田運輸産業事務所</t>
    <rPh sb="6" eb="8">
      <t>ジム</t>
    </rPh>
    <rPh sb="8" eb="9">
      <t>ショ</t>
    </rPh>
    <phoneticPr fontId="2"/>
  </si>
  <si>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</si>
  <si>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</si>
  <si>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</si>
  <si>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いしのまき元気市場</t>
    <rPh sb="5" eb="7">
      <t>ゲンキ</t>
    </rPh>
    <rPh sb="7" eb="9">
      <t>イチバ</t>
    </rPh>
    <phoneticPr fontId="2"/>
  </si>
  <si>
    <t>ヨークベニマル泉下川店</t>
    <rPh sb="10" eb="11">
      <t>テン</t>
    </rPh>
    <phoneticPr fontId="2"/>
  </si>
  <si>
    <t>バロー湖西店(看板下)</t>
    <rPh sb="5" eb="6">
      <t>テン</t>
    </rPh>
    <rPh sb="7" eb="10">
      <t>カンバンシタ</t>
    </rPh>
    <phoneticPr fontId="2"/>
  </si>
  <si>
    <t>いしのまき元気市場(管理棟)</t>
    <rPh sb="5" eb="7">
      <t>ゲンキ</t>
    </rPh>
    <rPh sb="7" eb="9">
      <t>イチバ</t>
    </rPh>
    <rPh sb="10" eb="13">
      <t>カンリトウ</t>
    </rPh>
    <phoneticPr fontId="2"/>
  </si>
  <si>
    <t>東名電気 新事務所</t>
    <phoneticPr fontId="2"/>
  </si>
  <si>
    <t>富士市</t>
    <rPh sb="0" eb="2">
      <t>フジ</t>
    </rPh>
    <rPh sb="2" eb="3">
      <t>シ</t>
    </rPh>
    <phoneticPr fontId="2"/>
  </si>
  <si>
    <t>ネッツトヨタ島根浜田店(展示場)</t>
    <rPh sb="12" eb="15">
      <t>テンジジョウ</t>
    </rPh>
    <phoneticPr fontId="2"/>
  </si>
  <si>
    <t>ネッツトヨタ島根浜田店(ショールーム)</t>
  </si>
  <si>
    <t>ホンダカーズ熊本東健軍店</t>
    <rPh sb="11" eb="12">
      <t>テン</t>
    </rPh>
    <phoneticPr fontId="2"/>
  </si>
  <si>
    <t>マルセン食品 新工場</t>
    <phoneticPr fontId="2"/>
  </si>
  <si>
    <t>本吉郡</t>
    <rPh sb="0" eb="3">
      <t>モトヨシグン</t>
    </rPh>
    <phoneticPr fontId="2"/>
  </si>
  <si>
    <t>阿久津医院立替</t>
    <phoneticPr fontId="2"/>
  </si>
  <si>
    <t>診療所</t>
    <rPh sb="0" eb="3">
      <t>シンリョウショ</t>
    </rPh>
    <phoneticPr fontId="2"/>
  </si>
  <si>
    <t>マルイ国府店(生活棟2棟)</t>
    <phoneticPr fontId="2"/>
  </si>
  <si>
    <t>JAいわて滝沢倉庫「いわて純情米」</t>
    <phoneticPr fontId="2"/>
  </si>
  <si>
    <t>滝沢市</t>
    <rPh sb="0" eb="2">
      <t>タキザワ</t>
    </rPh>
    <rPh sb="2" eb="3">
      <t>シ</t>
    </rPh>
    <phoneticPr fontId="2"/>
  </si>
  <si>
    <t>油脂タンク Ⅱ期</t>
    <rPh sb="0" eb="2">
      <t>ユシ</t>
    </rPh>
    <phoneticPr fontId="36"/>
  </si>
  <si>
    <t>サンデーいわき泉店</t>
    <phoneticPr fontId="2"/>
  </si>
  <si>
    <t>特別養護老人ホームささえ</t>
    <phoneticPr fontId="2"/>
  </si>
  <si>
    <t>清光 新工場</t>
  </si>
  <si>
    <t>クリハラ工場</t>
  </si>
  <si>
    <t>伊勢崎市</t>
    <rPh sb="0" eb="3">
      <t>イセザキ</t>
    </rPh>
    <rPh sb="3" eb="4">
      <t>シ</t>
    </rPh>
    <phoneticPr fontId="2"/>
  </si>
  <si>
    <t>宮浦住宅 赤石邸</t>
  </si>
  <si>
    <t>ハローズ万代店</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</si>
  <si>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</si>
  <si>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</si>
  <si>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</si>
  <si>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</si>
  <si>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</si>
  <si>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</si>
  <si>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t>
    <phoneticPr fontId="2"/>
  </si>
  <si>
    <t>Ｖ・ドラッグ中部薬品岐阜県庁西店</t>
    <phoneticPr fontId="2"/>
  </si>
  <si>
    <t>薬王堂気仙沼鹿折店</t>
    <phoneticPr fontId="2"/>
  </si>
  <si>
    <t>ネッツトヨタ高知 駅前通り</t>
    <phoneticPr fontId="2"/>
  </si>
  <si>
    <t>ハローズ向島店</t>
    <phoneticPr fontId="2"/>
  </si>
  <si>
    <t>尾道市</t>
  </si>
  <si>
    <t>春日井市</t>
    <rPh sb="0" eb="4">
      <t>カスガイシ</t>
    </rPh>
    <phoneticPr fontId="2"/>
  </si>
  <si>
    <t>コープ八重田店</t>
    <rPh sb="3" eb="6">
      <t>ヤエタ</t>
    </rPh>
    <rPh sb="6" eb="7">
      <t>テン</t>
    </rPh>
    <phoneticPr fontId="2"/>
  </si>
  <si>
    <t>関西トランスウェイ南大阪第2物流センター(常温棟)</t>
    <rPh sb="21" eb="23">
      <t>ジョウオン</t>
    </rPh>
    <phoneticPr fontId="2"/>
  </si>
  <si>
    <t>飛島埠頭合同事務所倉庫</t>
    <rPh sb="0" eb="2">
      <t>トビシマ</t>
    </rPh>
    <rPh sb="2" eb="4">
      <t>フトウ</t>
    </rPh>
    <rPh sb="4" eb="6">
      <t>ゴウドウ</t>
    </rPh>
    <rPh sb="6" eb="8">
      <t>ジム</t>
    </rPh>
    <rPh sb="8" eb="9">
      <t>ショ</t>
    </rPh>
    <rPh sb="9" eb="11">
      <t>ソウコ</t>
    </rPh>
    <phoneticPr fontId="2"/>
  </si>
  <si>
    <t>V・ドラッグ刈谷下重原店</t>
  </si>
  <si>
    <t>薬王堂五所川原稲実店</t>
    <rPh sb="7" eb="8">
      <t>イネ</t>
    </rPh>
    <rPh sb="8" eb="9">
      <t>ミ</t>
    </rPh>
    <rPh sb="9" eb="10">
      <t>テン</t>
    </rPh>
    <phoneticPr fontId="2"/>
  </si>
  <si>
    <t>石狩郡</t>
    <rPh sb="0" eb="3">
      <t>イシカリグン</t>
    </rPh>
    <phoneticPr fontId="2"/>
  </si>
  <si>
    <t>老人ホーム偕生園 Ⅱ期</t>
  </si>
  <si>
    <t>平屋建</t>
    <rPh sb="0" eb="1">
      <t>ヒラ</t>
    </rPh>
    <rPh sb="1" eb="2">
      <t>ヤ</t>
    </rPh>
    <rPh sb="2" eb="3">
      <t>ダテ</t>
    </rPh>
    <phoneticPr fontId="2"/>
  </si>
  <si>
    <t>北葛飾郡</t>
    <rPh sb="0" eb="4">
      <t>キタカツシカグン</t>
    </rPh>
    <phoneticPr fontId="2"/>
  </si>
  <si>
    <t>京伸精機笠岡工場 Ⅰ期</t>
    <rPh sb="4" eb="6">
      <t>カサオカ</t>
    </rPh>
    <rPh sb="6" eb="8">
      <t>コウジョウ</t>
    </rPh>
    <rPh sb="10" eb="11">
      <t>キ</t>
    </rPh>
    <phoneticPr fontId="2"/>
  </si>
  <si>
    <t>TNF-D</t>
    <phoneticPr fontId="2"/>
  </si>
  <si>
    <t>アピタ太陽(錦町マンション)</t>
  </si>
  <si>
    <t>共同住宅</t>
    <rPh sb="0" eb="4">
      <t>キョウドウジュウタク</t>
    </rPh>
    <phoneticPr fontId="2"/>
  </si>
  <si>
    <t>釧路市</t>
    <rPh sb="0" eb="3">
      <t>クシロシ</t>
    </rPh>
    <phoneticPr fontId="2"/>
  </si>
  <si>
    <t>マックスバリュ新発寒店</t>
    <rPh sb="10" eb="11">
      <t>テン</t>
    </rPh>
    <phoneticPr fontId="2"/>
  </si>
  <si>
    <t>ハローズ向島店(テナント棟)</t>
  </si>
  <si>
    <t>日進市</t>
    <rPh sb="0" eb="3">
      <t>ニッシンシ</t>
    </rPh>
    <phoneticPr fontId="2"/>
  </si>
  <si>
    <t>サトー商会南小泉店</t>
    <rPh sb="3" eb="5">
      <t>ショウカイ</t>
    </rPh>
    <rPh sb="5" eb="6">
      <t>ミナミ</t>
    </rPh>
    <rPh sb="6" eb="8">
      <t>コイズミ</t>
    </rPh>
    <rPh sb="8" eb="9">
      <t>テン</t>
    </rPh>
    <phoneticPr fontId="2"/>
  </si>
  <si>
    <t>安来市</t>
    <rPh sb="0" eb="2">
      <t>ヤスギ</t>
    </rPh>
    <rPh sb="2" eb="3">
      <t>シ</t>
    </rPh>
    <phoneticPr fontId="2"/>
  </si>
  <si>
    <t>マックスバリュ新発寒店(テナント棟)</t>
    <rPh sb="10" eb="11">
      <t>テン</t>
    </rPh>
    <rPh sb="16" eb="17">
      <t>トウ</t>
    </rPh>
    <phoneticPr fontId="2"/>
  </si>
  <si>
    <t>サンデーいわき泉店(サービス棟)</t>
    <rPh sb="14" eb="15">
      <t>トウ</t>
    </rPh>
    <phoneticPr fontId="2"/>
  </si>
  <si>
    <t>松原市</t>
    <rPh sb="0" eb="3">
      <t>マツバラシ</t>
    </rPh>
    <phoneticPr fontId="2"/>
  </si>
  <si>
    <t>トヨタカローラ帯広店</t>
    <rPh sb="9" eb="10">
      <t>テン</t>
    </rPh>
    <phoneticPr fontId="2"/>
  </si>
  <si>
    <t>帯広市</t>
    <rPh sb="0" eb="3">
      <t>オビヒロシ</t>
    </rPh>
    <phoneticPr fontId="2"/>
  </si>
  <si>
    <t>濃飛西濃運輸上越支店</t>
    <rPh sb="6" eb="8">
      <t>ジョウエツ</t>
    </rPh>
    <rPh sb="8" eb="10">
      <t>シテン</t>
    </rPh>
    <phoneticPr fontId="36"/>
  </si>
  <si>
    <t>豊田車両工場棟・事務所棟</t>
    <phoneticPr fontId="2"/>
  </si>
  <si>
    <t>厚岸郡</t>
    <rPh sb="0" eb="2">
      <t>アッケシ</t>
    </rPh>
    <rPh sb="2" eb="3">
      <t>グン</t>
    </rPh>
    <phoneticPr fontId="2"/>
  </si>
  <si>
    <t>サツドラ倶知安店</t>
    <phoneticPr fontId="2"/>
  </si>
  <si>
    <t>中川郡</t>
    <rPh sb="0" eb="2">
      <t>ナカガワ</t>
    </rPh>
    <rPh sb="2" eb="3">
      <t>グン</t>
    </rPh>
    <phoneticPr fontId="2"/>
  </si>
  <si>
    <t>士別市</t>
    <rPh sb="0" eb="3">
      <t>シベツシ</t>
    </rPh>
    <phoneticPr fontId="2"/>
  </si>
  <si>
    <t>コメリPW岩見沢店</t>
    <rPh sb="8" eb="9">
      <t>テン</t>
    </rPh>
    <phoneticPr fontId="2"/>
  </si>
  <si>
    <t>岩見沢市</t>
    <rPh sb="0" eb="4">
      <t>イワミザワシ</t>
    </rPh>
    <phoneticPr fontId="2"/>
  </si>
  <si>
    <t>DCMホーマック中島店</t>
    <rPh sb="8" eb="10">
      <t>ナカジマ</t>
    </rPh>
    <rPh sb="10" eb="11">
      <t>テン</t>
    </rPh>
    <phoneticPr fontId="2"/>
  </si>
  <si>
    <t>室蘭市</t>
    <rPh sb="0" eb="3">
      <t>ムロランシ</t>
    </rPh>
    <phoneticPr fontId="2"/>
  </si>
  <si>
    <t>弘前貨物米倉庫</t>
    <phoneticPr fontId="2"/>
  </si>
  <si>
    <t>青森県</t>
    <phoneticPr fontId="2"/>
  </si>
  <si>
    <t>弘前市</t>
    <rPh sb="2" eb="3">
      <t>シ</t>
    </rPh>
    <phoneticPr fontId="2"/>
  </si>
  <si>
    <t>新星工業社出島第2工場事務所棟</t>
    <rPh sb="11" eb="13">
      <t>ジム</t>
    </rPh>
    <rPh sb="13" eb="14">
      <t>ショ</t>
    </rPh>
    <rPh sb="14" eb="15">
      <t>トウ</t>
    </rPh>
    <phoneticPr fontId="2"/>
  </si>
  <si>
    <t>空知郡</t>
    <rPh sb="0" eb="3">
      <t>ソラチグン</t>
    </rPh>
    <phoneticPr fontId="2"/>
  </si>
  <si>
    <t>越谷保育専門学校認定こども園さくらの森</t>
    <rPh sb="0" eb="2">
      <t>コシガヤ</t>
    </rPh>
    <rPh sb="2" eb="4">
      <t>ホイク</t>
    </rPh>
    <rPh sb="4" eb="6">
      <t>センモン</t>
    </rPh>
    <rPh sb="6" eb="8">
      <t>ガッコウ</t>
    </rPh>
    <phoneticPr fontId="36"/>
  </si>
  <si>
    <t>DCMカーマ豊田五ケ丘店</t>
    <rPh sb="11" eb="12">
      <t>テン</t>
    </rPh>
    <phoneticPr fontId="36"/>
  </si>
  <si>
    <t>豊田市</t>
    <rPh sb="0" eb="2">
      <t>トヨタ</t>
    </rPh>
    <rPh sb="2" eb="3">
      <t>シ</t>
    </rPh>
    <phoneticPr fontId="2"/>
  </si>
  <si>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</si>
  <si>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6"/>
  </si>
  <si>
    <t>北陸マツダ開発本店</t>
    <rPh sb="5" eb="7">
      <t>カイハツ</t>
    </rPh>
    <rPh sb="7" eb="9">
      <t>ホンテン</t>
    </rPh>
    <phoneticPr fontId="2"/>
  </si>
  <si>
    <t>福井市</t>
  </si>
  <si>
    <t>春日部市</t>
  </si>
  <si>
    <t>日本テクノロジーソリューション本社工場</t>
    <rPh sb="15" eb="17">
      <t>ホンシャ</t>
    </rPh>
    <rPh sb="17" eb="19">
      <t>コウジョウ</t>
    </rPh>
    <phoneticPr fontId="36"/>
  </si>
  <si>
    <t>神戸市</t>
  </si>
  <si>
    <t>大勢シェル工場(A棟)</t>
    <rPh sb="9" eb="10">
      <t>トウ</t>
    </rPh>
    <phoneticPr fontId="36"/>
  </si>
  <si>
    <t>松江市</t>
  </si>
  <si>
    <t>小豆郡</t>
  </si>
  <si>
    <t>岡谷市</t>
    <phoneticPr fontId="2"/>
  </si>
  <si>
    <t>清水産業佐賀事業所</t>
    <rPh sb="0" eb="2">
      <t>シミズ</t>
    </rPh>
    <rPh sb="2" eb="4">
      <t>サンギョウ</t>
    </rPh>
    <rPh sb="4" eb="6">
      <t>サガ</t>
    </rPh>
    <rPh sb="6" eb="8">
      <t>ジギョウ</t>
    </rPh>
    <rPh sb="8" eb="9">
      <t>ショ</t>
    </rPh>
    <phoneticPr fontId="36"/>
  </si>
  <si>
    <t>神埼市</t>
  </si>
  <si>
    <t>平屋建</t>
    <rPh sb="0" eb="2">
      <t>ヒラヤ</t>
    </rPh>
    <rPh sb="2" eb="3">
      <t>ダテ</t>
    </rPh>
    <phoneticPr fontId="2"/>
  </si>
  <si>
    <t>味の素バイオ・ファイン研究所</t>
    <rPh sb="0" eb="1">
      <t>アジ</t>
    </rPh>
    <rPh sb="2" eb="3">
      <t>モト</t>
    </rPh>
    <rPh sb="11" eb="14">
      <t>ケンキュウショ</t>
    </rPh>
    <phoneticPr fontId="36"/>
  </si>
  <si>
    <t>川崎市</t>
  </si>
  <si>
    <t>マルイ鳥取国府店生活棟(歯科クリニック)</t>
    <phoneticPr fontId="36"/>
  </si>
  <si>
    <t>鳥取市</t>
  </si>
  <si>
    <t>山形市</t>
  </si>
  <si>
    <t>福松屋運送本社倉庫</t>
    <rPh sb="5" eb="7">
      <t>ホンシャ</t>
    </rPh>
    <rPh sb="7" eb="9">
      <t>ソウコ</t>
    </rPh>
    <phoneticPr fontId="36"/>
  </si>
  <si>
    <t>裾野市</t>
  </si>
  <si>
    <t>アクティオ千葉工場(倉庫棟)</t>
    <rPh sb="10" eb="12">
      <t>ソウコ</t>
    </rPh>
    <rPh sb="12" eb="13">
      <t>トウ</t>
    </rPh>
    <phoneticPr fontId="36"/>
  </si>
  <si>
    <t>市原市</t>
  </si>
  <si>
    <t>JA邑楽館林板倉A重油重填施設</t>
    <rPh sb="2" eb="3">
      <t>ムラ</t>
    </rPh>
    <rPh sb="3" eb="4">
      <t>ラク</t>
    </rPh>
    <rPh sb="4" eb="6">
      <t>タテバヤシ</t>
    </rPh>
    <rPh sb="6" eb="8">
      <t>イタクラ</t>
    </rPh>
    <rPh sb="9" eb="11">
      <t>ジュウユ</t>
    </rPh>
    <rPh sb="11" eb="12">
      <t>シゲ</t>
    </rPh>
    <rPh sb="12" eb="13">
      <t>マコト</t>
    </rPh>
    <rPh sb="13" eb="15">
      <t>シセツ</t>
    </rPh>
    <phoneticPr fontId="36"/>
  </si>
  <si>
    <t>邑楽郡</t>
  </si>
  <si>
    <t>紋別郡</t>
  </si>
  <si>
    <t>奈良日産自動車中古車販売(外構)</t>
    <rPh sb="13" eb="15">
      <t>ガイコウ</t>
    </rPh>
    <phoneticPr fontId="2"/>
  </si>
  <si>
    <t>2017.10</t>
    <phoneticPr fontId="2"/>
  </si>
  <si>
    <t>丸運ロジスティック東北社屋</t>
    <rPh sb="0" eb="1">
      <t>マル</t>
    </rPh>
    <rPh sb="1" eb="2">
      <t>ウン</t>
    </rPh>
    <rPh sb="9" eb="11">
      <t>トウホク</t>
    </rPh>
    <rPh sb="11" eb="13">
      <t>シャオク</t>
    </rPh>
    <phoneticPr fontId="36"/>
  </si>
  <si>
    <t>ホワイトウイングス清水本社</t>
    <rPh sb="9" eb="11">
      <t>シミズ</t>
    </rPh>
    <rPh sb="11" eb="13">
      <t>ホンシャ</t>
    </rPh>
    <phoneticPr fontId="36"/>
  </si>
  <si>
    <t>JAにしみの上多度低温倉庫</t>
    <rPh sb="8" eb="9">
      <t>ド</t>
    </rPh>
    <rPh sb="9" eb="11">
      <t>テイオン</t>
    </rPh>
    <rPh sb="11" eb="13">
      <t>ソウコ</t>
    </rPh>
    <phoneticPr fontId="36"/>
  </si>
  <si>
    <t>門真市</t>
    <rPh sb="0" eb="3">
      <t>カドマシ</t>
    </rPh>
    <phoneticPr fontId="2"/>
  </si>
  <si>
    <t>三岐通運桑名多度工場 Ⅱ期</t>
    <rPh sb="0" eb="2">
      <t>ミキ</t>
    </rPh>
    <rPh sb="2" eb="4">
      <t>ツウウン</t>
    </rPh>
    <rPh sb="4" eb="6">
      <t>クワナ</t>
    </rPh>
    <rPh sb="6" eb="8">
      <t>タド</t>
    </rPh>
    <rPh sb="8" eb="10">
      <t>コウジョウ</t>
    </rPh>
    <phoneticPr fontId="36"/>
  </si>
  <si>
    <t>栄光堂印刷所</t>
    <rPh sb="0" eb="1">
      <t>エイ</t>
    </rPh>
    <rPh sb="1" eb="2">
      <t>ヒカリ</t>
    </rPh>
    <rPh sb="2" eb="3">
      <t>ドウ</t>
    </rPh>
    <rPh sb="3" eb="5">
      <t>インサツ</t>
    </rPh>
    <rPh sb="5" eb="6">
      <t>ショ</t>
    </rPh>
    <phoneticPr fontId="36"/>
  </si>
  <si>
    <t>モンクール北浦和ビル</t>
    <rPh sb="5" eb="6">
      <t>キタ</t>
    </rPh>
    <rPh sb="6" eb="8">
      <t>ウラワ</t>
    </rPh>
    <phoneticPr fontId="36"/>
  </si>
  <si>
    <t>クリエイトS・D足立綾瀬店</t>
    <rPh sb="8" eb="10">
      <t>アダチ</t>
    </rPh>
    <rPh sb="10" eb="13">
      <t>アヤセテン</t>
    </rPh>
    <phoneticPr fontId="36"/>
  </si>
  <si>
    <t>ツルハドラッグ石巻鹿又店</t>
    <rPh sb="7" eb="9">
      <t>イシノマキ</t>
    </rPh>
    <rPh sb="9" eb="10">
      <t>シカ</t>
    </rPh>
    <rPh sb="10" eb="11">
      <t>マタ</t>
    </rPh>
    <rPh sb="11" eb="12">
      <t>テン</t>
    </rPh>
    <phoneticPr fontId="36"/>
  </si>
  <si>
    <t>六町タカラスタンダードショールーム</t>
    <rPh sb="0" eb="1">
      <t>ロク</t>
    </rPh>
    <rPh sb="1" eb="2">
      <t>マチ</t>
    </rPh>
    <phoneticPr fontId="36"/>
  </si>
  <si>
    <t>平安神宮店舗</t>
    <rPh sb="0" eb="2">
      <t>ヘイアン</t>
    </rPh>
    <rPh sb="2" eb="4">
      <t>ジングウ</t>
    </rPh>
    <rPh sb="4" eb="6">
      <t>テンポ</t>
    </rPh>
    <phoneticPr fontId="36"/>
  </si>
  <si>
    <t>特別養護老人ホーム偕生園(Ⅲ期)</t>
    <rPh sb="0" eb="2">
      <t>トクベツ</t>
    </rPh>
    <rPh sb="2" eb="4">
      <t>ヨウゴ</t>
    </rPh>
    <phoneticPr fontId="36"/>
  </si>
  <si>
    <t>池田市</t>
  </si>
  <si>
    <t>横手市</t>
  </si>
  <si>
    <t>由利本荘市</t>
  </si>
  <si>
    <t>たかだ電動機新工場</t>
    <rPh sb="3" eb="6">
      <t>デンドウキ</t>
    </rPh>
    <rPh sb="6" eb="9">
      <t>シンコウジョウ</t>
    </rPh>
    <phoneticPr fontId="36"/>
  </si>
  <si>
    <t>唐津市</t>
    <rPh sb="0" eb="3">
      <t>カラツシ</t>
    </rPh>
    <phoneticPr fontId="2"/>
  </si>
  <si>
    <t>ヤンマーアグリジャパン玉名支店整備工場</t>
    <rPh sb="11" eb="13">
      <t>タマナ</t>
    </rPh>
    <rPh sb="13" eb="15">
      <t>シテン</t>
    </rPh>
    <rPh sb="15" eb="17">
      <t>セイビ</t>
    </rPh>
    <rPh sb="17" eb="19">
      <t>コウジョウ</t>
    </rPh>
    <phoneticPr fontId="36"/>
  </si>
  <si>
    <t>玉名市</t>
    <rPh sb="0" eb="3">
      <t>タマナシ</t>
    </rPh>
    <phoneticPr fontId="2"/>
  </si>
  <si>
    <t>ほのか共同利用穀類乾燥調製施設</t>
    <rPh sb="3" eb="5">
      <t>キョウドウ</t>
    </rPh>
    <rPh sb="5" eb="7">
      <t>リヨウ</t>
    </rPh>
    <rPh sb="7" eb="9">
      <t>コクルイ</t>
    </rPh>
    <rPh sb="9" eb="11">
      <t>カンソウ</t>
    </rPh>
    <rPh sb="11" eb="13">
      <t>チョウセイ</t>
    </rPh>
    <rPh sb="13" eb="15">
      <t>シセツ</t>
    </rPh>
    <phoneticPr fontId="36"/>
  </si>
  <si>
    <t>小松島市</t>
    <rPh sb="0" eb="3">
      <t>コマツシマ</t>
    </rPh>
    <rPh sb="3" eb="4">
      <t>シ</t>
    </rPh>
    <phoneticPr fontId="2"/>
  </si>
  <si>
    <t>京伸精機笠岡工場 Ⅱ期</t>
    <rPh sb="4" eb="6">
      <t>カサオカ</t>
    </rPh>
    <rPh sb="6" eb="8">
      <t>コウジョウ</t>
    </rPh>
    <rPh sb="10" eb="11">
      <t>キ</t>
    </rPh>
    <phoneticPr fontId="2"/>
  </si>
  <si>
    <t>三昇新工場</t>
    <rPh sb="0" eb="1">
      <t>サン</t>
    </rPh>
    <rPh sb="1" eb="2">
      <t>ノボル</t>
    </rPh>
    <rPh sb="2" eb="5">
      <t>シンコウジョウ</t>
    </rPh>
    <phoneticPr fontId="36"/>
  </si>
  <si>
    <t>キャリオン本社営業所第2期倉庫①</t>
    <rPh sb="5" eb="7">
      <t>ホンシャ</t>
    </rPh>
    <rPh sb="7" eb="10">
      <t>エイギョウショ</t>
    </rPh>
    <rPh sb="10" eb="11">
      <t>ダイ</t>
    </rPh>
    <rPh sb="12" eb="13">
      <t>キ</t>
    </rPh>
    <rPh sb="13" eb="15">
      <t>ソウコ</t>
    </rPh>
    <phoneticPr fontId="36"/>
  </si>
  <si>
    <t>東近江市</t>
  </si>
  <si>
    <t>キャリオン本社営業所第2期倉庫②</t>
    <rPh sb="5" eb="7">
      <t>ホンシャ</t>
    </rPh>
    <rPh sb="7" eb="10">
      <t>エイギョウショ</t>
    </rPh>
    <rPh sb="10" eb="11">
      <t>ダイ</t>
    </rPh>
    <rPh sb="12" eb="13">
      <t>キ</t>
    </rPh>
    <rPh sb="13" eb="15">
      <t>ソウコ</t>
    </rPh>
    <phoneticPr fontId="36"/>
  </si>
  <si>
    <t>キャリオン本社営業所第2期倉庫③</t>
    <rPh sb="5" eb="7">
      <t>ホンシャ</t>
    </rPh>
    <rPh sb="7" eb="10">
      <t>エイギョウショ</t>
    </rPh>
    <rPh sb="10" eb="11">
      <t>ダイ</t>
    </rPh>
    <rPh sb="12" eb="13">
      <t>キ</t>
    </rPh>
    <rPh sb="13" eb="15">
      <t>ソウコ</t>
    </rPh>
    <phoneticPr fontId="36"/>
  </si>
  <si>
    <t>飽海郡</t>
  </si>
  <si>
    <t>大阪市</t>
  </si>
  <si>
    <t>美野里運送倉庫上越営業所</t>
    <rPh sb="0" eb="3">
      <t>ミノリ</t>
    </rPh>
    <rPh sb="3" eb="5">
      <t>ウンソウ</t>
    </rPh>
    <rPh sb="5" eb="7">
      <t>ソウコ</t>
    </rPh>
    <rPh sb="7" eb="9">
      <t>ジョウエツ</t>
    </rPh>
    <rPh sb="9" eb="12">
      <t>エイギョウショ</t>
    </rPh>
    <phoneticPr fontId="36"/>
  </si>
  <si>
    <t>まじま歯科クリニック</t>
    <rPh sb="3" eb="5">
      <t>シカ</t>
    </rPh>
    <phoneticPr fontId="36"/>
  </si>
  <si>
    <t>診療所</t>
    <rPh sb="0" eb="2">
      <t>シンリョウ</t>
    </rPh>
    <rPh sb="2" eb="3">
      <t>ショ</t>
    </rPh>
    <phoneticPr fontId="2"/>
  </si>
  <si>
    <t>杵島郡</t>
    <rPh sb="0" eb="1">
      <t>キネ</t>
    </rPh>
    <rPh sb="1" eb="2">
      <t>シマ</t>
    </rPh>
    <rPh sb="2" eb="3">
      <t>グン</t>
    </rPh>
    <phoneticPr fontId="2"/>
  </si>
  <si>
    <t>岡山市</t>
  </si>
  <si>
    <t>ビーンズプレス吉川倉庫</t>
    <rPh sb="7" eb="9">
      <t>ヨシカワ</t>
    </rPh>
    <rPh sb="9" eb="11">
      <t>ソウコ</t>
    </rPh>
    <phoneticPr fontId="36"/>
  </si>
  <si>
    <t>吉川市</t>
    <rPh sb="0" eb="2">
      <t>ヨシカワ</t>
    </rPh>
    <rPh sb="2" eb="3">
      <t>シ</t>
    </rPh>
    <phoneticPr fontId="2"/>
  </si>
  <si>
    <t>ダイレックス三原宮浦店</t>
    <rPh sb="6" eb="8">
      <t>ミハラ</t>
    </rPh>
    <rPh sb="8" eb="10">
      <t>ミヤウラ</t>
    </rPh>
    <rPh sb="10" eb="11">
      <t>テン</t>
    </rPh>
    <phoneticPr fontId="36"/>
  </si>
  <si>
    <t>薬王堂能代寺向店</t>
    <rPh sb="0" eb="1">
      <t>クスリ</t>
    </rPh>
    <rPh sb="1" eb="2">
      <t>オウ</t>
    </rPh>
    <rPh sb="2" eb="3">
      <t>ドウ</t>
    </rPh>
    <rPh sb="3" eb="5">
      <t>ノシロ</t>
    </rPh>
    <rPh sb="5" eb="6">
      <t>テラ</t>
    </rPh>
    <rPh sb="6" eb="7">
      <t>ム</t>
    </rPh>
    <rPh sb="7" eb="8">
      <t>テン</t>
    </rPh>
    <phoneticPr fontId="36"/>
  </si>
  <si>
    <t>能代市</t>
    <rPh sb="0" eb="3">
      <t>ノシロシ</t>
    </rPh>
    <phoneticPr fontId="2"/>
  </si>
  <si>
    <t>北茨城市</t>
  </si>
  <si>
    <t>モダン・プロ本社事務所倉庫</t>
    <rPh sb="6" eb="8">
      <t>ホンシャ</t>
    </rPh>
    <rPh sb="8" eb="10">
      <t>ジム</t>
    </rPh>
    <rPh sb="10" eb="11">
      <t>ショ</t>
    </rPh>
    <rPh sb="11" eb="13">
      <t>ソウコ</t>
    </rPh>
    <phoneticPr fontId="36"/>
  </si>
  <si>
    <t>和歌山市</t>
    <phoneticPr fontId="2"/>
  </si>
  <si>
    <t>アイサワ工業広島支店</t>
    <rPh sb="4" eb="6">
      <t>コウギョウ</t>
    </rPh>
    <rPh sb="6" eb="8">
      <t>ヒロシマ</t>
    </rPh>
    <rPh sb="8" eb="10">
      <t>シテン</t>
    </rPh>
    <phoneticPr fontId="36"/>
  </si>
  <si>
    <t>広島市</t>
  </si>
  <si>
    <t>浅倉水道社屋</t>
    <rPh sb="0" eb="2">
      <t>アサクラ</t>
    </rPh>
    <rPh sb="2" eb="4">
      <t>スイドウ</t>
    </rPh>
    <rPh sb="4" eb="6">
      <t>シャオク</t>
    </rPh>
    <phoneticPr fontId="36"/>
  </si>
  <si>
    <t>川口市</t>
  </si>
  <si>
    <t>太平洋セメント大阪サービスステーション</t>
    <rPh sb="0" eb="3">
      <t>タイヘイヨウ</t>
    </rPh>
    <rPh sb="7" eb="9">
      <t>オオサカ</t>
    </rPh>
    <phoneticPr fontId="36"/>
  </si>
  <si>
    <t>ツルハドラッグ大河原店</t>
    <rPh sb="7" eb="10">
      <t>オオカワラ</t>
    </rPh>
    <rPh sb="10" eb="11">
      <t>テン</t>
    </rPh>
    <phoneticPr fontId="36"/>
  </si>
  <si>
    <t>柴田郡</t>
  </si>
  <si>
    <t>薬王堂富谷成田店</t>
    <rPh sb="0" eb="3">
      <t>ヤクオウドウ</t>
    </rPh>
    <rPh sb="3" eb="4">
      <t>トミ</t>
    </rPh>
    <rPh sb="4" eb="5">
      <t>タニ</t>
    </rPh>
    <rPh sb="5" eb="7">
      <t>ナリタ</t>
    </rPh>
    <rPh sb="7" eb="8">
      <t>テン</t>
    </rPh>
    <phoneticPr fontId="36"/>
  </si>
  <si>
    <t>富谷市</t>
  </si>
  <si>
    <t>ツルハドラッグ登米米山店</t>
    <rPh sb="7" eb="9">
      <t>トメ</t>
    </rPh>
    <rPh sb="9" eb="12">
      <t>ヨネヤマテン</t>
    </rPh>
    <phoneticPr fontId="36"/>
  </si>
  <si>
    <t>登米市</t>
  </si>
  <si>
    <t>豊洲プロジェクト</t>
    <rPh sb="0" eb="2">
      <t>トヨス</t>
    </rPh>
    <phoneticPr fontId="36"/>
  </si>
  <si>
    <t>江東区</t>
  </si>
  <si>
    <t>西宮マリナパークシティ自走式駐車場</t>
    <rPh sb="0" eb="2">
      <t>ニシノミヤ</t>
    </rPh>
    <rPh sb="11" eb="14">
      <t>ジソウシキ</t>
    </rPh>
    <rPh sb="14" eb="17">
      <t>チュウシャジョウ</t>
    </rPh>
    <phoneticPr fontId="36"/>
  </si>
  <si>
    <t>西宮市</t>
  </si>
  <si>
    <t>オスカー技研工場</t>
    <rPh sb="4" eb="6">
      <t>ギケン</t>
    </rPh>
    <rPh sb="6" eb="8">
      <t>コウジョウ</t>
    </rPh>
    <phoneticPr fontId="36"/>
  </si>
  <si>
    <t>宝塚市</t>
  </si>
  <si>
    <t>RC造</t>
    <rPh sb="2" eb="3">
      <t>ツク</t>
    </rPh>
    <phoneticPr fontId="2"/>
  </si>
  <si>
    <t>松本邸</t>
    <rPh sb="0" eb="2">
      <t>マツモト</t>
    </rPh>
    <rPh sb="2" eb="3">
      <t>テイ</t>
    </rPh>
    <phoneticPr fontId="36"/>
  </si>
  <si>
    <t>バロー下恵土店</t>
    <rPh sb="3" eb="4">
      <t>シタ</t>
    </rPh>
    <rPh sb="4" eb="5">
      <t>メグ</t>
    </rPh>
    <rPh sb="5" eb="6">
      <t>ツチ</t>
    </rPh>
    <rPh sb="6" eb="7">
      <t>テン</t>
    </rPh>
    <phoneticPr fontId="36"/>
  </si>
  <si>
    <t>可児市</t>
    <rPh sb="0" eb="2">
      <t>カニ</t>
    </rPh>
    <rPh sb="2" eb="3">
      <t>シ</t>
    </rPh>
    <phoneticPr fontId="2"/>
  </si>
  <si>
    <t>ヤマザワ塩釜中の島店</t>
    <rPh sb="4" eb="6">
      <t>シオガマ</t>
    </rPh>
    <rPh sb="6" eb="7">
      <t>ナカ</t>
    </rPh>
    <rPh sb="8" eb="9">
      <t>シマ</t>
    </rPh>
    <rPh sb="9" eb="10">
      <t>テン</t>
    </rPh>
    <phoneticPr fontId="36"/>
  </si>
  <si>
    <t>フレッシュ物流配送センター</t>
    <rPh sb="5" eb="7">
      <t>ブツリュウ</t>
    </rPh>
    <rPh sb="7" eb="9">
      <t>ハイソウ</t>
    </rPh>
    <phoneticPr fontId="36"/>
  </si>
  <si>
    <t>V・ドラッグ宝神店</t>
    <rPh sb="6" eb="7">
      <t>タカラ</t>
    </rPh>
    <rPh sb="7" eb="8">
      <t>カミ</t>
    </rPh>
    <rPh sb="8" eb="9">
      <t>テン</t>
    </rPh>
    <phoneticPr fontId="36"/>
  </si>
  <si>
    <t>ツルハドラッグ宮城山元店</t>
    <rPh sb="7" eb="9">
      <t>ミヤギ</t>
    </rPh>
    <rPh sb="9" eb="11">
      <t>ヤマモト</t>
    </rPh>
    <rPh sb="11" eb="12">
      <t>テン</t>
    </rPh>
    <phoneticPr fontId="36"/>
  </si>
  <si>
    <t>亘理郡</t>
  </si>
  <si>
    <t>介護予防センターさくら</t>
    <rPh sb="0" eb="2">
      <t>カイゴ</t>
    </rPh>
    <rPh sb="2" eb="4">
      <t>ヨボウ</t>
    </rPh>
    <phoneticPr fontId="36"/>
  </si>
  <si>
    <t>コニーリョ西出雲(勝部マンションⅡ)</t>
    <rPh sb="9" eb="11">
      <t>カツベ</t>
    </rPh>
    <phoneticPr fontId="36"/>
  </si>
  <si>
    <t>長府製作所駐車場</t>
    <rPh sb="0" eb="2">
      <t>チョウフ</t>
    </rPh>
    <rPh sb="2" eb="4">
      <t>セイサク</t>
    </rPh>
    <rPh sb="4" eb="5">
      <t>ショ</t>
    </rPh>
    <rPh sb="5" eb="8">
      <t>チュウシャジョウ</t>
    </rPh>
    <phoneticPr fontId="36"/>
  </si>
  <si>
    <t>下関市</t>
    <rPh sb="0" eb="3">
      <t>シモノセキシ</t>
    </rPh>
    <phoneticPr fontId="2"/>
  </si>
  <si>
    <t>城陽加工場</t>
    <rPh sb="0" eb="2">
      <t>ジョウヨウ</t>
    </rPh>
    <rPh sb="2" eb="4">
      <t>カコウ</t>
    </rPh>
    <rPh sb="4" eb="5">
      <t>ジョウ</t>
    </rPh>
    <phoneticPr fontId="36"/>
  </si>
  <si>
    <t>城陽市</t>
  </si>
  <si>
    <t>前田道路福山営業所</t>
    <rPh sb="0" eb="2">
      <t>マエダ</t>
    </rPh>
    <rPh sb="2" eb="4">
      <t>ドウロ</t>
    </rPh>
    <rPh sb="4" eb="6">
      <t>フクヤマ</t>
    </rPh>
    <rPh sb="6" eb="9">
      <t>エイギョウショ</t>
    </rPh>
    <phoneticPr fontId="36"/>
  </si>
  <si>
    <t>バロー国高店</t>
    <rPh sb="3" eb="4">
      <t>クニ</t>
    </rPh>
    <rPh sb="4" eb="5">
      <t>タカ</t>
    </rPh>
    <rPh sb="5" eb="6">
      <t>テン</t>
    </rPh>
    <phoneticPr fontId="36"/>
  </si>
  <si>
    <t>フレートサービス倉庫</t>
    <rPh sb="8" eb="10">
      <t>ソウコ</t>
    </rPh>
    <phoneticPr fontId="36"/>
  </si>
  <si>
    <t>今治市</t>
    <rPh sb="0" eb="2">
      <t>イマバリ</t>
    </rPh>
    <rPh sb="2" eb="3">
      <t>シ</t>
    </rPh>
    <phoneticPr fontId="2"/>
  </si>
  <si>
    <t>共同冷蔵大井物流センター</t>
    <rPh sb="0" eb="2">
      <t>キョウドウ</t>
    </rPh>
    <rPh sb="2" eb="4">
      <t>レイゾウ</t>
    </rPh>
    <rPh sb="4" eb="6">
      <t>オオイ</t>
    </rPh>
    <rPh sb="6" eb="8">
      <t>ブツリュウ</t>
    </rPh>
    <phoneticPr fontId="36"/>
  </si>
  <si>
    <t>足柄上郡</t>
    <rPh sb="0" eb="3">
      <t>アシガラカミ</t>
    </rPh>
    <rPh sb="3" eb="4">
      <t>グン</t>
    </rPh>
    <phoneticPr fontId="2"/>
  </si>
  <si>
    <t>ツルハドラッグ新潟彩野店</t>
    <rPh sb="7" eb="9">
      <t>ニイガタ</t>
    </rPh>
    <rPh sb="9" eb="11">
      <t>アヤノ</t>
    </rPh>
    <rPh sb="11" eb="12">
      <t>ミセ</t>
    </rPh>
    <phoneticPr fontId="36"/>
  </si>
  <si>
    <t>クリエイトS・D川和町店</t>
    <rPh sb="11" eb="12">
      <t>テン</t>
    </rPh>
    <phoneticPr fontId="36"/>
  </si>
  <si>
    <t>名取市</t>
  </si>
  <si>
    <t>伊具郡</t>
    <rPh sb="0" eb="2">
      <t>イグ</t>
    </rPh>
    <rPh sb="2" eb="3">
      <t>グン</t>
    </rPh>
    <phoneticPr fontId="2"/>
  </si>
  <si>
    <t>ダイナム山形天童店</t>
    <rPh sb="4" eb="6">
      <t>ヤマガタ</t>
    </rPh>
    <rPh sb="6" eb="9">
      <t>テンドウテン</t>
    </rPh>
    <phoneticPr fontId="36"/>
  </si>
  <si>
    <t>学校法人若杉幼稚園</t>
    <rPh sb="0" eb="2">
      <t>ガッコウ</t>
    </rPh>
    <rPh sb="2" eb="4">
      <t>ホウジン</t>
    </rPh>
    <rPh sb="4" eb="6">
      <t>ワカスギ</t>
    </rPh>
    <rPh sb="6" eb="9">
      <t>ヨウチエン</t>
    </rPh>
    <phoneticPr fontId="36"/>
  </si>
  <si>
    <t>秋田トヨタ本荘店</t>
    <rPh sb="0" eb="2">
      <t>アキタ</t>
    </rPh>
    <rPh sb="5" eb="7">
      <t>ホンジョウ</t>
    </rPh>
    <rPh sb="7" eb="8">
      <t>テン</t>
    </rPh>
    <phoneticPr fontId="36"/>
  </si>
  <si>
    <t>キタセキR-17号伊勢崎SS</t>
    <rPh sb="8" eb="9">
      <t>ゴウ</t>
    </rPh>
    <rPh sb="9" eb="12">
      <t>イセサキ</t>
    </rPh>
    <phoneticPr fontId="36"/>
  </si>
  <si>
    <t>伊勢崎市</t>
    <rPh sb="0" eb="4">
      <t>イセサキシ</t>
    </rPh>
    <phoneticPr fontId="2"/>
  </si>
  <si>
    <t>伊豆の国市</t>
  </si>
  <si>
    <t>ロジュマン松原Part2</t>
  </si>
  <si>
    <t>南佃分譲マンション</t>
    <rPh sb="0" eb="1">
      <t>ミナミ</t>
    </rPh>
    <rPh sb="1" eb="2">
      <t>ツクダ</t>
    </rPh>
    <rPh sb="2" eb="4">
      <t>ブンジョウ</t>
    </rPh>
    <phoneticPr fontId="36"/>
  </si>
  <si>
    <t>リードＲ3工場</t>
    <rPh sb="5" eb="7">
      <t>コウジョウ</t>
    </rPh>
    <phoneticPr fontId="36"/>
  </si>
  <si>
    <t>石狩ディストリビューションセンター</t>
    <rPh sb="0" eb="2">
      <t>イシカリ</t>
    </rPh>
    <phoneticPr fontId="36"/>
  </si>
  <si>
    <t>石狩市</t>
    <rPh sb="0" eb="3">
      <t>イシカリシ</t>
    </rPh>
    <phoneticPr fontId="2"/>
  </si>
  <si>
    <t>ジュンテンドー安来店</t>
    <rPh sb="7" eb="8">
      <t>アン</t>
    </rPh>
    <rPh sb="8" eb="9">
      <t>ライ</t>
    </rPh>
    <rPh sb="9" eb="10">
      <t>テン</t>
    </rPh>
    <phoneticPr fontId="36"/>
  </si>
  <si>
    <t>安来市</t>
    <rPh sb="0" eb="1">
      <t>アン</t>
    </rPh>
    <rPh sb="1" eb="2">
      <t>ライ</t>
    </rPh>
    <rPh sb="2" eb="3">
      <t>シ</t>
    </rPh>
    <phoneticPr fontId="2"/>
  </si>
  <si>
    <t>マルイ国府店 生活棟倉式珈琲</t>
    <rPh sb="3" eb="5">
      <t>コクフ</t>
    </rPh>
    <rPh sb="5" eb="6">
      <t>テン</t>
    </rPh>
    <phoneticPr fontId="36"/>
  </si>
  <si>
    <t>ヨークベニマル米沢春日店</t>
    <rPh sb="7" eb="9">
      <t>ヨネザワ</t>
    </rPh>
    <rPh sb="9" eb="11">
      <t>カスガ</t>
    </rPh>
    <rPh sb="11" eb="12">
      <t>テン</t>
    </rPh>
    <phoneticPr fontId="36"/>
  </si>
  <si>
    <t>V・ドラッグ川越店</t>
    <rPh sb="6" eb="8">
      <t>カワゴエ</t>
    </rPh>
    <rPh sb="8" eb="9">
      <t>テン</t>
    </rPh>
    <phoneticPr fontId="36"/>
  </si>
  <si>
    <t>三重郡</t>
    <rPh sb="0" eb="3">
      <t>ミエグン</t>
    </rPh>
    <phoneticPr fontId="2"/>
  </si>
  <si>
    <t>横浜市</t>
  </si>
  <si>
    <t>ツルハドラッグ男鹿船川店</t>
    <rPh sb="7" eb="8">
      <t>オトコ</t>
    </rPh>
    <rPh sb="8" eb="9">
      <t>シカ</t>
    </rPh>
    <rPh sb="9" eb="10">
      <t>フネ</t>
    </rPh>
    <rPh sb="10" eb="11">
      <t>カワ</t>
    </rPh>
    <rPh sb="11" eb="12">
      <t>テン</t>
    </rPh>
    <phoneticPr fontId="36"/>
  </si>
  <si>
    <t>男鹿市</t>
    <rPh sb="0" eb="1">
      <t>オトコ</t>
    </rPh>
    <rPh sb="1" eb="2">
      <t>シカ</t>
    </rPh>
    <rPh sb="2" eb="3">
      <t>シ</t>
    </rPh>
    <phoneticPr fontId="2"/>
  </si>
  <si>
    <t>ツルハドラッグ伏古11条店</t>
    <rPh sb="7" eb="8">
      <t>フ</t>
    </rPh>
    <rPh sb="8" eb="9">
      <t>コ</t>
    </rPh>
    <rPh sb="11" eb="12">
      <t>ジョウ</t>
    </rPh>
    <rPh sb="12" eb="13">
      <t>テン</t>
    </rPh>
    <phoneticPr fontId="36"/>
  </si>
  <si>
    <t>尻内保育園</t>
    <rPh sb="0" eb="1">
      <t>シリ</t>
    </rPh>
    <rPh sb="1" eb="2">
      <t>ウチ</t>
    </rPh>
    <rPh sb="2" eb="5">
      <t>ホイクエン</t>
    </rPh>
    <phoneticPr fontId="36"/>
  </si>
  <si>
    <t>林建設工業新社屋</t>
    <rPh sb="0" eb="1">
      <t>ハヤシ</t>
    </rPh>
    <rPh sb="1" eb="3">
      <t>ケンセツ</t>
    </rPh>
    <rPh sb="3" eb="5">
      <t>コウギョウ</t>
    </rPh>
    <rPh sb="5" eb="8">
      <t>シンシャオク</t>
    </rPh>
    <phoneticPr fontId="36"/>
  </si>
  <si>
    <t>北陸マツダ金沢駅西店</t>
    <rPh sb="0" eb="2">
      <t>ホクリク</t>
    </rPh>
    <rPh sb="5" eb="7">
      <t>カナザワ</t>
    </rPh>
    <rPh sb="7" eb="9">
      <t>エキニシ</t>
    </rPh>
    <rPh sb="9" eb="10">
      <t>テン</t>
    </rPh>
    <phoneticPr fontId="36"/>
  </si>
  <si>
    <t>西四国マツダ高知中央店(キャノピー)</t>
    <phoneticPr fontId="2"/>
  </si>
  <si>
    <t>高知市</t>
  </si>
  <si>
    <t>上塩冶マンション</t>
    <rPh sb="0" eb="1">
      <t>ウエ</t>
    </rPh>
    <rPh sb="1" eb="3">
      <t>シオジ</t>
    </rPh>
    <phoneticPr fontId="36"/>
  </si>
  <si>
    <t>出雲市</t>
  </si>
  <si>
    <t>カネキン川村水産虻田工場</t>
    <rPh sb="4" eb="6">
      <t>カワムラ</t>
    </rPh>
    <rPh sb="6" eb="8">
      <t>スイサン</t>
    </rPh>
    <rPh sb="8" eb="10">
      <t>アブタ</t>
    </rPh>
    <rPh sb="10" eb="12">
      <t>コウジョウ</t>
    </rPh>
    <phoneticPr fontId="36"/>
  </si>
  <si>
    <t>虻田郡</t>
  </si>
  <si>
    <t>三浦市</t>
  </si>
  <si>
    <t>宮脇書店気仙沼</t>
    <rPh sb="0" eb="2">
      <t>ミヤワキ</t>
    </rPh>
    <rPh sb="2" eb="4">
      <t>ショテン</t>
    </rPh>
    <rPh sb="4" eb="7">
      <t>ケセンヌマ</t>
    </rPh>
    <phoneticPr fontId="2"/>
  </si>
  <si>
    <t>気仙沼市</t>
  </si>
  <si>
    <t>JA山形おきたま基幹的農業倉庫</t>
    <rPh sb="2" eb="4">
      <t>ヤマガタ</t>
    </rPh>
    <rPh sb="8" eb="10">
      <t>キカン</t>
    </rPh>
    <rPh sb="10" eb="11">
      <t>テキ</t>
    </rPh>
    <rPh sb="11" eb="13">
      <t>ノウギョウ</t>
    </rPh>
    <rPh sb="13" eb="15">
      <t>ソウコ</t>
    </rPh>
    <phoneticPr fontId="36"/>
  </si>
  <si>
    <t>東置賜郡</t>
  </si>
  <si>
    <t>薬王堂柴田槻木店</t>
    <rPh sb="0" eb="3">
      <t>ヤクオウドウ</t>
    </rPh>
    <rPh sb="3" eb="5">
      <t>シバタ</t>
    </rPh>
    <rPh sb="5" eb="6">
      <t>ツキ</t>
    </rPh>
    <rPh sb="6" eb="7">
      <t>キ</t>
    </rPh>
    <rPh sb="7" eb="8">
      <t>テン</t>
    </rPh>
    <phoneticPr fontId="36"/>
  </si>
  <si>
    <t>オートバックス東雲店</t>
    <rPh sb="7" eb="8">
      <t>ヒガシ</t>
    </rPh>
    <rPh sb="8" eb="9">
      <t>クモ</t>
    </rPh>
    <rPh sb="9" eb="10">
      <t>テン</t>
    </rPh>
    <phoneticPr fontId="36"/>
  </si>
  <si>
    <t>関西マツダ都島店</t>
    <rPh sb="0" eb="2">
      <t>カンサイ</t>
    </rPh>
    <rPh sb="5" eb="6">
      <t>ミヤコ</t>
    </rPh>
    <rPh sb="6" eb="7">
      <t>シマ</t>
    </rPh>
    <rPh sb="7" eb="8">
      <t>テン</t>
    </rPh>
    <phoneticPr fontId="36"/>
  </si>
  <si>
    <t>まるか食品本社工場</t>
    <rPh sb="3" eb="5">
      <t>ショクヒン</t>
    </rPh>
    <rPh sb="5" eb="7">
      <t>ホンシャ</t>
    </rPh>
    <rPh sb="7" eb="9">
      <t>コウジョウ</t>
    </rPh>
    <phoneticPr fontId="36"/>
  </si>
  <si>
    <t>4階建</t>
    <rPh sb="1" eb="3">
      <t>カイダ</t>
    </rPh>
    <phoneticPr fontId="2"/>
  </si>
  <si>
    <t>阿部新社屋</t>
    <rPh sb="0" eb="2">
      <t>アベ</t>
    </rPh>
    <rPh sb="2" eb="5">
      <t>シンシャオク</t>
    </rPh>
    <phoneticPr fontId="36"/>
  </si>
  <si>
    <t>栃木市</t>
  </si>
  <si>
    <t>バロー高辻店</t>
    <rPh sb="3" eb="5">
      <t>タカツジ</t>
    </rPh>
    <rPh sb="5" eb="6">
      <t>テン</t>
    </rPh>
    <phoneticPr fontId="36"/>
  </si>
  <si>
    <t>県民生協青森桜川店</t>
    <rPh sb="4" eb="6">
      <t>アオモリ</t>
    </rPh>
    <rPh sb="6" eb="8">
      <t>サクラガワ</t>
    </rPh>
    <rPh sb="8" eb="9">
      <t>テン</t>
    </rPh>
    <phoneticPr fontId="36"/>
  </si>
  <si>
    <t>八代市</t>
  </si>
  <si>
    <t>ツルハドラッグ青森桜川店</t>
    <rPh sb="7" eb="9">
      <t>アオモリ</t>
    </rPh>
    <rPh sb="9" eb="10">
      <t>サクラ</t>
    </rPh>
    <rPh sb="10" eb="11">
      <t>カワ</t>
    </rPh>
    <rPh sb="11" eb="12">
      <t>テン</t>
    </rPh>
    <phoneticPr fontId="36"/>
  </si>
  <si>
    <t>ツルハドラッグ仙台中田7丁目店</t>
    <rPh sb="7" eb="9">
      <t>センダイ</t>
    </rPh>
    <rPh sb="9" eb="11">
      <t>ナカタ</t>
    </rPh>
    <rPh sb="12" eb="14">
      <t>チョウメ</t>
    </rPh>
    <rPh sb="14" eb="15">
      <t>テン</t>
    </rPh>
    <phoneticPr fontId="36"/>
  </si>
  <si>
    <t>ベア・ロジコ天童低温物流センター</t>
    <rPh sb="6" eb="8">
      <t>テンドウ</t>
    </rPh>
    <rPh sb="8" eb="10">
      <t>テイオン</t>
    </rPh>
    <rPh sb="10" eb="12">
      <t>ブツリュウ</t>
    </rPh>
    <phoneticPr fontId="36"/>
  </si>
  <si>
    <t>S造</t>
    <rPh sb="1" eb="2">
      <t>ゾウ</t>
    </rPh>
    <phoneticPr fontId="2"/>
  </si>
  <si>
    <t>HIヒロセスーパーコンボ竹田店</t>
    <rPh sb="12" eb="13">
      <t>タケ</t>
    </rPh>
    <rPh sb="13" eb="14">
      <t>タ</t>
    </rPh>
    <rPh sb="14" eb="15">
      <t>テン</t>
    </rPh>
    <phoneticPr fontId="36"/>
  </si>
  <si>
    <t>竹田市</t>
  </si>
  <si>
    <t>豊田郡</t>
  </si>
  <si>
    <t>糸満市</t>
  </si>
  <si>
    <t>境港市</t>
  </si>
  <si>
    <t>キグチテクニクス金属試験材料加工所</t>
    <rPh sb="8" eb="10">
      <t>キンゾク</t>
    </rPh>
    <rPh sb="10" eb="12">
      <t>シケン</t>
    </rPh>
    <rPh sb="12" eb="14">
      <t>ザイリョウ</t>
    </rPh>
    <rPh sb="14" eb="16">
      <t>カコウ</t>
    </rPh>
    <rPh sb="16" eb="17">
      <t>ショ</t>
    </rPh>
    <phoneticPr fontId="36"/>
  </si>
  <si>
    <t>安来市</t>
  </si>
  <si>
    <t>やまみ関西工場(Ⅲ期)</t>
  </si>
  <si>
    <t>甲賀市</t>
  </si>
  <si>
    <t>釧路厚生社焼却炉</t>
    <rPh sb="0" eb="2">
      <t>クシロ</t>
    </rPh>
    <rPh sb="2" eb="4">
      <t>コウセイ</t>
    </rPh>
    <rPh sb="4" eb="5">
      <t>シャ</t>
    </rPh>
    <rPh sb="5" eb="8">
      <t>ショウキャクロ</t>
    </rPh>
    <phoneticPr fontId="36"/>
  </si>
  <si>
    <t>釧路郡</t>
  </si>
  <si>
    <t>各務原市</t>
  </si>
  <si>
    <t>前田運送E棟倉庫</t>
    <rPh sb="0" eb="2">
      <t>マエダ</t>
    </rPh>
    <rPh sb="2" eb="4">
      <t>ウンソウ</t>
    </rPh>
    <rPh sb="5" eb="6">
      <t>トウ</t>
    </rPh>
    <rPh sb="6" eb="8">
      <t>ソウコ</t>
    </rPh>
    <phoneticPr fontId="36"/>
  </si>
  <si>
    <t>三重郡</t>
  </si>
  <si>
    <t>日立建機函館営業所レンタル倉庫</t>
    <rPh sb="0" eb="2">
      <t>ヒタチ</t>
    </rPh>
    <phoneticPr fontId="36"/>
  </si>
  <si>
    <t>北斗市</t>
  </si>
  <si>
    <t>豊頃町農業協同組合 外倉庫棟</t>
    <rPh sb="0" eb="2">
      <t>トヨコロ</t>
    </rPh>
    <rPh sb="10" eb="11">
      <t>ソト</t>
    </rPh>
    <phoneticPr fontId="36"/>
  </si>
  <si>
    <t>中川郡</t>
  </si>
  <si>
    <t>豊頃町農業協同組合 肥料倉庫棟</t>
    <rPh sb="0" eb="2">
      <t>トヨコロ</t>
    </rPh>
    <phoneticPr fontId="36"/>
  </si>
  <si>
    <t>弘前倉庫五所川原倉庫</t>
    <rPh sb="4" eb="8">
      <t>ゴショガワラ</t>
    </rPh>
    <rPh sb="8" eb="10">
      <t>ソウコ</t>
    </rPh>
    <phoneticPr fontId="36"/>
  </si>
  <si>
    <t>五所川原市</t>
  </si>
  <si>
    <t>MEGAドン・キホーテ甲府店</t>
    <rPh sb="11" eb="14">
      <t>コウフテン</t>
    </rPh>
    <phoneticPr fontId="2"/>
  </si>
  <si>
    <t>甲府市</t>
  </si>
  <si>
    <t>カインズ幕張店</t>
    <rPh sb="4" eb="6">
      <t>マクハリ</t>
    </rPh>
    <rPh sb="6" eb="7">
      <t>テン</t>
    </rPh>
    <phoneticPr fontId="36"/>
  </si>
  <si>
    <t>習志野市</t>
  </si>
  <si>
    <t>新高畠町立図書館</t>
    <rPh sb="0" eb="1">
      <t>シン</t>
    </rPh>
    <rPh sb="1" eb="2">
      <t>タカ</t>
    </rPh>
    <rPh sb="2" eb="3">
      <t>ハタ</t>
    </rPh>
    <rPh sb="3" eb="4">
      <t>マチ</t>
    </rPh>
    <rPh sb="4" eb="5">
      <t>リツ</t>
    </rPh>
    <rPh sb="5" eb="8">
      <t>トショカン</t>
    </rPh>
    <phoneticPr fontId="36"/>
  </si>
  <si>
    <t>アリオンテック本社</t>
    <rPh sb="7" eb="9">
      <t>ホンシャ</t>
    </rPh>
    <phoneticPr fontId="36"/>
  </si>
  <si>
    <t>SF宇部太陽光発電所</t>
    <rPh sb="2" eb="4">
      <t>ウベ</t>
    </rPh>
    <rPh sb="4" eb="6">
      <t>タイヨウ</t>
    </rPh>
    <rPh sb="6" eb="7">
      <t>ヒカリ</t>
    </rPh>
    <rPh sb="7" eb="9">
      <t>ハツデン</t>
    </rPh>
    <rPh sb="9" eb="10">
      <t>ショ</t>
    </rPh>
    <phoneticPr fontId="36"/>
  </si>
  <si>
    <t>宇部市</t>
  </si>
  <si>
    <t>ユニクロ西舞鶴モール店</t>
    <rPh sb="4" eb="7">
      <t>ニシマイヅル</t>
    </rPh>
    <rPh sb="10" eb="11">
      <t>テン</t>
    </rPh>
    <phoneticPr fontId="36"/>
  </si>
  <si>
    <t>舞鶴市</t>
    <rPh sb="0" eb="2">
      <t>マイヅル</t>
    </rPh>
    <rPh sb="2" eb="3">
      <t>シ</t>
    </rPh>
    <phoneticPr fontId="2"/>
  </si>
  <si>
    <t>西松屋西舞鶴店</t>
    <rPh sb="0" eb="2">
      <t>ニシマツ</t>
    </rPh>
    <rPh sb="2" eb="3">
      <t>ヤ</t>
    </rPh>
    <rPh sb="3" eb="4">
      <t>ニシ</t>
    </rPh>
    <rPh sb="4" eb="6">
      <t>マイヅル</t>
    </rPh>
    <rPh sb="6" eb="7">
      <t>ミセ</t>
    </rPh>
    <phoneticPr fontId="36"/>
  </si>
  <si>
    <t>足立区</t>
  </si>
  <si>
    <t>キタセキR294下妻SS</t>
    <rPh sb="8" eb="10">
      <t>シモヅマ</t>
    </rPh>
    <phoneticPr fontId="36"/>
  </si>
  <si>
    <t>下妻市</t>
    <rPh sb="0" eb="2">
      <t>シモツマ</t>
    </rPh>
    <rPh sb="2" eb="3">
      <t>シ</t>
    </rPh>
    <phoneticPr fontId="2"/>
  </si>
  <si>
    <t>野田市</t>
  </si>
  <si>
    <t>セレモニーホール春藤</t>
    <rPh sb="8" eb="10">
      <t>ハルフジ</t>
    </rPh>
    <phoneticPr fontId="2"/>
  </si>
  <si>
    <t>日立建機成田営業所(工場棟)</t>
    <rPh sb="0" eb="2">
      <t>ヒタチ</t>
    </rPh>
    <rPh sb="2" eb="4">
      <t>ケンキ</t>
    </rPh>
    <rPh sb="4" eb="6">
      <t>ナリタ</t>
    </rPh>
    <rPh sb="6" eb="9">
      <t>エイギョウショ</t>
    </rPh>
    <rPh sb="10" eb="12">
      <t>コウジョウ</t>
    </rPh>
    <rPh sb="12" eb="13">
      <t>トウ</t>
    </rPh>
    <phoneticPr fontId="36"/>
  </si>
  <si>
    <t>山武郡</t>
    <rPh sb="0" eb="2">
      <t>サンブ</t>
    </rPh>
    <rPh sb="2" eb="3">
      <t>グン</t>
    </rPh>
    <phoneticPr fontId="2"/>
  </si>
  <si>
    <t>佐藤鋼材第三工場</t>
    <rPh sb="5" eb="6">
      <t>サン</t>
    </rPh>
    <phoneticPr fontId="36"/>
  </si>
  <si>
    <t>三条市</t>
  </si>
  <si>
    <t>マルコンデンソー Ⅰ期</t>
    <phoneticPr fontId="2"/>
  </si>
  <si>
    <t>西置賜郡</t>
  </si>
  <si>
    <t>土谷特殊農機具製作所工場</t>
    <rPh sb="10" eb="12">
      <t>コウジョウ</t>
    </rPh>
    <phoneticPr fontId="36"/>
  </si>
  <si>
    <t>水産鮮度保持施設</t>
    <rPh sb="0" eb="2">
      <t>スイサン</t>
    </rPh>
    <rPh sb="2" eb="4">
      <t>センド</t>
    </rPh>
    <rPh sb="4" eb="6">
      <t>ホジ</t>
    </rPh>
    <rPh sb="6" eb="8">
      <t>シセツ</t>
    </rPh>
    <phoneticPr fontId="36"/>
  </si>
  <si>
    <t>東牟婁郡</t>
    <rPh sb="0" eb="3">
      <t>ヒガシムロ</t>
    </rPh>
    <rPh sb="3" eb="4">
      <t>グン</t>
    </rPh>
    <phoneticPr fontId="2"/>
  </si>
  <si>
    <t>菊川市</t>
  </si>
  <si>
    <t>花巻市</t>
  </si>
  <si>
    <t>ダイソー西舞鶴店</t>
    <rPh sb="4" eb="5">
      <t>ニシ</t>
    </rPh>
    <rPh sb="5" eb="7">
      <t>マイヅル</t>
    </rPh>
    <rPh sb="7" eb="8">
      <t>ミセ</t>
    </rPh>
    <phoneticPr fontId="36"/>
  </si>
  <si>
    <t>ツルハドラッグ函館湯川西店</t>
    <rPh sb="7" eb="9">
      <t>ハコダテ</t>
    </rPh>
    <rPh sb="9" eb="11">
      <t>ユカワ</t>
    </rPh>
    <rPh sb="11" eb="12">
      <t>ニシ</t>
    </rPh>
    <rPh sb="12" eb="13">
      <t>テン</t>
    </rPh>
    <phoneticPr fontId="36"/>
  </si>
  <si>
    <t>函館市</t>
    <rPh sb="0" eb="2">
      <t>ハコダテ</t>
    </rPh>
    <rPh sb="2" eb="3">
      <t>シ</t>
    </rPh>
    <phoneticPr fontId="2"/>
  </si>
  <si>
    <t>東田川郡</t>
  </si>
  <si>
    <t>津島市</t>
  </si>
  <si>
    <t>米子市</t>
    <rPh sb="0" eb="2">
      <t>ヨナゴ</t>
    </rPh>
    <rPh sb="2" eb="3">
      <t>シ</t>
    </rPh>
    <phoneticPr fontId="2"/>
  </si>
  <si>
    <t>上北郡</t>
  </si>
  <si>
    <t>ハローズ海田市駅前店</t>
    <rPh sb="4" eb="6">
      <t>カイタ</t>
    </rPh>
    <rPh sb="6" eb="7">
      <t>シ</t>
    </rPh>
    <rPh sb="7" eb="8">
      <t>エキ</t>
    </rPh>
    <rPh sb="8" eb="9">
      <t>マエ</t>
    </rPh>
    <rPh sb="9" eb="10">
      <t>テン</t>
    </rPh>
    <phoneticPr fontId="36"/>
  </si>
  <si>
    <t>久保田工業本社倉庫棟</t>
    <rPh sb="7" eb="10">
      <t>ソウコトウ</t>
    </rPh>
    <phoneticPr fontId="36"/>
  </si>
  <si>
    <t>新潟市</t>
  </si>
  <si>
    <t>薬王堂山形川西店</t>
    <rPh sb="0" eb="3">
      <t>ヤクオウドウ</t>
    </rPh>
    <rPh sb="3" eb="5">
      <t>ヤマガタ</t>
    </rPh>
    <rPh sb="5" eb="7">
      <t>カワニシ</t>
    </rPh>
    <rPh sb="7" eb="8">
      <t>テン</t>
    </rPh>
    <phoneticPr fontId="36"/>
  </si>
  <si>
    <t>カナエ新包装技術開発センター</t>
    <rPh sb="8" eb="10">
      <t>カイハツ</t>
    </rPh>
    <phoneticPr fontId="36"/>
  </si>
  <si>
    <t>越谷市</t>
  </si>
  <si>
    <t>ホンダカーズ埼玉中レイクタウン南店工場棟</t>
    <rPh sb="17" eb="19">
      <t>コウジョウ</t>
    </rPh>
    <rPh sb="19" eb="20">
      <t>トウ</t>
    </rPh>
    <phoneticPr fontId="2"/>
  </si>
  <si>
    <t>ジョーシン東大阪長田西店</t>
    <rPh sb="5" eb="6">
      <t>ヒガシ</t>
    </rPh>
    <rPh sb="6" eb="8">
      <t>オオサカ</t>
    </rPh>
    <phoneticPr fontId="36"/>
  </si>
  <si>
    <t>東大阪市</t>
  </si>
  <si>
    <t>家族葬ホール一休館船岡</t>
    <rPh sb="0" eb="2">
      <t>カゾク</t>
    </rPh>
    <rPh sb="2" eb="3">
      <t>ソウ</t>
    </rPh>
    <rPh sb="6" eb="8">
      <t>イッキュウ</t>
    </rPh>
    <rPh sb="8" eb="9">
      <t>カン</t>
    </rPh>
    <rPh sb="9" eb="11">
      <t>フナオカ</t>
    </rPh>
    <phoneticPr fontId="36"/>
  </si>
  <si>
    <t>2018.10</t>
    <phoneticPr fontId="2"/>
  </si>
  <si>
    <t>月ヶ瀬みのり園第2碾茶工場</t>
    <rPh sb="0" eb="1">
      <t>ツキ</t>
    </rPh>
    <rPh sb="2" eb="3">
      <t>セ</t>
    </rPh>
    <rPh sb="6" eb="7">
      <t>エン</t>
    </rPh>
    <rPh sb="7" eb="8">
      <t>ダイ</t>
    </rPh>
    <rPh sb="9" eb="11">
      <t>テンチャ</t>
    </rPh>
    <rPh sb="11" eb="13">
      <t>コウジョウ</t>
    </rPh>
    <phoneticPr fontId="36"/>
  </si>
  <si>
    <t>奈良市</t>
  </si>
  <si>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6"/>
  </si>
  <si>
    <t>双葉郡</t>
  </si>
  <si>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6"/>
  </si>
  <si>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6"/>
  </si>
  <si>
    <t>柳川冷凍食品工場</t>
    <phoneticPr fontId="2"/>
  </si>
  <si>
    <t>柳川市</t>
  </si>
  <si>
    <t>海王食品ホタテ加工場</t>
  </si>
  <si>
    <t>宗谷郡</t>
  </si>
  <si>
    <t>共和産業 鮮魚作業所</t>
  </si>
  <si>
    <t>正覚寺庫裏</t>
    <rPh sb="0" eb="1">
      <t>タダ</t>
    </rPh>
    <rPh sb="1" eb="2">
      <t>オボ</t>
    </rPh>
    <rPh sb="2" eb="3">
      <t>テラ</t>
    </rPh>
    <rPh sb="3" eb="4">
      <t>コ</t>
    </rPh>
    <rPh sb="4" eb="5">
      <t>ウラ</t>
    </rPh>
    <phoneticPr fontId="36"/>
  </si>
  <si>
    <t>スーパーベルクス中葛西店</t>
    <rPh sb="11" eb="12">
      <t>テン</t>
    </rPh>
    <phoneticPr fontId="36"/>
  </si>
  <si>
    <t>耶麻郡</t>
  </si>
  <si>
    <t>天塩郡</t>
  </si>
  <si>
    <t>城谷保育所</t>
    <rPh sb="0" eb="1">
      <t>シロ</t>
    </rPh>
    <rPh sb="1" eb="2">
      <t>タニ</t>
    </rPh>
    <rPh sb="2" eb="4">
      <t>ホイク</t>
    </rPh>
    <rPh sb="4" eb="5">
      <t>ショ</t>
    </rPh>
    <phoneticPr fontId="36"/>
  </si>
  <si>
    <t>八幡浜市</t>
    <phoneticPr fontId="2"/>
  </si>
  <si>
    <t>NIPPO足立合材工場</t>
    <rPh sb="7" eb="8">
      <t>ゴウ</t>
    </rPh>
    <rPh sb="8" eb="9">
      <t>ザイ</t>
    </rPh>
    <rPh sb="9" eb="11">
      <t>コウジョウ</t>
    </rPh>
    <phoneticPr fontId="36"/>
  </si>
  <si>
    <t>北陸スバル福井開発店A棟</t>
    <rPh sb="11" eb="12">
      <t>トウ</t>
    </rPh>
    <phoneticPr fontId="36"/>
  </si>
  <si>
    <t>北陸スバル福井開発店B棟</t>
    <rPh sb="11" eb="12">
      <t>トウ</t>
    </rPh>
    <phoneticPr fontId="36"/>
  </si>
  <si>
    <t>かどや製油第二工場(製造棟)</t>
    <rPh sb="10" eb="12">
      <t>セイゾウ</t>
    </rPh>
    <rPh sb="12" eb="13">
      <t>トウ</t>
    </rPh>
    <phoneticPr fontId="2"/>
  </si>
  <si>
    <t>袖ヶ浦市</t>
  </si>
  <si>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</si>
  <si>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</si>
  <si>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</si>
  <si>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</si>
  <si>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6"/>
  </si>
  <si>
    <t>鶴岡市</t>
  </si>
  <si>
    <t>仁徳砂利(自動車修理工場)</t>
    <rPh sb="5" eb="8">
      <t>ジドウシャ</t>
    </rPh>
    <rPh sb="8" eb="10">
      <t>シュウリ</t>
    </rPh>
    <rPh sb="10" eb="12">
      <t>コウジョウ</t>
    </rPh>
    <phoneticPr fontId="36"/>
  </si>
  <si>
    <t>仁徳砂利(給油所)</t>
    <rPh sb="5" eb="7">
      <t>キュウユ</t>
    </rPh>
    <rPh sb="7" eb="8">
      <t>ジョ</t>
    </rPh>
    <phoneticPr fontId="36"/>
  </si>
  <si>
    <t>バロー中志段味店</t>
    <rPh sb="3" eb="4">
      <t>ナカ</t>
    </rPh>
    <rPh sb="7" eb="8">
      <t>テン</t>
    </rPh>
    <phoneticPr fontId="36"/>
  </si>
  <si>
    <t>名古屋市</t>
  </si>
  <si>
    <t>かどや製油第二工場(倉庫棟)</t>
    <rPh sb="10" eb="12">
      <t>ソウコ</t>
    </rPh>
    <rPh sb="12" eb="13">
      <t>トウ</t>
    </rPh>
    <phoneticPr fontId="2"/>
  </si>
  <si>
    <t>かどや製油第二工場(貯留施設)</t>
    <rPh sb="10" eb="12">
      <t>チョリュウ</t>
    </rPh>
    <rPh sb="12" eb="14">
      <t>シセツ</t>
    </rPh>
    <phoneticPr fontId="2"/>
  </si>
  <si>
    <t>千葉市</t>
  </si>
  <si>
    <t>スーパービバホーム四日市泊店</t>
    <rPh sb="9" eb="13">
      <t>ヨッカイチハク</t>
    </rPh>
    <rPh sb="13" eb="14">
      <t>ミセ</t>
    </rPh>
    <phoneticPr fontId="2"/>
  </si>
  <si>
    <t>四日市市</t>
  </si>
  <si>
    <t>札幌市</t>
  </si>
  <si>
    <t>上越市</t>
  </si>
  <si>
    <t>三原市</t>
  </si>
  <si>
    <t>日本シーレーク東部支店(検査棟)</t>
    <rPh sb="12" eb="14">
      <t>ケンサ</t>
    </rPh>
    <rPh sb="14" eb="15">
      <t>トウ</t>
    </rPh>
    <phoneticPr fontId="36"/>
  </si>
  <si>
    <t>横河システム建築茂原工場(事務所棟)</t>
  </si>
  <si>
    <t>茂原市</t>
  </si>
  <si>
    <t>関東マツダ溝の口店</t>
    <rPh sb="5" eb="6">
      <t>ミゾ</t>
    </rPh>
    <rPh sb="7" eb="8">
      <t>クチ</t>
    </rPh>
    <rPh sb="8" eb="9">
      <t>テン</t>
    </rPh>
    <phoneticPr fontId="2"/>
  </si>
  <si>
    <t>イズモホール山梨</t>
    <rPh sb="6" eb="8">
      <t>ヤマナシ</t>
    </rPh>
    <phoneticPr fontId="2"/>
  </si>
  <si>
    <t>袋井市</t>
    <rPh sb="0" eb="2">
      <t>フクロイ</t>
    </rPh>
    <rPh sb="2" eb="3">
      <t>シ</t>
    </rPh>
    <phoneticPr fontId="2"/>
  </si>
  <si>
    <t>愛南サン・フィッシュ工場</t>
    <rPh sb="0" eb="1">
      <t>アイ</t>
    </rPh>
    <phoneticPr fontId="36"/>
  </si>
  <si>
    <t>南宇部郡</t>
    <rPh sb="0" eb="1">
      <t>ミナミ</t>
    </rPh>
    <rPh sb="1" eb="3">
      <t>ウベ</t>
    </rPh>
    <rPh sb="3" eb="4">
      <t>グン</t>
    </rPh>
    <phoneticPr fontId="2"/>
  </si>
  <si>
    <t>本田興業本社ビル(工場棟)</t>
    <rPh sb="9" eb="11">
      <t>コウジョウ</t>
    </rPh>
    <rPh sb="11" eb="12">
      <t>トウ</t>
    </rPh>
    <phoneticPr fontId="2"/>
  </si>
  <si>
    <t>シンクスコーポレーション関西工場</t>
    <rPh sb="12" eb="14">
      <t>カンサイ</t>
    </rPh>
    <rPh sb="14" eb="16">
      <t>コウジョウ</t>
    </rPh>
    <phoneticPr fontId="2"/>
  </si>
  <si>
    <t>本田興業本社ビル(浄化槽)</t>
    <rPh sb="9" eb="12">
      <t>ジョウカソウ</t>
    </rPh>
    <phoneticPr fontId="2"/>
  </si>
  <si>
    <t>本田興業本社ビル(事務所棟)</t>
    <rPh sb="9" eb="11">
      <t>ジム</t>
    </rPh>
    <rPh sb="11" eb="12">
      <t>ショ</t>
    </rPh>
    <rPh sb="12" eb="13">
      <t>トウ</t>
    </rPh>
    <phoneticPr fontId="2"/>
  </si>
  <si>
    <t>井口流通センター(事務所棟)</t>
    <rPh sb="0" eb="2">
      <t>イノクチ</t>
    </rPh>
    <rPh sb="2" eb="4">
      <t>リュウツウ</t>
    </rPh>
    <rPh sb="9" eb="11">
      <t>ジム</t>
    </rPh>
    <rPh sb="11" eb="12">
      <t>ショ</t>
    </rPh>
    <rPh sb="12" eb="13">
      <t>トウ</t>
    </rPh>
    <phoneticPr fontId="2"/>
  </si>
  <si>
    <t>ナイス本荘東店(広告塔)</t>
    <rPh sb="3" eb="5">
      <t>ホンジョウ</t>
    </rPh>
    <rPh sb="5" eb="7">
      <t>ヒガシテン</t>
    </rPh>
    <rPh sb="8" eb="10">
      <t>コウコク</t>
    </rPh>
    <rPh sb="10" eb="11">
      <t>トウ</t>
    </rPh>
    <phoneticPr fontId="2"/>
  </si>
  <si>
    <t>本田興業本社ビル(倉庫棟)</t>
    <rPh sb="9" eb="11">
      <t>ソウコ</t>
    </rPh>
    <rPh sb="11" eb="12">
      <t>トウ</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</si>
  <si>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</si>
  <si>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</si>
  <si>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ドラッグセイムス上尾井戸木店</t>
    <rPh sb="12" eb="13">
      <t>キ</t>
    </rPh>
    <phoneticPr fontId="36"/>
  </si>
  <si>
    <t>上尾市</t>
    <rPh sb="0" eb="3">
      <t>アゲオシ</t>
    </rPh>
    <phoneticPr fontId="2"/>
  </si>
  <si>
    <t>新発田市</t>
    <rPh sb="0" eb="4">
      <t>シバタシ</t>
    </rPh>
    <phoneticPr fontId="2"/>
  </si>
  <si>
    <t>ツルハドラッグ新発田緑町店(外構)</t>
    <rPh sb="14" eb="16">
      <t>ガイコウ</t>
    </rPh>
    <phoneticPr fontId="2"/>
  </si>
  <si>
    <t>青森港地方創生拠点施設(浄化槽)</t>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</si>
  <si>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</si>
  <si>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網岡マンション</t>
    <rPh sb="0" eb="2">
      <t>アミオカ</t>
    </rPh>
    <phoneticPr fontId="2"/>
  </si>
  <si>
    <t>2019.01</t>
    <phoneticPr fontId="2"/>
  </si>
  <si>
    <t>㈲安岡蒲鉾店新工場</t>
    <rPh sb="1" eb="3">
      <t>ヤスオカ</t>
    </rPh>
    <rPh sb="3" eb="5">
      <t>カマボコ</t>
    </rPh>
    <rPh sb="5" eb="6">
      <t>テン</t>
    </rPh>
    <rPh sb="6" eb="9">
      <t>シンコウジョウ</t>
    </rPh>
    <phoneticPr fontId="2"/>
  </si>
  <si>
    <t>宇和島市</t>
    <rPh sb="0" eb="4">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</si>
  <si>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</si>
  <si>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福岡市</t>
    <rPh sb="0" eb="3">
      <t>フクオカシ</t>
    </rPh>
    <phoneticPr fontId="2"/>
  </si>
  <si>
    <t>バロー淡路店</t>
    <rPh sb="3" eb="5">
      <t>アワジ</t>
    </rPh>
    <rPh sb="5" eb="6">
      <t>テン</t>
    </rPh>
    <phoneticPr fontId="2"/>
  </si>
  <si>
    <t>ベイシアモール潮来店</t>
    <rPh sb="7" eb="9">
      <t>イタコ</t>
    </rPh>
    <rPh sb="9" eb="10">
      <t>テン</t>
    </rPh>
    <phoneticPr fontId="2"/>
  </si>
  <si>
    <t>潮来市</t>
    <rPh sb="0" eb="2">
      <t>イタコ</t>
    </rPh>
    <rPh sb="2" eb="3">
      <t>シ</t>
    </rPh>
    <phoneticPr fontId="2"/>
  </si>
  <si>
    <t>向島流通サービス広野倉庫</t>
    <rPh sb="0" eb="2">
      <t>ムコウジマ</t>
    </rPh>
    <rPh sb="2" eb="4">
      <t>リュウツウ</t>
    </rPh>
    <rPh sb="8" eb="10">
      <t>ヒロノ</t>
    </rPh>
    <rPh sb="10" eb="12">
      <t>ソウコ</t>
    </rPh>
    <phoneticPr fontId="2"/>
  </si>
  <si>
    <t>ツルハドラッグ韮崎龍岡店</t>
    <rPh sb="7" eb="9">
      <t>ニラサキ</t>
    </rPh>
    <rPh sb="9" eb="11">
      <t>タツオカ</t>
    </rPh>
    <rPh sb="11" eb="12">
      <t>テン</t>
    </rPh>
    <phoneticPr fontId="2"/>
  </si>
  <si>
    <t>韮崎市</t>
    <rPh sb="0" eb="3">
      <t>ニラサキシ</t>
    </rPh>
    <phoneticPr fontId="2"/>
  </si>
  <si>
    <t>バローHCプロサイト名港店</t>
    <rPh sb="10" eb="12">
      <t>メイコウ</t>
    </rPh>
    <rPh sb="12" eb="13">
      <t>テン</t>
    </rPh>
    <phoneticPr fontId="2"/>
  </si>
  <si>
    <t>HTB駐車場 ヒルトンホテル東京ベイ駐車場</t>
  </si>
  <si>
    <t>1層2段</t>
    <rPh sb="1" eb="2">
      <t>ソウ</t>
    </rPh>
    <rPh sb="3" eb="4">
      <t>ダン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</si>
  <si>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</si>
  <si>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アドバネクス埼玉工場 増築工事</t>
    <rPh sb="11" eb="15">
      <t>ゾウチクコウジ</t>
    </rPh>
    <phoneticPr fontId="2"/>
  </si>
  <si>
    <t>2019.02</t>
    <phoneticPr fontId="2"/>
  </si>
  <si>
    <t>児玉群</t>
    <rPh sb="0" eb="2">
      <t>コダマ</t>
    </rPh>
    <rPh sb="2" eb="3">
      <t>グン</t>
    </rPh>
    <phoneticPr fontId="2"/>
  </si>
  <si>
    <t>広島バス井口車庫事務所</t>
    <rPh sb="8" eb="10">
      <t>ジム</t>
    </rPh>
    <rPh sb="10" eb="11">
      <t>ショ</t>
    </rPh>
    <phoneticPr fontId="36"/>
  </si>
  <si>
    <t>南城市</t>
    <rPh sb="0" eb="3">
      <t>ナンジョウシ</t>
    </rPh>
    <phoneticPr fontId="2"/>
  </si>
  <si>
    <t>スーパーベルクス草加谷塚店</t>
    <rPh sb="8" eb="10">
      <t>ソウカ</t>
    </rPh>
    <rPh sb="10" eb="12">
      <t>ヤツカ</t>
    </rPh>
    <rPh sb="12" eb="13">
      <t>テン</t>
    </rPh>
    <phoneticPr fontId="36"/>
  </si>
  <si>
    <t>蒲郡市</t>
    <rPh sb="0" eb="3">
      <t>ガマゴオリシ</t>
    </rPh>
    <phoneticPr fontId="2"/>
  </si>
  <si>
    <t>蒲生郡</t>
    <rPh sb="0" eb="3">
      <t>ガモウグン</t>
    </rPh>
    <phoneticPr fontId="2"/>
  </si>
  <si>
    <t>和歌山市</t>
  </si>
  <si>
    <t>富士市</t>
    <rPh sb="0" eb="3">
      <t>フジシ</t>
    </rPh>
    <phoneticPr fontId="2"/>
  </si>
  <si>
    <t>にかほ市</t>
    <rPh sb="3" eb="4">
      <t>シ</t>
    </rPh>
    <phoneticPr fontId="2"/>
  </si>
  <si>
    <t>町田市</t>
    <rPh sb="0" eb="3">
      <t>マチダシ</t>
    </rPh>
    <phoneticPr fontId="2"/>
  </si>
  <si>
    <t>4層5段</t>
    <rPh sb="1" eb="2">
      <t>ソウ</t>
    </rPh>
    <rPh sb="3" eb="4">
      <t>ダン</t>
    </rPh>
    <phoneticPr fontId="2"/>
  </si>
  <si>
    <t>八戸市</t>
  </si>
  <si>
    <t>駿東郡</t>
  </si>
  <si>
    <t>小林精機第五工場</t>
    <rPh sb="0" eb="4">
      <t>コバヤシセイキ</t>
    </rPh>
    <rPh sb="4" eb="6">
      <t>ダイゴ</t>
    </rPh>
    <rPh sb="6" eb="8">
      <t>コウジョウ</t>
    </rPh>
    <phoneticPr fontId="36"/>
  </si>
  <si>
    <t>ソーデナガノ松本工場</t>
    <rPh sb="6" eb="10">
      <t>マツモトコウジョウ</t>
    </rPh>
    <phoneticPr fontId="36"/>
  </si>
  <si>
    <t>松本市</t>
  </si>
  <si>
    <t>カナモト山梨営業所</t>
    <rPh sb="8" eb="9">
      <t>ショ</t>
    </rPh>
    <phoneticPr fontId="36"/>
  </si>
  <si>
    <t>都留市</t>
  </si>
  <si>
    <t>大船渡市</t>
    <rPh sb="0" eb="4">
      <t>オオフナトシ</t>
    </rPh>
    <phoneticPr fontId="2"/>
  </si>
  <si>
    <t>トーエネック伊勢営業所</t>
    <rPh sb="8" eb="11">
      <t>エイギョウショ</t>
    </rPh>
    <phoneticPr fontId="36"/>
  </si>
  <si>
    <t>2層3段</t>
    <rPh sb="1" eb="2">
      <t>ソウ</t>
    </rPh>
    <rPh sb="3" eb="4">
      <t>ダン</t>
    </rPh>
    <phoneticPr fontId="2"/>
  </si>
  <si>
    <t>モダン・プロ倉敷店</t>
    <rPh sb="6" eb="9">
      <t>クラシキテン</t>
    </rPh>
    <phoneticPr fontId="2"/>
  </si>
  <si>
    <t>倉敷市</t>
  </si>
  <si>
    <t>ホンダカーズ青森五所川原店</t>
    <rPh sb="12" eb="13">
      <t>テン</t>
    </rPh>
    <phoneticPr fontId="2"/>
  </si>
  <si>
    <t>相馬郡</t>
  </si>
  <si>
    <t>デンソー山形 Ⅱ期</t>
  </si>
  <si>
    <t>金沢市</t>
  </si>
  <si>
    <t>野洲市</t>
  </si>
  <si>
    <t>青森市</t>
  </si>
  <si>
    <t>クスリのアオキ潟端店</t>
    <rPh sb="7" eb="8">
      <t>ガタ</t>
    </rPh>
    <rPh sb="8" eb="9">
      <t>ハタ</t>
    </rPh>
    <rPh sb="9" eb="10">
      <t>テン</t>
    </rPh>
    <phoneticPr fontId="36"/>
  </si>
  <si>
    <t>河北郡</t>
  </si>
  <si>
    <t>宮城郡</t>
  </si>
  <si>
    <t>上益城郡</t>
    <rPh sb="1" eb="3">
      <t>マシキ</t>
    </rPh>
    <phoneticPr fontId="2"/>
  </si>
  <si>
    <t>ヤマザワ角田店</t>
    <rPh sb="4" eb="7">
      <t>カクダテン</t>
    </rPh>
    <phoneticPr fontId="36"/>
  </si>
  <si>
    <t>角田市</t>
  </si>
  <si>
    <t>バロー下九沢</t>
    <rPh sb="3" eb="6">
      <t>シモクザワ</t>
    </rPh>
    <phoneticPr fontId="36"/>
  </si>
  <si>
    <t>相模原市</t>
    <rPh sb="2" eb="3">
      <t>ハラ</t>
    </rPh>
    <rPh sb="3" eb="4">
      <t>シ</t>
    </rPh>
    <phoneticPr fontId="2"/>
  </si>
  <si>
    <t>タウンプラザかねひでよなばる市場</t>
    <rPh sb="14" eb="16">
      <t>イチバ</t>
    </rPh>
    <phoneticPr fontId="2"/>
  </si>
  <si>
    <t>島尻郡</t>
  </si>
  <si>
    <t>TNF-D・ハイブリッド</t>
    <phoneticPr fontId="2"/>
  </si>
  <si>
    <t>V・ドラッグ千種公園北店</t>
    <phoneticPr fontId="2"/>
  </si>
  <si>
    <t>名古屋市</t>
    <rPh sb="3" eb="4">
      <t>シ</t>
    </rPh>
    <phoneticPr fontId="2"/>
  </si>
  <si>
    <t>竹原市</t>
  </si>
  <si>
    <t>気仙沼市</t>
    <rPh sb="3" eb="4">
      <t>シ</t>
    </rPh>
    <phoneticPr fontId="2"/>
  </si>
  <si>
    <t>スズキ自販関西枚方店</t>
    <rPh sb="9" eb="10">
      <t>テン</t>
    </rPh>
    <phoneticPr fontId="2"/>
  </si>
  <si>
    <t>枚方市</t>
    <rPh sb="0" eb="3">
      <t>ヒラカタシ</t>
    </rPh>
    <phoneticPr fontId="2"/>
  </si>
  <si>
    <t>北広島市</t>
  </si>
  <si>
    <t>葛飾区</t>
  </si>
  <si>
    <t>平屋建</t>
    <rPh sb="0" eb="2">
      <t>ヒラヤ</t>
    </rPh>
    <rPh sb="2" eb="3">
      <t>タテ</t>
    </rPh>
    <phoneticPr fontId="2"/>
  </si>
  <si>
    <t>三郷市</t>
  </si>
  <si>
    <t>石狩市</t>
  </si>
  <si>
    <t>TNF-D・T-BAGS</t>
    <phoneticPr fontId="2"/>
  </si>
  <si>
    <t>稲敷市</t>
  </si>
  <si>
    <t>さいたま市</t>
  </si>
  <si>
    <t>館山市</t>
  </si>
  <si>
    <t>アルバック東北加工部事務所</t>
    <rPh sb="5" eb="7">
      <t>トウホク</t>
    </rPh>
    <rPh sb="7" eb="9">
      <t>カコウ</t>
    </rPh>
    <rPh sb="9" eb="10">
      <t>ブ</t>
    </rPh>
    <rPh sb="10" eb="12">
      <t>ジム</t>
    </rPh>
    <rPh sb="12" eb="13">
      <t>ショ</t>
    </rPh>
    <phoneticPr fontId="36"/>
  </si>
  <si>
    <t>吉川市</t>
  </si>
  <si>
    <t>宮崎市</t>
  </si>
  <si>
    <t>南相馬市</t>
  </si>
  <si>
    <t>つくば市</t>
  </si>
  <si>
    <t>弘前倉庫五所川原倉庫 増築工事</t>
    <rPh sb="2" eb="4">
      <t>ソウコ</t>
    </rPh>
    <rPh sb="11" eb="15">
      <t>ゾウチクコウジ</t>
    </rPh>
    <phoneticPr fontId="2"/>
  </si>
  <si>
    <t>岩見沢市</t>
  </si>
  <si>
    <t>田川市</t>
  </si>
  <si>
    <t>岩田産業熊本営業所</t>
    <rPh sb="4" eb="6">
      <t>クマモト</t>
    </rPh>
    <rPh sb="6" eb="9">
      <t>エイギョウショ</t>
    </rPh>
    <phoneticPr fontId="2"/>
  </si>
  <si>
    <t>熊本市</t>
  </si>
  <si>
    <t>川越市</t>
  </si>
  <si>
    <t>米山伝導機社屋</t>
    <rPh sb="2" eb="4">
      <t>デンドウ</t>
    </rPh>
    <phoneticPr fontId="36"/>
  </si>
  <si>
    <t>北九州市</t>
  </si>
  <si>
    <t>徳島市</t>
  </si>
  <si>
    <t>豊田市</t>
  </si>
  <si>
    <t>高浜市</t>
  </si>
  <si>
    <t>佐田岬はなはな</t>
    <phoneticPr fontId="2"/>
  </si>
  <si>
    <t>西宇和郡</t>
  </si>
  <si>
    <t>戸田市</t>
  </si>
  <si>
    <t>加古川市</t>
  </si>
  <si>
    <t>MINI岡山整備工場</t>
    <phoneticPr fontId="2"/>
  </si>
  <si>
    <t>つがる市</t>
  </si>
  <si>
    <t>大京新工場従業員宿舎</t>
    <phoneticPr fontId="36"/>
  </si>
  <si>
    <t>小松市</t>
  </si>
  <si>
    <t>コーリツ笠岡工場</t>
    <rPh sb="4" eb="8">
      <t>カサオカコウジョウ</t>
    </rPh>
    <phoneticPr fontId="36"/>
  </si>
  <si>
    <t>笠岡市</t>
  </si>
  <si>
    <t>一般工事</t>
    <rPh sb="2" eb="4">
      <t>コウジ</t>
    </rPh>
    <phoneticPr fontId="2"/>
  </si>
  <si>
    <t>入間郡</t>
  </si>
  <si>
    <t>うるま市</t>
  </si>
  <si>
    <t>那須郡</t>
  </si>
  <si>
    <t>いなげや金町店</t>
    <phoneticPr fontId="2"/>
  </si>
  <si>
    <t>日本海冷凍魚冷蔵庫</t>
    <rPh sb="0" eb="2">
      <t>ニッポン</t>
    </rPh>
    <rPh sb="2" eb="3">
      <t>カイ</t>
    </rPh>
    <rPh sb="3" eb="5">
      <t>レイトウ</t>
    </rPh>
    <rPh sb="5" eb="6">
      <t>サカナ</t>
    </rPh>
    <rPh sb="6" eb="9">
      <t>レイゾウコ</t>
    </rPh>
    <phoneticPr fontId="36"/>
  </si>
  <si>
    <t>船橋市</t>
  </si>
  <si>
    <t>多賀城市</t>
  </si>
  <si>
    <t>稚内市</t>
  </si>
  <si>
    <t>川崎市</t>
    <phoneticPr fontId="2"/>
  </si>
  <si>
    <t>松山市</t>
    <rPh sb="0" eb="3">
      <t>マツヤマシ</t>
    </rPh>
    <phoneticPr fontId="2"/>
  </si>
  <si>
    <t>日照電機製作所工場</t>
    <rPh sb="0" eb="2">
      <t>ニッショウ</t>
    </rPh>
    <rPh sb="2" eb="4">
      <t>デンキ</t>
    </rPh>
    <rPh sb="4" eb="7">
      <t>セイサクショ</t>
    </rPh>
    <rPh sb="7" eb="9">
      <t>コウジョウ</t>
    </rPh>
    <phoneticPr fontId="36"/>
  </si>
  <si>
    <t>2019.10</t>
    <phoneticPr fontId="2"/>
  </si>
  <si>
    <t>バロー浜松中島店 地盤改良解体工事</t>
    <phoneticPr fontId="2"/>
  </si>
  <si>
    <t>地盤改良解体工事</t>
    <phoneticPr fontId="2"/>
  </si>
  <si>
    <t>弘前倉庫五所川原倉庫 増築追加工事</t>
    <rPh sb="13" eb="15">
      <t>ツイカ</t>
    </rPh>
    <phoneticPr fontId="2"/>
  </si>
  <si>
    <t>伊勢原市</t>
  </si>
  <si>
    <t>マルハン静岡店</t>
    <rPh sb="6" eb="7">
      <t>テン</t>
    </rPh>
    <phoneticPr fontId="2"/>
  </si>
  <si>
    <t>静岡市</t>
  </si>
  <si>
    <t>墨田区</t>
  </si>
  <si>
    <t>丸三食品工場</t>
    <phoneticPr fontId="36"/>
  </si>
  <si>
    <t>熊毛郡</t>
  </si>
  <si>
    <t>倉田技研工場</t>
    <rPh sb="0" eb="2">
      <t>クラタ</t>
    </rPh>
    <rPh sb="2" eb="4">
      <t>ギケン</t>
    </rPh>
    <rPh sb="4" eb="6">
      <t>コウジョウ</t>
    </rPh>
    <phoneticPr fontId="36"/>
  </si>
  <si>
    <t>蒲生郡</t>
  </si>
  <si>
    <t>エフピコ</t>
    <phoneticPr fontId="2"/>
  </si>
  <si>
    <t>福山市</t>
  </si>
  <si>
    <t>千歳市</t>
  </si>
  <si>
    <t>吉川市</t>
    <rPh sb="2" eb="3">
      <t>シ</t>
    </rPh>
    <phoneticPr fontId="2"/>
  </si>
  <si>
    <t>ジュンテンドー大竹店</t>
    <rPh sb="7" eb="9">
      <t>オオタケ</t>
    </rPh>
    <rPh sb="9" eb="10">
      <t>テン</t>
    </rPh>
    <phoneticPr fontId="36"/>
  </si>
  <si>
    <t>大竹市</t>
  </si>
  <si>
    <t>小松島市</t>
  </si>
  <si>
    <t xml:space="preserve">JA全農中四国農薬危険物貯蔵施設 </t>
  </si>
  <si>
    <t>八潮市</t>
  </si>
  <si>
    <t>羽咋市</t>
    <rPh sb="2" eb="3">
      <t>シ</t>
    </rPh>
    <phoneticPr fontId="2"/>
  </si>
  <si>
    <t>ジャムフレンドクラブむつ十二林店</t>
    <phoneticPr fontId="2"/>
  </si>
  <si>
    <t>むつ市</t>
  </si>
  <si>
    <t>呉市</t>
  </si>
  <si>
    <t>高岡市</t>
  </si>
  <si>
    <t>関根自動車整備工場</t>
    <phoneticPr fontId="2"/>
  </si>
  <si>
    <t>高萩自動社工業大型塗装工場</t>
    <phoneticPr fontId="2"/>
  </si>
  <si>
    <t>いわき市</t>
  </si>
  <si>
    <t>夷隅郡</t>
  </si>
  <si>
    <t>那覇市</t>
  </si>
  <si>
    <t>鹿児島県</t>
  </si>
  <si>
    <t>鹿児島市</t>
    <rPh sb="0" eb="4">
      <t>カゴシマシ</t>
    </rPh>
    <phoneticPr fontId="2"/>
  </si>
  <si>
    <t>伊万里市</t>
  </si>
  <si>
    <t>タウンプラザかねひで なんぐすく桜市場</t>
    <rPh sb="16" eb="17">
      <t>サクラ</t>
    </rPh>
    <rPh sb="17" eb="19">
      <t>シジョウ</t>
    </rPh>
    <phoneticPr fontId="2"/>
  </si>
  <si>
    <t>名護市</t>
  </si>
  <si>
    <t>ハローズ大林店 看板下改良</t>
    <phoneticPr fontId="2"/>
  </si>
  <si>
    <t>北蒲原郡</t>
    <rPh sb="0" eb="1">
      <t>キタ</t>
    </rPh>
    <phoneticPr fontId="2"/>
  </si>
  <si>
    <t>出雲市</t>
    <rPh sb="0" eb="2">
      <t>イズモ</t>
    </rPh>
    <rPh sb="2" eb="3">
      <t>シ</t>
    </rPh>
    <phoneticPr fontId="2"/>
  </si>
  <si>
    <t>羽生市</t>
    <rPh sb="0" eb="3">
      <t>ハニュウシ</t>
    </rPh>
    <phoneticPr fontId="2"/>
  </si>
  <si>
    <t>姫路市</t>
  </si>
  <si>
    <t>夕張郡</t>
  </si>
  <si>
    <t>山本郡</t>
  </si>
  <si>
    <t>酒田市</t>
  </si>
  <si>
    <t>清水製作所工場(基礎打設工事)</t>
    <phoneticPr fontId="2"/>
  </si>
  <si>
    <t>松山市</t>
  </si>
  <si>
    <t>大田区</t>
  </si>
  <si>
    <t>ホリ・コーポレーション 増築工事</t>
    <rPh sb="12" eb="16">
      <t>ゾウチクコウジ</t>
    </rPh>
    <phoneticPr fontId="2"/>
  </si>
  <si>
    <t>芹澤共同住宅</t>
    <rPh sb="0" eb="2">
      <t>セリザワ</t>
    </rPh>
    <rPh sb="2" eb="4">
      <t>キョウドウ</t>
    </rPh>
    <rPh sb="4" eb="6">
      <t>ジュウタク</t>
    </rPh>
    <phoneticPr fontId="36"/>
  </si>
  <si>
    <t>共同住宅</t>
    <rPh sb="0" eb="2">
      <t>キョウドウ</t>
    </rPh>
    <phoneticPr fontId="2"/>
  </si>
  <si>
    <t>沼津市</t>
  </si>
  <si>
    <t>北見市</t>
  </si>
  <si>
    <t>バロー領下店 看板下改良</t>
    <phoneticPr fontId="2"/>
  </si>
  <si>
    <t>岐阜市</t>
  </si>
  <si>
    <t>エスラインギフ川口支店 Ⅱ期</t>
  </si>
  <si>
    <t>石狩市</t>
    <phoneticPr fontId="2"/>
  </si>
  <si>
    <t>大牟田市</t>
  </si>
  <si>
    <t>瑞穂市</t>
  </si>
  <si>
    <t>岡崎市</t>
  </si>
  <si>
    <t>厚木市</t>
  </si>
  <si>
    <t>遠田郡</t>
  </si>
  <si>
    <t>日本海冷凍魚 冷蔵庫 Ⅱ期</t>
  </si>
  <si>
    <t>オート化学北茨城工場倉庫</t>
    <rPh sb="3" eb="5">
      <t>カガク</t>
    </rPh>
    <rPh sb="5" eb="8">
      <t>キタイバラキ</t>
    </rPh>
    <rPh sb="8" eb="10">
      <t>コウジョウ</t>
    </rPh>
    <rPh sb="10" eb="12">
      <t>ソウコ</t>
    </rPh>
    <phoneticPr fontId="36"/>
  </si>
  <si>
    <t>北村山郡</t>
  </si>
  <si>
    <t>羽生市</t>
  </si>
  <si>
    <t>東金市</t>
  </si>
  <si>
    <t>石巻市</t>
  </si>
  <si>
    <t>JA新潟みらい横越支店</t>
    <phoneticPr fontId="2"/>
  </si>
  <si>
    <t>苫小牧市</t>
  </si>
  <si>
    <t>富山市</t>
  </si>
  <si>
    <t>西条市</t>
  </si>
  <si>
    <t>V・ドラッグ岡崎医療センター前薬局</t>
    <rPh sb="8" eb="10">
      <t>イリョウ</t>
    </rPh>
    <rPh sb="14" eb="15">
      <t>マエ</t>
    </rPh>
    <rPh sb="15" eb="17">
      <t>ヤッキョク</t>
    </rPh>
    <phoneticPr fontId="14"/>
  </si>
  <si>
    <t>仙北郡</t>
  </si>
  <si>
    <t>西村山郡</t>
  </si>
  <si>
    <t>カインズ宇都宮テクノポリス店</t>
    <rPh sb="4" eb="7">
      <t>ウツノミヤ</t>
    </rPh>
    <rPh sb="13" eb="14">
      <t>テン</t>
    </rPh>
    <phoneticPr fontId="14"/>
  </si>
  <si>
    <t>宇都宮市</t>
  </si>
  <si>
    <t>厚岸郡</t>
  </si>
  <si>
    <t>土浦市</t>
  </si>
  <si>
    <t>コスモ石油堺製油所常駐協力会社社屋</t>
    <rPh sb="15" eb="17">
      <t>シャオク</t>
    </rPh>
    <phoneticPr fontId="2"/>
  </si>
  <si>
    <t>堺市</t>
  </si>
  <si>
    <t>小浜市</t>
  </si>
  <si>
    <t>バースデイ洲本店</t>
    <phoneticPr fontId="2"/>
  </si>
  <si>
    <t>洲本市</t>
  </si>
  <si>
    <t>ツルハドラッグ新川3条店</t>
    <rPh sb="7" eb="9">
      <t>シンカワ</t>
    </rPh>
    <rPh sb="10" eb="11">
      <t>ジョウ</t>
    </rPh>
    <rPh sb="11" eb="12">
      <t>ミセ</t>
    </rPh>
    <phoneticPr fontId="36"/>
  </si>
  <si>
    <t>ツルハドラッグ大槌店</t>
    <rPh sb="7" eb="10">
      <t>オオツチテン</t>
    </rPh>
    <phoneticPr fontId="36"/>
  </si>
  <si>
    <t>上閉伊郡</t>
    <rPh sb="0" eb="1">
      <t>ウエ</t>
    </rPh>
    <rPh sb="2" eb="3">
      <t>イ</t>
    </rPh>
    <rPh sb="3" eb="4">
      <t>グン</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</si>
  <si>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6"/>
  </si>
  <si>
    <t>茂原市</t>
    <rPh sb="0" eb="2">
      <t>モハラ</t>
    </rPh>
    <rPh sb="2" eb="3">
      <t>シ</t>
    </rPh>
    <phoneticPr fontId="2"/>
  </si>
  <si>
    <t>エンドレス・テック函館市港町倉庫</t>
    <rPh sb="9" eb="12">
      <t>ハコダテシ</t>
    </rPh>
    <rPh sb="12" eb="14">
      <t>ミナトマチ</t>
    </rPh>
    <rPh sb="14" eb="16">
      <t>ソウコ</t>
    </rPh>
    <phoneticPr fontId="36"/>
  </si>
  <si>
    <t>レント中京管理センター</t>
    <rPh sb="3" eb="5">
      <t>チュウキョウ</t>
    </rPh>
    <rPh sb="5" eb="7">
      <t>カンリ</t>
    </rPh>
    <phoneticPr fontId="36"/>
  </si>
  <si>
    <t>瀬戸市</t>
    <rPh sb="0" eb="3">
      <t>セトシ</t>
    </rPh>
    <phoneticPr fontId="2"/>
  </si>
  <si>
    <t>和久楽MRC</t>
    <rPh sb="0" eb="2">
      <t>カズヒサ</t>
    </rPh>
    <rPh sb="2" eb="3">
      <t>ラク</t>
    </rPh>
    <phoneticPr fontId="36"/>
  </si>
  <si>
    <t>クロスモール新琴似(保育所棟)</t>
    <rPh sb="10" eb="12">
      <t>ホイク</t>
    </rPh>
    <rPh sb="12" eb="13">
      <t>ショ</t>
    </rPh>
    <rPh sb="13" eb="14">
      <t>トウ</t>
    </rPh>
    <phoneticPr fontId="2"/>
  </si>
  <si>
    <t>豊見城市</t>
    <rPh sb="0" eb="2">
      <t>トヨミ</t>
    </rPh>
    <rPh sb="2" eb="3">
      <t>シロ</t>
    </rPh>
    <rPh sb="3" eb="4">
      <t>シ</t>
    </rPh>
    <phoneticPr fontId="2"/>
  </si>
  <si>
    <t>平屋建(一部2F建)</t>
    <phoneticPr fontId="2"/>
  </si>
  <si>
    <t>仙北市</t>
    <rPh sb="0" eb="2">
      <t>センボク</t>
    </rPh>
    <rPh sb="2" eb="3">
      <t>シ</t>
    </rPh>
    <phoneticPr fontId="2"/>
  </si>
  <si>
    <t>新英エコライフ四日市工場</t>
  </si>
  <si>
    <t>高崎市</t>
    <rPh sb="0" eb="3">
      <t>タカサキシ</t>
    </rPh>
    <phoneticPr fontId="2"/>
  </si>
  <si>
    <t>勇払郡</t>
    <rPh sb="0" eb="2">
      <t>ユウフツ</t>
    </rPh>
    <rPh sb="2" eb="3">
      <t>グン</t>
    </rPh>
    <phoneticPr fontId="2"/>
  </si>
  <si>
    <t>北上市</t>
    <rPh sb="0" eb="2">
      <t>キタカミ</t>
    </rPh>
    <rPh sb="2" eb="3">
      <t>シ</t>
    </rPh>
    <phoneticPr fontId="2"/>
  </si>
  <si>
    <t>霧島市</t>
    <rPh sb="0" eb="3">
      <t>キリシマシ</t>
    </rPh>
    <phoneticPr fontId="2"/>
  </si>
  <si>
    <t>江別市</t>
    <rPh sb="0" eb="3">
      <t>エベツシ</t>
    </rPh>
    <phoneticPr fontId="2"/>
  </si>
  <si>
    <t>島尻郡</t>
    <rPh sb="0" eb="2">
      <t>シマシリ</t>
    </rPh>
    <rPh sb="2" eb="3">
      <t>グン</t>
    </rPh>
    <phoneticPr fontId="2"/>
  </si>
  <si>
    <t>島尻郡</t>
    <phoneticPr fontId="2"/>
  </si>
  <si>
    <t>TCN安来</t>
    <rPh sb="3" eb="5">
      <t>ヤスギ</t>
    </rPh>
    <phoneticPr fontId="2"/>
  </si>
  <si>
    <t>尼崎市</t>
    <rPh sb="0" eb="2">
      <t>アマザキ</t>
    </rPh>
    <rPh sb="2" eb="3">
      <t>シ</t>
    </rPh>
    <phoneticPr fontId="2"/>
  </si>
  <si>
    <t>平屋建(一部3F建)</t>
    <phoneticPr fontId="2"/>
  </si>
  <si>
    <t>ツルハドラッグ青森本町4丁目店</t>
    <phoneticPr fontId="2"/>
  </si>
  <si>
    <t>海老名市</t>
    <rPh sb="0" eb="4">
      <t>エビナシ</t>
    </rPh>
    <phoneticPr fontId="2"/>
  </si>
  <si>
    <t>平屋建(一部4F建)</t>
    <phoneticPr fontId="2"/>
  </si>
  <si>
    <t>姶良市</t>
    <rPh sb="0" eb="2">
      <t>アイラ</t>
    </rPh>
    <rPh sb="2" eb="3">
      <t>シ</t>
    </rPh>
    <phoneticPr fontId="2"/>
  </si>
  <si>
    <t>BMW神戸テクニカルセンター</t>
    <phoneticPr fontId="2"/>
  </si>
  <si>
    <t>福島市</t>
    <rPh sb="0" eb="3">
      <t>フクシマシ</t>
    </rPh>
    <phoneticPr fontId="2"/>
  </si>
  <si>
    <t>スギ薬局都島中通店</t>
    <phoneticPr fontId="2"/>
  </si>
  <si>
    <t>日建リース工業新潟工場</t>
    <rPh sb="5" eb="7">
      <t>コウギョウ</t>
    </rPh>
    <phoneticPr fontId="2"/>
  </si>
  <si>
    <t>柏崎市</t>
    <rPh sb="0" eb="3">
      <t>カシワザキシ</t>
    </rPh>
    <phoneticPr fontId="2"/>
  </si>
  <si>
    <t>大牟田市</t>
    <phoneticPr fontId="2"/>
  </si>
  <si>
    <t>エスラインギフ川口支店(Ⅲ期)</t>
  </si>
  <si>
    <t>大阪市</t>
    <phoneticPr fontId="2"/>
  </si>
  <si>
    <t>北海道クボタ岩見沢営業所 解体工事</t>
    <rPh sb="13" eb="17">
      <t>カイタイコウジ</t>
    </rPh>
    <phoneticPr fontId="2"/>
  </si>
  <si>
    <t>丸栄水産 増築工事</t>
    <rPh sb="7" eb="9">
      <t>コウジ</t>
    </rPh>
    <phoneticPr fontId="2"/>
  </si>
  <si>
    <t>紋別市</t>
    <rPh sb="0" eb="3">
      <t>モンベツシ</t>
    </rPh>
    <phoneticPr fontId="2"/>
  </si>
  <si>
    <t>北葛城郡</t>
  </si>
  <si>
    <t>白馬物流菊陽物流センター営業所</t>
    <phoneticPr fontId="2"/>
  </si>
  <si>
    <t>館脇倉庫 苫小牧倉庫</t>
  </si>
  <si>
    <t>苫小牧市</t>
    <phoneticPr fontId="2"/>
  </si>
  <si>
    <t>特別養護老人ホーム 美野里陽だまり館</t>
  </si>
  <si>
    <t>小美玉市</t>
    <phoneticPr fontId="2"/>
  </si>
  <si>
    <t>熊本スバル自動車 本社・整備工場</t>
  </si>
  <si>
    <t>サエキ新三郷整備工場</t>
    <phoneticPr fontId="2"/>
  </si>
  <si>
    <t>三郷市</t>
    <phoneticPr fontId="2"/>
  </si>
  <si>
    <t>2F建(一部3F建)</t>
    <phoneticPr fontId="2"/>
  </si>
  <si>
    <t>泉南市</t>
    <phoneticPr fontId="2"/>
  </si>
  <si>
    <t>小西咲 佃工場</t>
  </si>
  <si>
    <t>富永商事 北海道支店物流センター</t>
    <phoneticPr fontId="2"/>
  </si>
  <si>
    <t>宮城ダイハツ販売石巻店 ショールーム棟</t>
    <rPh sb="18" eb="19">
      <t>トウ</t>
    </rPh>
    <phoneticPr fontId="2"/>
  </si>
  <si>
    <t>ネッツトヨタ仙台築館店</t>
    <phoneticPr fontId="2"/>
  </si>
  <si>
    <t>栗原市</t>
    <rPh sb="0" eb="3">
      <t>クリハラシ</t>
    </rPh>
    <phoneticPr fontId="2"/>
  </si>
  <si>
    <t>キタセキひたちなかSS</t>
    <phoneticPr fontId="2"/>
  </si>
  <si>
    <t>岩田産業 鳥栖工場</t>
  </si>
  <si>
    <t>鳥栖市</t>
    <phoneticPr fontId="2"/>
  </si>
  <si>
    <t>宇治田原町 倉庫</t>
  </si>
  <si>
    <t>綴喜郡</t>
    <phoneticPr fontId="2"/>
  </si>
  <si>
    <t>ポルシェ鹿児島</t>
    <phoneticPr fontId="2"/>
  </si>
  <si>
    <t>ホクエツ自動車販売修理工場</t>
    <phoneticPr fontId="2"/>
  </si>
  <si>
    <t>伊勢原新工場</t>
    <phoneticPr fontId="2"/>
  </si>
  <si>
    <t>伊勢原市</t>
    <rPh sb="0" eb="4">
      <t>イセハラシ</t>
    </rPh>
    <phoneticPr fontId="2"/>
  </si>
  <si>
    <t>松岡 大阪南港第二物流センター</t>
    <phoneticPr fontId="2"/>
  </si>
  <si>
    <t>伊勢化学工業 物流センター新B棟建設工事</t>
    <phoneticPr fontId="2"/>
  </si>
  <si>
    <t>長生郡</t>
    <phoneticPr fontId="2"/>
  </si>
  <si>
    <t>アンデス電気 倉庫増築工事</t>
    <phoneticPr fontId="2"/>
  </si>
  <si>
    <t>アレーズ秋桜計画</t>
    <phoneticPr fontId="2"/>
  </si>
  <si>
    <t xml:space="preserve">若柳地区幼保連携型認定こども園建設建築工事
</t>
  </si>
  <si>
    <t>社会福祉施設</t>
    <rPh sb="0" eb="2">
      <t>シャカイ</t>
    </rPh>
    <rPh sb="2" eb="6">
      <t>フクシシセツ</t>
    </rPh>
    <phoneticPr fontId="2"/>
  </si>
  <si>
    <t>海津市</t>
    <rPh sb="0" eb="3">
      <t>カイヅシ</t>
    </rPh>
    <phoneticPr fontId="2"/>
  </si>
  <si>
    <t>エスラインギフ川口支店(Ⅳ期)</t>
  </si>
  <si>
    <t>南九州酒販 加治木物流センター増築工事</t>
    <phoneticPr fontId="2"/>
  </si>
  <si>
    <t>姶良市</t>
    <rPh sb="0" eb="3">
      <t>アイラシ</t>
    </rPh>
    <phoneticPr fontId="2"/>
  </si>
  <si>
    <t>ニシカタヤ 低温倉庫</t>
    <phoneticPr fontId="2"/>
  </si>
  <si>
    <t>タルイシ機工 社屋</t>
    <phoneticPr fontId="2"/>
  </si>
  <si>
    <t>七尾市</t>
    <rPh sb="0" eb="3">
      <t>ナナオシ</t>
    </rPh>
    <phoneticPr fontId="2"/>
  </si>
  <si>
    <t>宮穀 農産物集出荷施設</t>
    <phoneticPr fontId="2"/>
  </si>
  <si>
    <t>八王子市</t>
    <rPh sb="0" eb="4">
      <t>ハチオウジシ</t>
    </rPh>
    <phoneticPr fontId="2"/>
  </si>
  <si>
    <t>熊本トヨペット 八代市永碇町店</t>
  </si>
  <si>
    <t>八代市</t>
    <rPh sb="0" eb="3">
      <t>ヤツシロシ</t>
    </rPh>
    <phoneticPr fontId="2"/>
  </si>
  <si>
    <t>リュウテック工場棟 事務所</t>
  </si>
  <si>
    <t>宇城市</t>
    <rPh sb="0" eb="2">
      <t>ウキ</t>
    </rPh>
    <rPh sb="2" eb="3">
      <t>シ</t>
    </rPh>
    <phoneticPr fontId="2"/>
  </si>
  <si>
    <t>マスヤ工業新工場</t>
  </si>
  <si>
    <t>深川市</t>
    <rPh sb="0" eb="3">
      <t>フカガワシ</t>
    </rPh>
    <phoneticPr fontId="2"/>
  </si>
  <si>
    <t>一宮市</t>
    <rPh sb="0" eb="3">
      <t>イチノミヤシ</t>
    </rPh>
    <phoneticPr fontId="2"/>
  </si>
  <si>
    <t>日本酪農協同 新徳島工場</t>
    <phoneticPr fontId="2"/>
  </si>
  <si>
    <t>板野郡</t>
    <rPh sb="0" eb="3">
      <t>イタノグン</t>
    </rPh>
    <phoneticPr fontId="2"/>
  </si>
  <si>
    <t>北海道クボタ大樹営業所社屋</t>
  </si>
  <si>
    <t>中川郡</t>
    <rPh sb="0" eb="3">
      <t>ナカガワグン</t>
    </rPh>
    <phoneticPr fontId="2"/>
  </si>
  <si>
    <t>老人ホーム</t>
    <rPh sb="0" eb="2">
      <t>ロウジン</t>
    </rPh>
    <phoneticPr fontId="2"/>
  </si>
  <si>
    <t>小美玉市</t>
    <rPh sb="0" eb="1">
      <t>チイ</t>
    </rPh>
    <rPh sb="3" eb="4">
      <t>シ</t>
    </rPh>
    <phoneticPr fontId="2"/>
  </si>
  <si>
    <t>東京食品機械 本社工場建設計画</t>
  </si>
  <si>
    <t>富士スバル 高崎問屋町店【ショールーム棟】</t>
  </si>
  <si>
    <t>泉南郡</t>
  </si>
  <si>
    <t>パーク・アヴェニュー神戸三田 自走式駐車場計画</t>
  </si>
  <si>
    <t>三田市</t>
    <rPh sb="0" eb="2">
      <t>サンダ</t>
    </rPh>
    <rPh sb="2" eb="3">
      <t>シ</t>
    </rPh>
    <phoneticPr fontId="2"/>
  </si>
  <si>
    <t>アラヤ特殊金属福岡支店移転プロジェクト</t>
  </si>
  <si>
    <t>久留米市</t>
    <rPh sb="0" eb="4">
      <t>クルメシ</t>
    </rPh>
    <phoneticPr fontId="2"/>
  </si>
  <si>
    <t>虻田郡</t>
    <rPh sb="0" eb="2">
      <t>アブタ</t>
    </rPh>
    <rPh sb="2" eb="3">
      <t>グン</t>
    </rPh>
    <phoneticPr fontId="2"/>
  </si>
  <si>
    <t>日高郡</t>
    <rPh sb="0" eb="3">
      <t>ヒダカグン</t>
    </rPh>
    <phoneticPr fontId="2"/>
  </si>
  <si>
    <t>丸順 新施設建設計画</t>
  </si>
  <si>
    <t>伊達市</t>
    <rPh sb="0" eb="3">
      <t>ダテシ</t>
    </rPh>
    <phoneticPr fontId="2"/>
  </si>
  <si>
    <t>常滑市</t>
    <phoneticPr fontId="2"/>
  </si>
  <si>
    <t>北海道クボタ岩見沢営業所</t>
  </si>
  <si>
    <t>東京スバル 新大和田店</t>
  </si>
  <si>
    <t>宮古市</t>
    <rPh sb="0" eb="3">
      <t>ミヤコシ</t>
    </rPh>
    <phoneticPr fontId="2"/>
  </si>
  <si>
    <t>成田美装センター大牟田倉庫</t>
    <phoneticPr fontId="2"/>
  </si>
  <si>
    <t>ロンタイ中部テクニカルセンター</t>
  </si>
  <si>
    <t>愛西市</t>
    <rPh sb="0" eb="3">
      <t>アイザイシ</t>
    </rPh>
    <phoneticPr fontId="2"/>
  </si>
  <si>
    <t>豊田市</t>
    <rPh sb="0" eb="3">
      <t>トヨタシ</t>
    </rPh>
    <phoneticPr fontId="2"/>
  </si>
  <si>
    <t>進昭化成工業明石工場</t>
    <phoneticPr fontId="2"/>
  </si>
  <si>
    <t>ホクレン肥料 釧路西港原料倉庫 建設工事</t>
    <phoneticPr fontId="2"/>
  </si>
  <si>
    <t>コマツ湘南工場 新食堂建設工事</t>
  </si>
  <si>
    <t>厚木市</t>
    <rPh sb="0" eb="3">
      <t>アツギシ</t>
    </rPh>
    <phoneticPr fontId="2"/>
  </si>
  <si>
    <t>舞鶴市</t>
    <rPh sb="0" eb="3">
      <t>マイヅルシ</t>
    </rPh>
    <phoneticPr fontId="2"/>
  </si>
  <si>
    <t>ネッツトヨタ仙台 築館店立替工事(ショールーム棟)</t>
  </si>
  <si>
    <t>埼玉トヨペット 北本支店</t>
  </si>
  <si>
    <t>北本市</t>
    <rPh sb="0" eb="3">
      <t>キタモトシ</t>
    </rPh>
    <phoneticPr fontId="2"/>
  </si>
  <si>
    <t>沖縄バス 豊崎営業所</t>
    <phoneticPr fontId="2"/>
  </si>
  <si>
    <t>豊見城市</t>
  </si>
  <si>
    <t>ツチヨシアクティ岡山営業所移転工事</t>
    <phoneticPr fontId="2"/>
  </si>
  <si>
    <t>くら寿司朝潮橋店</t>
    <phoneticPr fontId="2"/>
  </si>
  <si>
    <t>マルショク旭町店</t>
    <phoneticPr fontId="2"/>
  </si>
  <si>
    <t>コメリPW函館西桔梗店</t>
    <phoneticPr fontId="2"/>
  </si>
  <si>
    <t>八重椿本舖 伊勢原工場増築工事</t>
    <phoneticPr fontId="2"/>
  </si>
  <si>
    <t>白石インター営業所５号倉庫</t>
    <phoneticPr fontId="2"/>
  </si>
  <si>
    <t>白石市</t>
    <rPh sb="0" eb="2">
      <t>シロイシ</t>
    </rPh>
    <rPh sb="2" eb="3">
      <t>シ</t>
    </rPh>
    <phoneticPr fontId="2"/>
  </si>
  <si>
    <t>丹波屋 道央支店(倉庫棟)</t>
    <phoneticPr fontId="2"/>
  </si>
  <si>
    <t>恵庭市</t>
    <phoneticPr fontId="2"/>
  </si>
  <si>
    <t>ネッツトヨタ東都ベイ幕張店【工場棟】</t>
    <phoneticPr fontId="2"/>
  </si>
  <si>
    <t>障害児障害者一体型支援施設</t>
    <phoneticPr fontId="2"/>
  </si>
  <si>
    <t>高橋水産 第二工場冷蔵庫</t>
    <phoneticPr fontId="2"/>
  </si>
  <si>
    <t>ライフドリンクカンパニー栃木工場</t>
    <phoneticPr fontId="2"/>
  </si>
  <si>
    <t>足利市</t>
    <phoneticPr fontId="2"/>
  </si>
  <si>
    <t>東北マツダ泉店</t>
    <phoneticPr fontId="2"/>
  </si>
  <si>
    <t>くら寿司足立栗原店</t>
    <phoneticPr fontId="2"/>
  </si>
  <si>
    <t>飲食店</t>
    <rPh sb="0" eb="3">
      <t>インショクテン</t>
    </rPh>
    <phoneticPr fontId="2"/>
  </si>
  <si>
    <t>コメリPW六日町店増築・改修工事</t>
    <phoneticPr fontId="2"/>
  </si>
  <si>
    <t>南魚沼市</t>
    <phoneticPr fontId="2"/>
  </si>
  <si>
    <t>秦野若松町店</t>
    <phoneticPr fontId="2"/>
  </si>
  <si>
    <t>秦野市</t>
    <phoneticPr fontId="2"/>
  </si>
  <si>
    <t>西伯郡</t>
    <phoneticPr fontId="2"/>
  </si>
  <si>
    <t>東近江市</t>
    <rPh sb="0" eb="4">
      <t>ヒガシオウミシ</t>
    </rPh>
    <phoneticPr fontId="2"/>
  </si>
  <si>
    <t>志布志市</t>
    <rPh sb="0" eb="4">
      <t>シブシシ</t>
    </rPh>
    <phoneticPr fontId="2"/>
  </si>
  <si>
    <t>宝持運輸 第3倉庫棟</t>
    <phoneticPr fontId="2"/>
  </si>
  <si>
    <t>豊見城市</t>
    <rPh sb="0" eb="4">
      <t>トミシロシ</t>
    </rPh>
    <phoneticPr fontId="2"/>
  </si>
  <si>
    <t>糸満市</t>
    <rPh sb="0" eb="3">
      <t>イトマンシ</t>
    </rPh>
    <phoneticPr fontId="2"/>
  </si>
  <si>
    <t>富士スバル 高崎問屋町店【整備工場棟】</t>
  </si>
  <si>
    <t>ヨンキュウ三崎加工場</t>
    <phoneticPr fontId="2"/>
  </si>
  <si>
    <t>三浦市</t>
    <rPh sb="0" eb="3">
      <t>ミウラシ</t>
    </rPh>
    <phoneticPr fontId="2"/>
  </si>
  <si>
    <t>JAしまね斐川玉ねぎ調整場施設整備工場</t>
    <phoneticPr fontId="2"/>
  </si>
  <si>
    <t>熊本スバル自動車本社(看板下)</t>
  </si>
  <si>
    <t>ニトリ石狩DC</t>
    <phoneticPr fontId="2"/>
  </si>
  <si>
    <t>岩内郡</t>
    <rPh sb="0" eb="3">
      <t>イワウチグン</t>
    </rPh>
    <phoneticPr fontId="2"/>
  </si>
  <si>
    <t>イオンスタイル南栗橋店</t>
    <phoneticPr fontId="2"/>
  </si>
  <si>
    <t>久喜市</t>
    <rPh sb="0" eb="3">
      <t>クキシ</t>
    </rPh>
    <phoneticPr fontId="2"/>
  </si>
  <si>
    <t>SASUKE八潮大曾根倉庫</t>
    <phoneticPr fontId="2"/>
  </si>
  <si>
    <t>トヨタカローラ鳥取 鳥取店改築工事【本体棟：1期工事】</t>
    <phoneticPr fontId="2"/>
  </si>
  <si>
    <t>石甚 木材倉庫</t>
    <phoneticPr fontId="2"/>
  </si>
  <si>
    <t>タウンプラザかねひでなご湾市場</t>
    <phoneticPr fontId="2"/>
  </si>
  <si>
    <t>名護市</t>
    <rPh sb="0" eb="3">
      <t>ナゴシ</t>
    </rPh>
    <phoneticPr fontId="2"/>
  </si>
  <si>
    <t>与謝郡</t>
    <phoneticPr fontId="2"/>
  </si>
  <si>
    <t>伊勢化学工業 物流センター新A棟建設工事</t>
  </si>
  <si>
    <t>長生郡</t>
    <rPh sb="0" eb="3">
      <t>チョウセイグン</t>
    </rPh>
    <phoneticPr fontId="2"/>
  </si>
  <si>
    <t>ホームセンター山新佐原・東店 農業資材館増築工事</t>
  </si>
  <si>
    <t>稲敷市</t>
    <phoneticPr fontId="2"/>
  </si>
  <si>
    <t>協同電子工業茅原工場</t>
    <phoneticPr fontId="2"/>
  </si>
  <si>
    <t>サン電子工業配送センター</t>
  </si>
  <si>
    <t>浜新硝子 福岡第2工場</t>
    <phoneticPr fontId="2"/>
  </si>
  <si>
    <t>柳川市</t>
    <rPh sb="0" eb="2">
      <t>ヤナガワ</t>
    </rPh>
    <rPh sb="2" eb="3">
      <t>シ</t>
    </rPh>
    <phoneticPr fontId="2"/>
  </si>
  <si>
    <t>安来市</t>
    <rPh sb="0" eb="3">
      <t>ヤスギシ</t>
    </rPh>
    <phoneticPr fontId="2"/>
  </si>
  <si>
    <t>ヒサノ古賀営業所</t>
  </si>
  <si>
    <t>古賀市</t>
    <rPh sb="0" eb="3">
      <t>コガシ</t>
    </rPh>
    <phoneticPr fontId="2"/>
  </si>
  <si>
    <t>小松市</t>
    <rPh sb="0" eb="3">
      <t>コマツシ</t>
    </rPh>
    <phoneticPr fontId="2"/>
  </si>
  <si>
    <t>東根市</t>
    <rPh sb="0" eb="2">
      <t>ヒガシネ</t>
    </rPh>
    <rPh sb="2" eb="3">
      <t>シ</t>
    </rPh>
    <phoneticPr fontId="2"/>
  </si>
  <si>
    <t>鳳珠郡</t>
    <phoneticPr fontId="2"/>
  </si>
  <si>
    <t>大敬ホールディングス 名古屋西センター計画</t>
    <phoneticPr fontId="2"/>
  </si>
  <si>
    <t>あま市</t>
    <rPh sb="2" eb="3">
      <t>シ</t>
    </rPh>
    <phoneticPr fontId="2"/>
  </si>
  <si>
    <t>瑞浪市</t>
    <rPh sb="0" eb="3">
      <t>ミズナミシ</t>
    </rPh>
    <phoneticPr fontId="2"/>
  </si>
  <si>
    <t>キョーシン工場</t>
  </si>
  <si>
    <t>葛城市</t>
    <rPh sb="2" eb="3">
      <t>シ</t>
    </rPh>
    <phoneticPr fontId="2"/>
  </si>
  <si>
    <t>南蒲原郡</t>
    <rPh sb="0" eb="1">
      <t>ミナミ</t>
    </rPh>
    <rPh sb="1" eb="3">
      <t>カバハラ</t>
    </rPh>
    <rPh sb="3" eb="4">
      <t>グン</t>
    </rPh>
    <phoneticPr fontId="2"/>
  </si>
  <si>
    <t>JAにしみの大垣西支店</t>
    <phoneticPr fontId="2"/>
  </si>
  <si>
    <t>相楽郡</t>
    <rPh sb="0" eb="2">
      <t>サラク</t>
    </rPh>
    <rPh sb="2" eb="3">
      <t>グン</t>
    </rPh>
    <phoneticPr fontId="2"/>
  </si>
  <si>
    <t>協伸建材興業 大阪市大正区倉庫</t>
  </si>
  <si>
    <t>服部板金工業 工場</t>
    <phoneticPr fontId="2"/>
  </si>
  <si>
    <t>大和市</t>
    <rPh sb="0" eb="3">
      <t>ヤマトシ</t>
    </rPh>
    <phoneticPr fontId="2"/>
  </si>
  <si>
    <t>ホンダカーズ山形 米沢中央店</t>
    <phoneticPr fontId="2"/>
  </si>
  <si>
    <t>大江運送整備場</t>
    <phoneticPr fontId="2"/>
  </si>
  <si>
    <t>NX境港海陸竹内3号倉庫</t>
  </si>
  <si>
    <t>大和陸運 郡山営業所・倉庫</t>
  </si>
  <si>
    <t>大和郡山市</t>
    <rPh sb="0" eb="5">
      <t>ヤマトコオリヤマシ</t>
    </rPh>
    <phoneticPr fontId="2"/>
  </si>
  <si>
    <t>スズキ自販東京 アリーナ江東</t>
  </si>
  <si>
    <t>佐久市</t>
  </si>
  <si>
    <t>白石市</t>
    <rPh sb="0" eb="2">
      <t>シライシ</t>
    </rPh>
    <rPh sb="2" eb="3">
      <t>シ</t>
    </rPh>
    <phoneticPr fontId="2"/>
  </si>
  <si>
    <t>沖縄ふそう自動車 豊崎営業所</t>
    <phoneticPr fontId="2"/>
  </si>
  <si>
    <t>美唄市</t>
    <rPh sb="0" eb="1">
      <t>ミ</t>
    </rPh>
    <rPh sb="1" eb="2">
      <t>ウタ</t>
    </rPh>
    <rPh sb="2" eb="3">
      <t>シ</t>
    </rPh>
    <phoneticPr fontId="2"/>
  </si>
  <si>
    <t>ナイス関東物流センター2期建設工事</t>
  </si>
  <si>
    <t>別府市</t>
    <rPh sb="0" eb="3">
      <t>ベップシ</t>
    </rPh>
    <phoneticPr fontId="2"/>
  </si>
  <si>
    <t>ゲンキー近岡店</t>
    <phoneticPr fontId="2"/>
  </si>
  <si>
    <t>DPL広島観音 危険物倉庫増築工事</t>
  </si>
  <si>
    <t>ロング工場</t>
  </si>
  <si>
    <t>高千穂整備工場</t>
  </si>
  <si>
    <t>上野原市</t>
    <rPh sb="0" eb="4">
      <t>ウエノハラシ</t>
    </rPh>
    <phoneticPr fontId="2"/>
  </si>
  <si>
    <t>グリーンクロス 山陰ロジスティックス</t>
    <phoneticPr fontId="2"/>
  </si>
  <si>
    <t>菊池郡</t>
  </si>
  <si>
    <t>バロー千音寺 西区画 ダイソー棟</t>
  </si>
  <si>
    <t>福岡市</t>
  </si>
  <si>
    <t>光洋工場</t>
  </si>
  <si>
    <t>西尾市</t>
  </si>
  <si>
    <t>山形螺子工業 工場</t>
  </si>
  <si>
    <t>村山市</t>
  </si>
  <si>
    <t>TTC講師室</t>
    <phoneticPr fontId="2"/>
  </si>
  <si>
    <t>浦添市</t>
  </si>
  <si>
    <t>亀岡市</t>
  </si>
  <si>
    <t>オーシャンポイント 江田島オイスターファクトリー</t>
    <phoneticPr fontId="2"/>
  </si>
  <si>
    <t>江田島市</t>
  </si>
  <si>
    <t>トヨタカローラ鳥取 鳥取店改築工事(立体駐車場)</t>
    <phoneticPr fontId="2"/>
  </si>
  <si>
    <t>トヨタカローラ鳥取 鳥取店改築工事【本体棟：2期工事】</t>
    <phoneticPr fontId="2"/>
  </si>
  <si>
    <t>岩田産業 鹿児島支店</t>
    <phoneticPr fontId="2"/>
  </si>
  <si>
    <t>鹿児島市</t>
  </si>
  <si>
    <t>日立建機日本 萩原営業所</t>
    <phoneticPr fontId="2"/>
  </si>
  <si>
    <t>下呂市</t>
  </si>
  <si>
    <t>ワークマン女子 大利根店</t>
  </si>
  <si>
    <t>加須市</t>
  </si>
  <si>
    <t>江別市</t>
  </si>
  <si>
    <t>北海紙管大曲工場</t>
  </si>
  <si>
    <t>北海道農材工業  厚真新混合工場分析室・控室</t>
    <phoneticPr fontId="2"/>
  </si>
  <si>
    <t>勇払郡</t>
  </si>
  <si>
    <t>東村山郡</t>
  </si>
  <si>
    <t>協和キリン 高崎工場  B地区倉庫棟建設工事</t>
  </si>
  <si>
    <t>高崎市</t>
  </si>
  <si>
    <t>三陸観光 倉庫建設</t>
    <phoneticPr fontId="2"/>
  </si>
  <si>
    <t>笠間市</t>
  </si>
  <si>
    <t>ロゴスホーム苫小牧工場</t>
    <phoneticPr fontId="2"/>
  </si>
  <si>
    <t>ネッツトヨタ東都ベイ幕張店</t>
  </si>
  <si>
    <t>カメイ 鶴岡ガスターミナル</t>
  </si>
  <si>
    <t>迫田運送南松永営業所 冷凍・冷蔵倉庫</t>
  </si>
  <si>
    <t>今治市</t>
  </si>
  <si>
    <t>サスオール石狩倉庫</t>
  </si>
  <si>
    <t>北島鋼材 倉庫・事務所棟</t>
    <phoneticPr fontId="2"/>
  </si>
  <si>
    <t>秋田市</t>
  </si>
  <si>
    <t>バローショッピングモール千音寺 資材庫他3棟</t>
  </si>
  <si>
    <t>ナカ重量倉庫</t>
    <phoneticPr fontId="2"/>
  </si>
  <si>
    <t>尼崎市</t>
  </si>
  <si>
    <t>K-Smile 鳥取北店 工場棟</t>
  </si>
  <si>
    <t>藤興機  Ⅱ期</t>
  </si>
  <si>
    <t>迫田運送 南松永営業所第２倉庫</t>
  </si>
  <si>
    <t>アクティオ岡山営業所 移転工事</t>
  </si>
  <si>
    <t>鈴木油脂東部第二新工場</t>
    <phoneticPr fontId="2"/>
  </si>
  <si>
    <t>海老名市</t>
  </si>
  <si>
    <t>郡上市</t>
  </si>
  <si>
    <t>関西トランスウェイ 南大阪物流センター</t>
    <phoneticPr fontId="2"/>
  </si>
  <si>
    <t>泉大津市</t>
  </si>
  <si>
    <t>仙台市</t>
  </si>
  <si>
    <t>なかやま牧場倉敷ばら園前店</t>
  </si>
  <si>
    <t>熊谷通運羽生流通倉庫</t>
  </si>
  <si>
    <t>常陸太田市</t>
  </si>
  <si>
    <t>アド・ワン・ファーム農産物処理加工施設</t>
  </si>
  <si>
    <t>フジトランス コーポレーション九号地資材倉庫</t>
    <phoneticPr fontId="2"/>
  </si>
  <si>
    <t>宇城市</t>
  </si>
  <si>
    <t>松木産業 5号倉庫</t>
  </si>
  <si>
    <t>いわきり 揚げ新工場</t>
    <phoneticPr fontId="2"/>
  </si>
  <si>
    <t>日置市</t>
  </si>
  <si>
    <t>八王子市</t>
  </si>
  <si>
    <t>室蘭市</t>
  </si>
  <si>
    <t>JA福島さくら低温農業倉庫</t>
    <phoneticPr fontId="2"/>
  </si>
  <si>
    <t>郡山市</t>
  </si>
  <si>
    <t>マクドナルド 常陸太田フォレストモール店</t>
  </si>
  <si>
    <t>サンライズ産業 盛岡流通センター倉庫</t>
    <phoneticPr fontId="2"/>
  </si>
  <si>
    <t>盛岡市</t>
  </si>
  <si>
    <t>綾瀬市</t>
  </si>
  <si>
    <t>島根中央信用金庫 大社支店</t>
  </si>
  <si>
    <t>善通寺市</t>
  </si>
  <si>
    <t>和光市</t>
  </si>
  <si>
    <t>柏崎市</t>
  </si>
  <si>
    <t>白岡市</t>
  </si>
  <si>
    <t>知多郡</t>
  </si>
  <si>
    <t>ネッツトヨタ仙台石巻店</t>
    <phoneticPr fontId="2"/>
  </si>
  <si>
    <t>東松島市</t>
  </si>
  <si>
    <t>阪和エコスチール 名古屋ヤード</t>
    <phoneticPr fontId="2"/>
  </si>
  <si>
    <t>桑名郡</t>
  </si>
  <si>
    <t>ネッツトヨタ東都 ベイ幕張店【ショールーム棟】(外構改良)</t>
    <phoneticPr fontId="2"/>
  </si>
  <si>
    <t>近江兄弟社 山面第2工場</t>
    <phoneticPr fontId="2"/>
  </si>
  <si>
    <t>三次市</t>
  </si>
  <si>
    <t>直方市</t>
  </si>
  <si>
    <t>DOWAハイテック P棟</t>
    <phoneticPr fontId="2"/>
  </si>
  <si>
    <t>本庄市</t>
  </si>
  <si>
    <t>マクドナルド 常陸太田フォレストモール店(看板)</t>
  </si>
  <si>
    <t>草津市</t>
  </si>
  <si>
    <t>佐伯市</t>
  </si>
  <si>
    <t>寝屋川市</t>
  </si>
  <si>
    <t>大渕産業定温倉庫</t>
    <phoneticPr fontId="2"/>
  </si>
  <si>
    <t>日本アイリッヒ 九州事業所</t>
  </si>
  <si>
    <t>能代市</t>
  </si>
  <si>
    <t>サンキャスト第4工場</t>
    <phoneticPr fontId="2"/>
  </si>
  <si>
    <t>下妻市</t>
  </si>
  <si>
    <t>クラシック新NOC計画</t>
    <phoneticPr fontId="2"/>
  </si>
  <si>
    <t>山武郡</t>
  </si>
  <si>
    <t>京伸精機 笠岡工場</t>
  </si>
  <si>
    <t>柳川運輸 千代田倉庫</t>
    <phoneticPr fontId="2"/>
  </si>
  <si>
    <t>府中市</t>
  </si>
  <si>
    <t>東広島市</t>
  </si>
  <si>
    <t>富里市</t>
  </si>
  <si>
    <t>津市</t>
  </si>
  <si>
    <t>前田運送 湾岸桑名IC配送センター</t>
    <phoneticPr fontId="2"/>
  </si>
  <si>
    <t>柳川合同 さつま営業所</t>
    <phoneticPr fontId="2"/>
  </si>
  <si>
    <t>原信 燕店</t>
  </si>
  <si>
    <t>燕市</t>
    <rPh sb="0" eb="2">
      <t>ツバメシ</t>
    </rPh>
    <phoneticPr fontId="2"/>
  </si>
  <si>
    <t>北海道日産自動 手稲店 ショールーム</t>
  </si>
  <si>
    <t>稲敷郡</t>
    <phoneticPr fontId="2"/>
  </si>
  <si>
    <t>琉球産経倉庫</t>
  </si>
  <si>
    <t>博運社宮崎営業所</t>
  </si>
  <si>
    <t>徳島港湾荷役 津田屋内貯蔵所</t>
  </si>
  <si>
    <t>整流器更新 整流器棟建屋工事</t>
  </si>
  <si>
    <t>岩内郡</t>
    <rPh sb="0" eb="2">
      <t>イワウチ</t>
    </rPh>
    <rPh sb="2" eb="3">
      <t>グン</t>
    </rPh>
    <phoneticPr fontId="2"/>
  </si>
  <si>
    <t>川上郡</t>
    <rPh sb="0" eb="2">
      <t>カワカミ</t>
    </rPh>
    <rPh sb="2" eb="3">
      <t>グン</t>
    </rPh>
    <phoneticPr fontId="2"/>
  </si>
  <si>
    <t>社会福祉施設</t>
    <phoneticPr fontId="2"/>
  </si>
  <si>
    <t>NX備通 大門4丁目倉庫</t>
    <phoneticPr fontId="2"/>
  </si>
  <si>
    <t>南津軽郡</t>
    <rPh sb="0" eb="4">
      <t>ミナミツガルグン</t>
    </rPh>
    <phoneticPr fontId="2"/>
  </si>
  <si>
    <t>リカオー津田倉庫</t>
    <phoneticPr fontId="2"/>
  </si>
  <si>
    <t>雨竜郡</t>
    <phoneticPr fontId="2"/>
  </si>
  <si>
    <t>原信白根店 原信棟</t>
  </si>
  <si>
    <t>西津軽郡</t>
    <rPh sb="0" eb="4">
      <t>ニシツガルグン</t>
    </rPh>
    <phoneticPr fontId="2"/>
  </si>
  <si>
    <t>NX備通 大門5丁目倉庫</t>
    <phoneticPr fontId="2"/>
  </si>
  <si>
    <t>桜井市</t>
    <rPh sb="0" eb="3">
      <t>サクライシ</t>
    </rPh>
    <phoneticPr fontId="2"/>
  </si>
  <si>
    <t>恩地冷蔵 今林2丁目倉庫</t>
    <phoneticPr fontId="2"/>
  </si>
  <si>
    <t>グラントマト 喜多方倉庫</t>
    <phoneticPr fontId="2"/>
  </si>
  <si>
    <t>喜多方市</t>
    <rPh sb="0" eb="4">
      <t>キタカタシ</t>
    </rPh>
    <phoneticPr fontId="2"/>
  </si>
  <si>
    <t>袖ヶ浦</t>
    <phoneticPr fontId="2"/>
  </si>
  <si>
    <t>ソーダニッカ 平島倉庫</t>
  </si>
  <si>
    <t>かほく市</t>
    <rPh sb="3" eb="4">
      <t>シ</t>
    </rPh>
    <phoneticPr fontId="2"/>
  </si>
  <si>
    <t>あわら市</t>
    <rPh sb="3" eb="4">
      <t>シ</t>
    </rPh>
    <phoneticPr fontId="2"/>
  </si>
  <si>
    <t>津田商店冷凍冷蔵倉庫</t>
    <phoneticPr fontId="2"/>
  </si>
  <si>
    <t>イーグル工業つくば事業場新工場計画</t>
  </si>
  <si>
    <t>宮城郡</t>
    <rPh sb="0" eb="3">
      <t>ミヤギグン</t>
    </rPh>
    <phoneticPr fontId="2"/>
  </si>
  <si>
    <t>志摩市</t>
    <rPh sb="0" eb="3">
      <t>シマシ</t>
    </rPh>
    <phoneticPr fontId="2"/>
  </si>
  <si>
    <t>ダイワテック津島工場</t>
    <phoneticPr fontId="2"/>
  </si>
  <si>
    <t>津島市</t>
    <rPh sb="0" eb="3">
      <t>ツシマシ</t>
    </rPh>
    <phoneticPr fontId="2"/>
  </si>
  <si>
    <t>杉松産業 工場</t>
    <rPh sb="5" eb="7">
      <t>コウジョウ</t>
    </rPh>
    <phoneticPr fontId="2"/>
  </si>
  <si>
    <t>2023.09</t>
  </si>
  <si>
    <t>安城市</t>
  </si>
  <si>
    <t>太平ショッピングプラザ</t>
  </si>
  <si>
    <t>北葛飾郡</t>
  </si>
  <si>
    <t>トヨタモビリティ神奈川 川崎元木店</t>
  </si>
  <si>
    <t>宮坂米菓倉庫 増築工事</t>
  </si>
  <si>
    <t>ナーシングセンターひまわり医療院</t>
  </si>
  <si>
    <t>東松島ロイヤルリハビリセンター</t>
  </si>
  <si>
    <t>千歳市北信濃計画 物流倉庫棟</t>
    <rPh sb="9" eb="13">
      <t>ブツリュウソウコ</t>
    </rPh>
    <rPh sb="13" eb="14">
      <t>トウ</t>
    </rPh>
    <phoneticPr fontId="2"/>
  </si>
  <si>
    <t>マルショク大畠店</t>
  </si>
  <si>
    <t>日精サービス 長岡ロジスティクスセンター</t>
  </si>
  <si>
    <t>長岡市</t>
  </si>
  <si>
    <t>プレス工業 藤沢工場</t>
  </si>
  <si>
    <t>藤沢市</t>
  </si>
  <si>
    <t>白石自動車 大牟田倉庫</t>
  </si>
  <si>
    <t>OEビジネスサポート 増林倉庫空調新設工事</t>
  </si>
  <si>
    <t>いはら釣具</t>
  </si>
  <si>
    <t>板野郡</t>
  </si>
  <si>
    <t>ZAGZAG海岸通店</t>
  </si>
  <si>
    <t>松木商店 加工施設</t>
    <rPh sb="5" eb="9">
      <t>カコウシセツ</t>
    </rPh>
    <phoneticPr fontId="2"/>
  </si>
  <si>
    <t>網走市</t>
  </si>
  <si>
    <t>あおぞら 工場</t>
  </si>
  <si>
    <t>松屋松のや R常陸太田店 ポールサイン</t>
  </si>
  <si>
    <t>都道府県</t>
    <rPh sb="0" eb="4">
      <t>トドウフケン</t>
    </rPh>
    <phoneticPr fontId="2"/>
  </si>
  <si>
    <t>市区町村</t>
    <rPh sb="0" eb="4">
      <t>シクチョウソン</t>
    </rPh>
    <phoneticPr fontId="2"/>
  </si>
  <si>
    <t>工場</t>
    <rPh sb="0" eb="2">
      <t>コウジョウ</t>
    </rPh>
    <phoneticPr fontId="2"/>
  </si>
  <si>
    <t>倉庫</t>
    <rPh sb="0" eb="2">
      <t>ソウコ</t>
    </rPh>
    <phoneticPr fontId="2"/>
  </si>
  <si>
    <t>ラサンブレ御所</t>
    <rPh sb="5" eb="7">
      <t>ゴショ</t>
    </rPh>
    <phoneticPr fontId="36"/>
  </si>
  <si>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</si>
  <si>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</si>
  <si>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</si>
  <si>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</si>
  <si>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公共施設</t>
    <rPh sb="0" eb="4">
      <t>コウキョウシセツ</t>
    </rPh>
    <phoneticPr fontId="2"/>
  </si>
  <si>
    <t>住宅</t>
    <rPh sb="0" eb="2">
      <t>ジュウタク</t>
    </rPh>
    <phoneticPr fontId="2"/>
  </si>
  <si>
    <t>診療所</t>
    <rPh sb="0" eb="3">
      <t>シンリョウジョ</t>
    </rPh>
    <phoneticPr fontId="2"/>
  </si>
  <si>
    <t>駐車場</t>
    <rPh sb="0" eb="3">
      <t>チュウシャジョウ</t>
    </rPh>
    <phoneticPr fontId="2"/>
  </si>
  <si>
    <t>その他</t>
    <rPh sb="2" eb="3">
      <t>タ</t>
    </rPh>
    <phoneticPr fontId="2"/>
  </si>
  <si>
    <t>セントラルフィットネスクラブ名取南仙台店</t>
    <rPh sb="14" eb="16">
      <t>ナトリ</t>
    </rPh>
    <rPh sb="17" eb="19">
      <t>センダイ</t>
    </rPh>
    <rPh sb="19" eb="20">
      <t>テン</t>
    </rPh>
    <phoneticPr fontId="36"/>
  </si>
  <si>
    <t>滝沢市</t>
    <rPh sb="0" eb="3">
      <t>タキザワシ</t>
    </rPh>
    <phoneticPr fontId="2"/>
  </si>
  <si>
    <t>ナイス本荘東店</t>
    <rPh sb="3" eb="5">
      <t>ホンジョウ</t>
    </rPh>
    <rPh sb="5" eb="7">
      <t>ヒガシテン</t>
    </rPh>
    <phoneticPr fontId="2"/>
  </si>
  <si>
    <t>豊頃町農業協同組合 資材事務所棟</t>
    <phoneticPr fontId="36"/>
  </si>
  <si>
    <t>デンカ大牟田工場 SNP工場棟</t>
    <phoneticPr fontId="2"/>
  </si>
  <si>
    <t>イエローハット羽生岩瀬店</t>
    <phoneticPr fontId="2"/>
  </si>
  <si>
    <t>2023年10月末現在</t>
    <phoneticPr fontId="2"/>
  </si>
  <si>
    <t>北上製作所工場</t>
  </si>
  <si>
    <t>2023.10</t>
  </si>
  <si>
    <t>ジェイポートリサイクル工場増築</t>
  </si>
  <si>
    <t>笹谷商店白糠排水処理場</t>
  </si>
  <si>
    <t>白糠郡</t>
  </si>
  <si>
    <t>サツドラ当別太美店</t>
  </si>
  <si>
    <t>石狩郡</t>
  </si>
  <si>
    <t>TNF-DD</t>
  </si>
  <si>
    <t>マクドナルド新潟小針店</t>
  </si>
  <si>
    <t>神門第Ⅱ保育園改築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</si>
</sst>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21" fillId="0" borderId="0" applyFill="0" applyBorder="0" applyAlignment="0"/>
    <xf numFmtId="0" fontId="22" fillId="0" borderId="0">
      <alignment horizontal="left"/>
    </xf>
    <xf numFmtId="0" fontId="23" fillId="0" borderId="1" applyNumberFormat="0" applyAlignment="0" applyProtection="0">
      <alignment horizontal="left" vertical="center"/>
    </xf>
    <xf numFmtId="0" fontId="23" fillId="0" borderId="2">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20" fillId="0" borderId="0">
      <alignment vertical="center"/>
    </xf>
    <xf numFmtId="0" fontId="1" fillId="0" borderId="0">
      <alignment vertical="center"/>
    </xf>
    <xf numFmtId="0" fontId="30" fillId="0" borderId="0">
      <alignment vertical="center"/>
    </xf>
    <xf numFmtId="0" fontId="28" fillId="0" borderId="0"/>
    <xf numFmtId="0" fontId="4" fillId="0" borderId="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 fontId="29" fillId="0" borderId="0"/>
    <xf numFmtId="0" fontId="19" fillId="4" borderId="0" applyNumberFormat="0" applyBorder="0" applyAlignment="0" applyProtection="0">
      <alignment vertical="center"/>
    </xf>
    <xf numFmtId="0" fontId="35" fillId="0" borderId="0">
      <alignment vertical="center"/>
    </xf>
    <xf numFmtId="0" fontId="35" fillId="0" borderId="0">
      <alignment vertical="center"/>
    </xf>
    <xf numFmtId="0" fontId="23" fillId="0" borderId="1" applyNumberFormat="0" applyAlignment="0" applyProtection="0">
      <alignment horizontal="left" vertical="center"/>
    </xf>
    <xf numFmtId="0" fontId="30" fillId="0" borderId="0">
      <alignment vertical="center"/>
    </xf>
    <xf numFmtId="0" fontId="30" fillId="0" borderId="0">
      <alignment vertical="center"/>
    </xf>
    <xf numFmtId="0" fontId="23" fillId="0" borderId="24">
      <alignment horizontal="left" vertical="center"/>
    </xf>
    <xf numFmtId="0" fontId="23" fillId="0" borderId="2">
      <alignment horizontal="left" vertical="center"/>
    </xf>
    <xf numFmtId="0" fontId="23" fillId="0" borderId="1" applyNumberFormat="0" applyAlignment="0" applyProtection="0">
      <alignment horizontal="left" vertical="center"/>
    </xf>
    <xf numFmtId="0" fontId="35" fillId="0" borderId="0">
      <alignment vertical="center"/>
    </xf>
    <xf numFmtId="0" fontId="35" fillId="0" borderId="0">
      <alignment vertical="center"/>
    </xf>
  </cellStyleXfs>
  <cellXfs count="135">
    <xf numFmtId="0" fontId="0" fillId="0" borderId="0" xfId="0">
      <alignment vertical="center"/>
    </xf>
    <xf numFmtId="0" fontId="31" fillId="0" borderId="0" xfId="0" applyFont="1" applyBorder="1" applyAlignment="1">
      <alignment horizontal="left" vertical="center" shrinkToFit="1"/>
    </xf>
    <xf numFmtId="0" fontId="31" fillId="0" borderId="0" xfId="0" applyFont="1" applyAlignment="1">
      <alignment vertical="center" shrinkToFit="1"/>
    </xf>
    <xf numFmtId="0" fontId="31" fillId="0" borderId="12" xfId="0" applyFont="1" applyBorder="1" applyAlignment="1">
      <alignment horizontal="left" vertical="center" shrinkToFit="1"/>
    </xf>
    <xf numFmtId="38" fontId="31" fillId="0" borderId="12" xfId="44" applyFont="1" applyBorder="1" applyAlignment="1">
      <alignment horizontal="right" vertical="center" shrinkToFit="1"/>
    </xf>
    <xf numFmtId="177" fontId="31" fillId="0" borderId="12" xfId="0" applyNumberFormat="1" applyFont="1" applyBorder="1" applyAlignment="1">
      <alignment horizontal="center" vertical="center" shrinkToFit="1"/>
    </xf>
    <xf numFmtId="0" fontId="31" fillId="0" borderId="14" xfId="0" applyFont="1" applyFill="1" applyBorder="1" applyAlignment="1">
      <alignment horizontal="right" vertical="center" shrinkToFit="1"/>
    </xf>
    <xf numFmtId="0" fontId="31" fillId="0" borderId="12" xfId="0" applyFont="1" applyBorder="1" applyAlignment="1">
      <alignment horizontal="center" vertical="center" shrinkToFit="1"/>
    </xf>
    <xf numFmtId="0" fontId="31" fillId="0" borderId="14" xfId="0" applyFont="1" applyBorder="1" applyAlignment="1">
      <alignment horizontal="right" vertical="center" shrinkToFit="1"/>
    </xf>
    <xf numFmtId="0" fontId="31" fillId="0" borderId="0" xfId="0" applyFont="1" applyFill="1" applyAlignment="1">
      <alignment vertical="center" shrinkToFit="1"/>
    </xf>
    <xf numFmtId="0" fontId="31" fillId="0" borderId="12" xfId="0" applyFont="1" applyBorder="1" applyAlignment="1">
      <alignment horizontal="right" vertical="center" shrinkToFit="1"/>
    </xf>
    <xf numFmtId="38" fontId="33" fillId="25" borderId="12" xfId="44" applyFont="1" applyFill="1" applyBorder="1" applyAlignment="1">
      <alignment horizontal="center" vertical="center" shrinkToFit="1"/>
    </xf>
    <xf numFmtId="0" fontId="31" fillId="0" borderId="0" xfId="0" applyFont="1" applyBorder="1" applyAlignment="1">
      <alignment horizontal="right" vertical="center" shrinkToFit="1"/>
    </xf>
    <xf numFmtId="38" fontId="31" fillId="0" borderId="0" xfId="44" applyFont="1" applyBorder="1" applyAlignment="1">
      <alignment horizontal="right" vertical="center" shrinkToFit="1"/>
    </xf>
    <xf numFmtId="177" fontId="31"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32" fillId="26" borderId="15" xfId="0" applyFont="1" applyFill="1" applyBorder="1" applyAlignment="1">
      <alignment vertical="center" shrinkToFit="1"/>
    </xf>
    <xf numFmtId="0" fontId="32" fillId="26" borderId="17" xfId="0" applyFont="1" applyFill="1" applyBorder="1" applyAlignment="1">
      <alignment horizontal="right" vertical="center" shrinkToFit="1"/>
    </xf>
    <xf numFmtId="0" fontId="31" fillId="0" borderId="18" xfId="0" applyFont="1" applyBorder="1" applyAlignment="1">
      <alignment horizontal="right" vertical="center" shrinkToFit="1"/>
    </xf>
    <xf numFmtId="0" fontId="31" fillId="0" borderId="12" xfId="0" applyFont="1" applyBorder="1" applyAlignment="1">
      <alignment horizontal="left" vertical="center" shrinkToFit="1"/>
    </xf>
    <xf numFmtId="0" fontId="31" fillId="0" borderId="12" xfId="0" applyFont="1" applyBorder="1" applyAlignment="1">
      <alignment vertical="center" shrinkToFit="1"/>
    </xf>
    <xf numFmtId="38" fontId="31" fillId="0" borderId="12" xfId="44" applyFont="1" applyBorder="1" applyAlignment="1">
      <alignment horizontal="right"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left" vertical="center" shrinkToFit="1"/>
    </xf>
    <xf numFmtId="0" fontId="31" fillId="0" borderId="12" xfId="0" applyFont="1" applyFill="1" applyBorder="1" applyAlignment="1">
      <alignment horizontal="left" vertical="center" shrinkToFit="1"/>
    </xf>
    <xf numFmtId="38" fontId="31" fillId="0" borderId="12" xfId="44" applyFont="1" applyFill="1" applyBorder="1" applyAlignment="1">
      <alignment horizontal="right" vertical="center" shrinkToFit="1"/>
    </xf>
    <xf numFmtId="0" fontId="31" fillId="0" borderId="12" xfId="0" applyFont="1" applyFill="1" applyBorder="1" applyAlignment="1">
      <alignment vertical="center" shrinkToFit="1"/>
    </xf>
    <xf numFmtId="177" fontId="31" fillId="0" borderId="12" xfId="0" applyNumberFormat="1" applyFont="1" applyFill="1" applyBorder="1" applyAlignment="1">
      <alignment horizontal="center" vertical="center" shrinkToFit="1"/>
    </xf>
    <xf numFmtId="0" fontId="31" fillId="0" borderId="13" xfId="0" applyFont="1" applyFill="1" applyBorder="1" applyAlignment="1">
      <alignment horizontal="left" vertical="center" shrinkToFit="1"/>
    </xf>
    <xf numFmtId="0" fontId="31" fillId="0" borderId="12" xfId="0" applyFont="1" applyFill="1" applyBorder="1" applyAlignment="1">
      <alignment horizontal="center" vertical="center" shrinkToFit="1"/>
    </xf>
    <xf numFmtId="38" fontId="31" fillId="0" borderId="13" xfId="44" applyFont="1" applyBorder="1" applyAlignment="1">
      <alignment horizontal="left" vertical="center" shrinkToFit="1"/>
    </xf>
    <xf numFmtId="178" fontId="31" fillId="0" borderId="13" xfId="0" applyNumberFormat="1"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1" fillId="27" borderId="12" xfId="0" applyFont="1" applyFill="1" applyBorder="1" applyAlignment="1">
      <alignment horizontal="left" vertical="center" shrinkToFit="1"/>
    </xf>
    <xf numFmtId="38" fontId="31" fillId="27" borderId="12" xfId="44" applyFont="1" applyFill="1" applyBorder="1" applyAlignment="1">
      <alignment horizontal="right" vertical="center" shrinkToFit="1"/>
    </xf>
    <xf numFmtId="0" fontId="31" fillId="27" borderId="13" xfId="0" applyFont="1" applyFill="1" applyBorder="1" applyAlignment="1">
      <alignment horizontal="left" vertical="center" shrinkToFit="1"/>
    </xf>
    <xf numFmtId="0" fontId="34" fillId="27" borderId="12" xfId="0" applyFont="1" applyFill="1" applyBorder="1" applyAlignment="1">
      <alignment horizontal="left" vertical="center" shrinkToFit="1"/>
    </xf>
    <xf numFmtId="38" fontId="34" fillId="0" borderId="12" xfId="45" applyFont="1" applyFill="1" applyBorder="1" applyAlignment="1">
      <alignment horizontal="left" vertical="center" shrinkToFit="1"/>
    </xf>
    <xf numFmtId="38" fontId="31" fillId="0" borderId="12" xfId="44" applyFont="1" applyFill="1" applyBorder="1" applyAlignment="1">
      <alignment vertical="center" shrinkToFit="1"/>
    </xf>
    <xf numFmtId="38" fontId="31" fillId="0" borderId="12" xfId="44" applyFont="1" applyFill="1" applyBorder="1" applyAlignment="1">
      <alignment horizontal="center" vertical="center" shrinkToFit="1"/>
    </xf>
    <xf numFmtId="0" fontId="31" fillId="0" borderId="12" xfId="0" applyFont="1" applyFill="1" applyBorder="1" applyAlignment="1">
      <alignment horizontal="left" vertical="center" wrapText="1" shrinkToFit="1"/>
    </xf>
    <xf numFmtId="38" fontId="31" fillId="0" borderId="12" xfId="45" applyFont="1" applyFill="1" applyBorder="1" applyAlignment="1">
      <alignment horizontal="left" vertical="center" shrinkToFit="1"/>
    </xf>
    <xf numFmtId="0" fontId="31" fillId="0" borderId="13" xfId="0" applyFont="1" applyFill="1" applyBorder="1" applyAlignment="1">
      <alignment horizontal="left" vertical="center" wrapText="1" shrinkToFit="1"/>
    </xf>
    <xf numFmtId="38" fontId="31" fillId="0" borderId="12" xfId="44" applyFont="1" applyBorder="1" applyAlignment="1">
      <alignment vertical="center"/>
    </xf>
    <xf numFmtId="38" fontId="31" fillId="0" borderId="12" xfId="44" applyFont="1" applyBorder="1" applyAlignment="1">
      <alignment horizontal="right" vertical="center"/>
    </xf>
    <xf numFmtId="177" fontId="31" fillId="0" borderId="12" xfId="0" applyNumberFormat="1" applyFont="1" applyBorder="1" applyAlignment="1">
      <alignment horizontal="center" vertical="center"/>
    </xf>
    <xf numFmtId="38" fontId="34" fillId="0" borderId="13" xfId="45" applyFont="1" applyFill="1" applyBorder="1" applyAlignment="1">
      <alignment horizontal="left" vertical="center" shrinkToFit="1"/>
    </xf>
    <xf numFmtId="38" fontId="31" fillId="0" borderId="13" xfId="45" applyFont="1" applyFill="1" applyBorder="1" applyAlignment="1">
      <alignment horizontal="left" vertical="center"/>
    </xf>
    <xf numFmtId="49" fontId="31" fillId="0" borderId="12" xfId="0" applyNumberFormat="1" applyFont="1" applyBorder="1" applyAlignment="1">
      <alignment horizontal="left" vertical="center" shrinkToFit="1"/>
    </xf>
    <xf numFmtId="49" fontId="31" fillId="0" borderId="12" xfId="0" applyNumberFormat="1" applyFont="1" applyFill="1" applyBorder="1" applyAlignment="1">
      <alignment horizontal="left" vertical="center" shrinkToFit="1"/>
    </xf>
    <xf numFmtId="49" fontId="31" fillId="27" borderId="12" xfId="0" applyNumberFormat="1" applyFont="1" applyFill="1" applyBorder="1" applyAlignment="1">
      <alignment horizontal="left" vertical="center" shrinkToFit="1"/>
    </xf>
    <xf numFmtId="49" fontId="31" fillId="0" borderId="12" xfId="0" applyNumberFormat="1" applyFont="1" applyBorder="1" applyAlignment="1">
      <alignment horizontal="left" vertical="center"/>
    </xf>
    <xf numFmtId="38" fontId="34" fillId="27" borderId="12" xfId="45" applyFont="1" applyFill="1" applyBorder="1" applyAlignment="1">
      <alignment horizontal="left" vertical="center" shrinkToFit="1"/>
    </xf>
    <xf numFmtId="38" fontId="31" fillId="27" borderId="12" xfId="44" applyFont="1" applyFill="1" applyBorder="1" applyAlignment="1">
      <alignment vertical="center" shrinkToFit="1"/>
    </xf>
    <xf numFmtId="38" fontId="31" fillId="27" borderId="12" xfId="44" applyFont="1" applyFill="1" applyBorder="1" applyAlignment="1">
      <alignment horizontal="center" vertical="center" shrinkToFit="1"/>
    </xf>
    <xf numFmtId="49" fontId="31" fillId="27" borderId="12" xfId="0" applyNumberFormat="1" applyFont="1" applyFill="1" applyBorder="1" applyAlignment="1">
      <alignment horizontal="left" vertical="center"/>
    </xf>
    <xf numFmtId="38" fontId="31" fillId="27" borderId="12" xfId="44" applyFont="1" applyFill="1" applyBorder="1" applyAlignment="1">
      <alignment vertical="center"/>
    </xf>
    <xf numFmtId="38" fontId="31" fillId="0" borderId="12" xfId="44" applyFont="1" applyBorder="1" applyAlignment="1">
      <alignment horizontal="center" vertical="center" shrinkToFit="1"/>
    </xf>
    <xf numFmtId="0" fontId="31" fillId="0" borderId="12" xfId="61" applyFont="1" applyFill="1" applyBorder="1" applyAlignment="1" applyProtection="1">
      <alignment horizontal="left" vertical="center" shrinkToFit="1"/>
      <protection locked="0"/>
    </xf>
    <xf numFmtId="0" fontId="31" fillId="0" borderId="12" xfId="0" applyFont="1" applyFill="1" applyBorder="1" applyAlignment="1">
      <alignment horizontal="left" vertical="top" shrinkToFit="1"/>
    </xf>
    <xf numFmtId="38" fontId="31" fillId="24" borderId="12" xfId="44" applyFont="1" applyFill="1" applyBorder="1" applyAlignment="1">
      <alignment horizontal="right" vertical="center" shrinkToFit="1"/>
    </xf>
    <xf numFmtId="38" fontId="31" fillId="0" borderId="12" xfId="44" applyFont="1" applyFill="1" applyBorder="1" applyAlignment="1">
      <alignment horizontal="right" vertical="center"/>
    </xf>
    <xf numFmtId="38" fontId="31" fillId="0" borderId="12" xfId="45" applyFont="1" applyFill="1" applyBorder="1" applyAlignment="1">
      <alignment horizontal="center" vertical="center"/>
    </xf>
    <xf numFmtId="38" fontId="31" fillId="0" borderId="12" xfId="44" applyFont="1" applyFill="1" applyBorder="1" applyAlignment="1">
      <alignment horizontal="right" vertical="center" wrapText="1"/>
    </xf>
    <xf numFmtId="0" fontId="31" fillId="27" borderId="12" xfId="0" applyFont="1" applyFill="1" applyBorder="1" applyAlignment="1">
      <alignment horizontal="center" vertical="center" shrinkToFit="1"/>
    </xf>
    <xf numFmtId="177" fontId="31" fillId="27" borderId="12" xfId="0" applyNumberFormat="1" applyFont="1" applyFill="1" applyBorder="1" applyAlignment="1">
      <alignment horizontal="center" vertical="center"/>
    </xf>
    <xf numFmtId="0" fontId="31" fillId="0" borderId="12" xfId="0" applyFont="1" applyBorder="1" applyAlignment="1">
      <alignment horizontal="center" vertical="center"/>
    </xf>
    <xf numFmtId="0" fontId="31" fillId="0" borderId="18" xfId="0" applyFont="1" applyBorder="1" applyAlignment="1">
      <alignment horizontal="left" vertical="center" shrinkToFit="1"/>
    </xf>
    <xf numFmtId="38" fontId="31" fillId="0" borderId="18" xfId="44" applyFont="1" applyBorder="1" applyAlignment="1">
      <alignment horizontal="right" vertical="center" shrinkToFit="1"/>
    </xf>
    <xf numFmtId="177" fontId="31" fillId="0" borderId="18" xfId="0" applyNumberFormat="1"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2" xfId="0" applyFont="1" applyBorder="1" applyAlignment="1">
      <alignment horizontal="left" vertical="center" shrinkToFit="1"/>
    </xf>
    <xf numFmtId="0" fontId="31" fillId="0" borderId="23" xfId="0" applyFont="1" applyBorder="1" applyAlignment="1">
      <alignment horizontal="left" vertical="center" shrinkToFit="1"/>
    </xf>
    <xf numFmtId="38" fontId="31" fillId="0" borderId="12" xfId="44" applyFont="1" applyFill="1" applyBorder="1" applyAlignment="1">
      <alignment vertical="center"/>
    </xf>
    <xf numFmtId="0" fontId="31" fillId="0" borderId="20" xfId="0" applyFont="1" applyBorder="1" applyAlignment="1">
      <alignment horizontal="left" vertical="center" shrinkToFit="1"/>
    </xf>
    <xf numFmtId="38" fontId="31" fillId="0" borderId="20" xfId="44" applyFont="1" applyBorder="1" applyAlignment="1">
      <alignment horizontal="right"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left" vertical="center" shrinkToFit="1"/>
    </xf>
    <xf numFmtId="0" fontId="31" fillId="0" borderId="19" xfId="0" applyFont="1" applyFill="1" applyBorder="1" applyAlignment="1">
      <alignment horizontal="left" vertical="center" shrinkToFit="1"/>
    </xf>
    <xf numFmtId="0" fontId="31" fillId="0" borderId="18" xfId="0" applyFont="1" applyFill="1" applyBorder="1" applyAlignment="1">
      <alignment horizontal="left" vertical="center" shrinkToFit="1"/>
    </xf>
    <xf numFmtId="0" fontId="34" fillId="0" borderId="18" xfId="0" applyFont="1" applyFill="1" applyBorder="1" applyAlignment="1">
      <alignment horizontal="left" vertical="center" shrinkToFit="1"/>
    </xf>
    <xf numFmtId="49" fontId="31" fillId="0" borderId="19" xfId="0" applyNumberFormat="1" applyFont="1" applyFill="1" applyBorder="1" applyAlignment="1">
      <alignment horizontal="left" vertical="center" shrinkToFit="1"/>
    </xf>
    <xf numFmtId="49" fontId="31" fillId="0" borderId="18" xfId="0" applyNumberFormat="1" applyFont="1" applyFill="1" applyBorder="1" applyAlignment="1">
      <alignment horizontal="left" vertical="center" shrinkToFit="1"/>
    </xf>
    <xf numFmtId="49" fontId="31" fillId="0" borderId="18" xfId="0" applyNumberFormat="1" applyFont="1" applyBorder="1" applyAlignment="1">
      <alignment horizontal="left" vertical="center" shrinkToFit="1"/>
    </xf>
    <xf numFmtId="38" fontId="31" fillId="0" borderId="19" xfId="44" applyFont="1" applyFill="1" applyBorder="1" applyAlignment="1">
      <alignment horizontal="right" vertical="center" shrinkToFit="1"/>
    </xf>
    <xf numFmtId="38" fontId="31" fillId="0" borderId="18" xfId="44" applyFont="1" applyFill="1" applyBorder="1" applyAlignment="1">
      <alignment horizontal="right" vertical="center" shrinkToFit="1"/>
    </xf>
    <xf numFmtId="177" fontId="31" fillId="0" borderId="19" xfId="0" applyNumberFormat="1" applyFont="1" applyFill="1" applyBorder="1" applyAlignment="1">
      <alignment horizontal="center" vertical="center" shrinkToFit="1"/>
    </xf>
    <xf numFmtId="177" fontId="31" fillId="0" borderId="18" xfId="0" applyNumberFormat="1"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22" xfId="0" applyFont="1" applyFill="1" applyBorder="1" applyAlignment="1">
      <alignment horizontal="left" vertical="center" shrinkToFit="1"/>
    </xf>
    <xf numFmtId="0" fontId="31" fillId="0" borderId="23" xfId="0" applyFont="1" applyFill="1" applyBorder="1" applyAlignment="1">
      <alignment horizontal="left" vertical="center" shrinkToFit="1"/>
    </xf>
    <xf numFmtId="178" fontId="31" fillId="0" borderId="23" xfId="0" applyNumberFormat="1" applyFont="1" applyFill="1" applyBorder="1" applyAlignment="1">
      <alignment horizontal="left" vertical="center" shrinkToFit="1"/>
    </xf>
    <xf numFmtId="49" fontId="31" fillId="0" borderId="0" xfId="0" applyNumberFormat="1" applyFont="1" applyBorder="1" applyAlignment="1">
      <alignment horizontal="left" vertical="center" shrinkToFit="1"/>
    </xf>
    <xf numFmtId="0" fontId="31" fillId="0" borderId="19" xfId="0" applyFont="1" applyBorder="1" applyAlignment="1">
      <alignment horizontal="left" vertical="center" shrinkToFit="1"/>
    </xf>
    <xf numFmtId="38" fontId="31" fillId="0" borderId="19" xfId="44" applyFont="1" applyBorder="1" applyAlignment="1">
      <alignment horizontal="right" vertical="center" shrinkToFit="1"/>
    </xf>
    <xf numFmtId="0" fontId="31" fillId="0" borderId="19" xfId="0" applyFont="1" applyBorder="1" applyAlignment="1">
      <alignment horizontal="center" vertical="center" shrinkToFit="1"/>
    </xf>
    <xf numFmtId="0" fontId="31" fillId="0" borderId="12" xfId="0" applyNumberFormat="1" applyFont="1" applyBorder="1" applyAlignment="1">
      <alignment horizontal="left" vertical="center" shrinkToFit="1"/>
    </xf>
    <xf numFmtId="0" fontId="33" fillId="25" borderId="12" xfId="0" applyFont="1" applyFill="1" applyBorder="1" applyAlignment="1">
      <alignment horizontal="center" vertical="center" shrinkToFit="1"/>
    </xf>
    <xf numFmtId="0" fontId="31" fillId="27" borderId="14" xfId="0" applyFont="1" applyFill="1" applyBorder="1" applyAlignment="1">
      <alignment horizontal="right" vertical="center" shrinkToFit="1"/>
    </xf>
    <xf numFmtId="178" fontId="31" fillId="0" borderId="12" xfId="0" applyNumberFormat="1" applyFont="1" applyFill="1" applyBorder="1" applyAlignment="1">
      <alignment horizontal="center" vertical="center" shrinkToFit="1"/>
    </xf>
    <xf numFmtId="177" fontId="31" fillId="0" borderId="12" xfId="0" applyNumberFormat="1" applyFont="1" applyFill="1" applyBorder="1" applyAlignment="1">
      <alignment horizontal="left" vertical="center" shrinkToFit="1"/>
    </xf>
    <xf numFmtId="0" fontId="34"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27" borderId="12" xfId="0" applyFont="1" applyFill="1" applyBorder="1" applyAlignment="1">
      <alignment horizontal="center" vertical="center"/>
    </xf>
    <xf numFmtId="38" fontId="31" fillId="0" borderId="12" xfId="44" applyFont="1" applyFill="1" applyBorder="1" applyAlignment="1">
      <alignment horizontal="center" vertical="center"/>
    </xf>
    <xf numFmtId="177" fontId="31" fillId="0" borderId="12" xfId="0" applyNumberFormat="1" applyFont="1" applyFill="1" applyBorder="1" applyAlignment="1">
      <alignment horizontal="center" vertical="center"/>
    </xf>
    <xf numFmtId="176" fontId="31" fillId="0" borderId="13" xfId="0" applyNumberFormat="1" applyFont="1" applyBorder="1" applyAlignment="1">
      <alignment vertical="center" shrinkToFit="1"/>
    </xf>
    <xf numFmtId="0" fontId="31" fillId="0" borderId="12" xfId="0" applyNumberFormat="1" applyFont="1" applyFill="1" applyBorder="1" applyAlignment="1">
      <alignment horizontal="left" vertical="center" shrinkToFit="1"/>
    </xf>
    <xf numFmtId="0" fontId="31" fillId="0" borderId="20" xfId="0" applyNumberFormat="1" applyFont="1" applyBorder="1" applyAlignment="1">
      <alignment horizontal="left" vertical="center" shrinkToFit="1"/>
    </xf>
    <xf numFmtId="177" fontId="31" fillId="0" borderId="20" xfId="0" applyNumberFormat="1" applyFont="1" applyFill="1" applyBorder="1" applyAlignment="1">
      <alignment horizontal="center" vertical="center" shrinkToFit="1"/>
    </xf>
    <xf numFmtId="0" fontId="32" fillId="26" borderId="15" xfId="0" applyFont="1" applyFill="1" applyBorder="1" applyAlignment="1">
      <alignment horizontal="center" vertical="center" shrinkToFit="1"/>
    </xf>
    <xf numFmtId="38" fontId="34" fillId="0" borderId="18" xfId="45" applyFont="1" applyFill="1" applyBorder="1" applyAlignment="1">
      <alignment horizontal="left" vertical="center" shrinkToFit="1"/>
    </xf>
    <xf numFmtId="0" fontId="31" fillId="0" borderId="19" xfId="0" applyFont="1" applyFill="1" applyBorder="1" applyAlignment="1">
      <alignment horizontal="center" vertical="center" shrinkToFit="1"/>
    </xf>
    <xf numFmtId="38" fontId="31" fillId="0" borderId="18" xfId="44" applyFont="1" applyFill="1" applyBorder="1" applyAlignment="1">
      <alignment horizontal="right" vertical="center"/>
    </xf>
    <xf numFmtId="38" fontId="31" fillId="0" borderId="18" xfId="45" applyFont="1" applyFill="1" applyBorder="1" applyAlignment="1">
      <alignment horizontal="center" vertical="center"/>
    </xf>
    <xf numFmtId="0" fontId="31" fillId="27" borderId="25" xfId="0" applyFont="1" applyFill="1" applyBorder="1" applyAlignment="1">
      <alignment horizontal="right" vertical="center" shrinkToFit="1"/>
    </xf>
    <xf numFmtId="0" fontId="31" fillId="0" borderId="27" xfId="0" applyFont="1" applyBorder="1" applyAlignment="1">
      <alignment horizontal="left" vertical="center" shrinkToFit="1"/>
    </xf>
    <xf numFmtId="0" fontId="31" fillId="0" borderId="27" xfId="0" applyNumberFormat="1" applyFont="1" applyBorder="1" applyAlignment="1">
      <alignment horizontal="left" vertical="center" shrinkToFit="1"/>
    </xf>
    <xf numFmtId="0" fontId="31" fillId="0" borderId="27" xfId="0" applyFont="1" applyBorder="1" applyAlignment="1">
      <alignment horizontal="center" vertical="center" shrinkToFit="1"/>
    </xf>
    <xf numFmtId="38" fontId="31" fillId="0" borderId="27" xfId="44" applyFont="1" applyBorder="1" applyAlignment="1">
      <alignment horizontal="right" vertical="center" shrinkToFit="1"/>
    </xf>
    <xf numFmtId="177" fontId="31" fillId="0" borderId="27" xfId="0" applyNumberFormat="1" applyFont="1" applyFill="1" applyBorder="1" applyAlignment="1">
      <alignment horizontal="center" vertical="center" shrinkToFit="1"/>
    </xf>
    <xf numFmtId="0" fontId="31" fillId="0" borderId="28" xfId="0" applyFont="1" applyBorder="1" applyAlignment="1">
      <alignment horizontal="left" vertical="center" shrinkToFit="1"/>
    </xf>
    <xf numFmtId="177" fontId="33" fillId="25" borderId="12" xfId="0" applyNumberFormat="1" applyFont="1" applyFill="1" applyBorder="1" applyAlignment="1">
      <alignment horizontal="center" vertical="center" shrinkToFit="1"/>
    </xf>
    <xf numFmtId="0" fontId="33" fillId="25" borderId="12" xfId="0" applyFont="1" applyFill="1" applyBorder="1" applyAlignment="1">
      <alignment horizontal="center" vertical="center" shrinkToFit="1"/>
    </xf>
    <xf numFmtId="177" fontId="33" fillId="25" borderId="13" xfId="0" applyNumberFormat="1" applyFont="1" applyFill="1" applyBorder="1" applyAlignment="1">
      <alignment horizontal="center" vertical="center" shrinkToFit="1"/>
    </xf>
    <xf numFmtId="177" fontId="31" fillId="25" borderId="13" xfId="0" applyNumberFormat="1" applyFont="1" applyFill="1" applyBorder="1" applyAlignment="1">
      <alignment horizontal="center" vertical="center" shrinkToFit="1"/>
    </xf>
    <xf numFmtId="0" fontId="32" fillId="26" borderId="16" xfId="0" applyFont="1" applyFill="1" applyBorder="1" applyAlignment="1">
      <alignment horizontal="right" vertical="center" shrinkToFit="1"/>
    </xf>
    <xf numFmtId="0" fontId="32" fillId="26" borderId="15" xfId="0" applyFont="1" applyFill="1" applyBorder="1" applyAlignment="1">
      <alignment horizontal="right" vertical="center" shrinkToFit="1"/>
    </xf>
    <xf numFmtId="0" fontId="33" fillId="25" borderId="14" xfId="0" applyFont="1" applyFill="1" applyBorder="1" applyAlignment="1">
      <alignment horizontal="center" vertical="center" shrinkToFit="1"/>
    </xf>
    <xf numFmtId="49" fontId="33" fillId="25" borderId="12" xfId="0" applyNumberFormat="1" applyFont="1" applyFill="1" applyBorder="1" applyAlignment="1">
      <alignment horizontal="center" vertical="center" shrinkToFit="1"/>
    </xf>
    <xf numFmtId="0" fontId="33" fillId="25" borderId="29" xfId="0" applyFont="1" applyFill="1" applyBorder="1" applyAlignment="1">
      <alignment horizontal="center" vertical="center" shrinkToFit="1"/>
    </xf>
    <xf numFmtId="0" fontId="33" fillId="25" borderId="30" xfId="0" applyFont="1" applyFill="1" applyBorder="1" applyAlignment="1">
      <alignment horizontal="center" vertical="center" shrinkToFit="1"/>
    </xf>
    <xf numFmtId="0" fontId="31" fillId="28" borderId="26" xfId="0" applyFont="1" applyFill="1" applyBorder="1" applyAlignment="1">
      <alignment horizontal="center" vertical="center" shrinkToFit="1"/>
    </xf>
    <xf numFmtId="0" fontId="31" fillId="28" borderId="27" xfId="0" applyFont="1" applyFill="1" applyBorder="1" applyAlignment="1">
      <alignment horizontal="center" vertical="center" shrinkToFit="1"/>
    </xf>
    <xf numFmtId="0" fontId="31" fillId="28" borderId="28" xfId="0"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L1815"/>
  <sheetViews>
    <sheetView tabSelected="1" view="pageBreakPreview" zoomScale="40" zoomScaleNormal="40" zoomScaleSheetLayoutView="40" workbookViewId="0">
      <pane ySplit="4" topLeftCell="A919" activePane="bottomLeft" state="frozen"/>
      <selection activeCell="P11" sqref="P11"/>
      <selection pane="bottomLeft" activeCell="P11" sqref="P11"/>
    </sheetView>
  </sheetViews>
  <sheetFormatPr defaultColWidth="56.625" defaultRowHeight="33" x14ac:dyDescent="0.15"/>
  <cols>
    <col min="1" max="1" width="13" style="10" customWidth="1"/>
    <col min="2" max="2" width="79.125" style="3" customWidth="1"/>
    <col min="3" max="3" width="23.5" style="3" customWidth="1"/>
    <col min="4" max="4" width="37.875" style="3" customWidth="1"/>
    <col min="5" max="5" width="17.625" style="48" bestFit="1" customWidth="1"/>
    <col min="6" max="7" width="30.625" style="22" customWidth="1"/>
    <col min="8" max="8" width="17.125" style="4" bestFit="1" customWidth="1"/>
    <col min="9" max="9" width="15.125" style="4" bestFit="1" customWidth="1"/>
    <col min="10" max="10" width="17.25" style="5" customWidth="1"/>
    <col min="11" max="11" width="17.375" style="7" customWidth="1"/>
    <col min="12" max="12" width="39" style="3" customWidth="1"/>
    <col min="13" max="256" width="56.625" style="2"/>
    <col min="257" max="257" width="13" style="2" customWidth="1"/>
    <col min="258" max="258" width="77.625" style="2" customWidth="1"/>
    <col min="259" max="259" width="23.5" style="2" customWidth="1"/>
    <col min="260" max="260" width="37.875" style="2" customWidth="1"/>
    <col min="261" max="261" width="17.625" style="2" bestFit="1" customWidth="1"/>
    <col min="262" max="262" width="30.625" style="2" customWidth="1"/>
    <col min="263" max="263" width="17.125" style="2" bestFit="1" customWidth="1"/>
    <col min="264" max="264" width="15.125" style="2" bestFit="1" customWidth="1"/>
    <col min="265" max="265" width="17.25" style="2" customWidth="1"/>
    <col min="266" max="266" width="17.375" style="2" customWidth="1"/>
    <col min="267" max="267" width="39" style="2" customWidth="1"/>
    <col min="268" max="268" width="44.25" style="2" bestFit="1" customWidth="1"/>
    <col min="269" max="512" width="56.625" style="2"/>
    <col min="513" max="513" width="13" style="2" customWidth="1"/>
    <col min="514" max="514" width="77.625" style="2" customWidth="1"/>
    <col min="515" max="515" width="23.5" style="2" customWidth="1"/>
    <col min="516" max="516" width="37.875" style="2" customWidth="1"/>
    <col min="517" max="517" width="17.625" style="2" bestFit="1" customWidth="1"/>
    <col min="518" max="518" width="30.625" style="2" customWidth="1"/>
    <col min="519" max="519" width="17.125" style="2" bestFit="1" customWidth="1"/>
    <col min="520" max="520" width="15.125" style="2" bestFit="1" customWidth="1"/>
    <col min="521" max="521" width="17.25" style="2" customWidth="1"/>
    <col min="522" max="522" width="17.375" style="2" customWidth="1"/>
    <col min="523" max="523" width="39" style="2" customWidth="1"/>
    <col min="524" max="524" width="44.25" style="2" bestFit="1" customWidth="1"/>
    <col min="525" max="768" width="56.625" style="2"/>
    <col min="769" max="769" width="13" style="2" customWidth="1"/>
    <col min="770" max="770" width="77.625" style="2" customWidth="1"/>
    <col min="771" max="771" width="23.5" style="2" customWidth="1"/>
    <col min="772" max="772" width="37.875" style="2" customWidth="1"/>
    <col min="773" max="773" width="17.625" style="2" bestFit="1" customWidth="1"/>
    <col min="774" max="774" width="30.625" style="2" customWidth="1"/>
    <col min="775" max="775" width="17.125" style="2" bestFit="1" customWidth="1"/>
    <col min="776" max="776" width="15.125" style="2" bestFit="1" customWidth="1"/>
    <col min="777" max="777" width="17.25" style="2" customWidth="1"/>
    <col min="778" max="778" width="17.375" style="2" customWidth="1"/>
    <col min="779" max="779" width="39" style="2" customWidth="1"/>
    <col min="780" max="780" width="44.25" style="2" bestFit="1" customWidth="1"/>
    <col min="781" max="1024" width="56.625" style="2"/>
    <col min="1025" max="1025" width="13" style="2" customWidth="1"/>
    <col min="1026" max="1026" width="77.625" style="2" customWidth="1"/>
    <col min="1027" max="1027" width="23.5" style="2" customWidth="1"/>
    <col min="1028" max="1028" width="37.875" style="2" customWidth="1"/>
    <col min="1029" max="1029" width="17.625" style="2" bestFit="1" customWidth="1"/>
    <col min="1030" max="1030" width="30.625" style="2" customWidth="1"/>
    <col min="1031" max="1031" width="17.125" style="2" bestFit="1" customWidth="1"/>
    <col min="1032" max="1032" width="15.125" style="2" bestFit="1" customWidth="1"/>
    <col min="1033" max="1033" width="17.25" style="2" customWidth="1"/>
    <col min="1034" max="1034" width="17.375" style="2" customWidth="1"/>
    <col min="1035" max="1035" width="39" style="2" customWidth="1"/>
    <col min="1036" max="1036" width="44.25" style="2" bestFit="1" customWidth="1"/>
    <col min="1037" max="1280" width="56.625" style="2"/>
    <col min="1281" max="1281" width="13" style="2" customWidth="1"/>
    <col min="1282" max="1282" width="77.625" style="2" customWidth="1"/>
    <col min="1283" max="1283" width="23.5" style="2" customWidth="1"/>
    <col min="1284" max="1284" width="37.875" style="2" customWidth="1"/>
    <col min="1285" max="1285" width="17.625" style="2" bestFit="1" customWidth="1"/>
    <col min="1286" max="1286" width="30.625" style="2" customWidth="1"/>
    <col min="1287" max="1287" width="17.125" style="2" bestFit="1" customWidth="1"/>
    <col min="1288" max="1288" width="15.125" style="2" bestFit="1" customWidth="1"/>
    <col min="1289" max="1289" width="17.25" style="2" customWidth="1"/>
    <col min="1290" max="1290" width="17.375" style="2" customWidth="1"/>
    <col min="1291" max="1291" width="39" style="2" customWidth="1"/>
    <col min="1292" max="1292" width="44.25" style="2" bestFit="1" customWidth="1"/>
    <col min="1293" max="1536" width="56.625" style="2"/>
    <col min="1537" max="1537" width="13" style="2" customWidth="1"/>
    <col min="1538" max="1538" width="77.625" style="2" customWidth="1"/>
    <col min="1539" max="1539" width="23.5" style="2" customWidth="1"/>
    <col min="1540" max="1540" width="37.875" style="2" customWidth="1"/>
    <col min="1541" max="1541" width="17.625" style="2" bestFit="1" customWidth="1"/>
    <col min="1542" max="1542" width="30.625" style="2" customWidth="1"/>
    <col min="1543" max="1543" width="17.125" style="2" bestFit="1" customWidth="1"/>
    <col min="1544" max="1544" width="15.125" style="2" bestFit="1" customWidth="1"/>
    <col min="1545" max="1545" width="17.25" style="2" customWidth="1"/>
    <col min="1546" max="1546" width="17.375" style="2" customWidth="1"/>
    <col min="1547" max="1547" width="39" style="2" customWidth="1"/>
    <col min="1548" max="1548" width="44.25" style="2" bestFit="1" customWidth="1"/>
    <col min="1549" max="1792" width="56.625" style="2"/>
    <col min="1793" max="1793" width="13" style="2" customWidth="1"/>
    <col min="1794" max="1794" width="77.625" style="2" customWidth="1"/>
    <col min="1795" max="1795" width="23.5" style="2" customWidth="1"/>
    <col min="1796" max="1796" width="37.875" style="2" customWidth="1"/>
    <col min="1797" max="1797" width="17.625" style="2" bestFit="1" customWidth="1"/>
    <col min="1798" max="1798" width="30.625" style="2" customWidth="1"/>
    <col min="1799" max="1799" width="17.125" style="2" bestFit="1" customWidth="1"/>
    <col min="1800" max="1800" width="15.125" style="2" bestFit="1" customWidth="1"/>
    <col min="1801" max="1801" width="17.25" style="2" customWidth="1"/>
    <col min="1802" max="1802" width="17.375" style="2" customWidth="1"/>
    <col min="1803" max="1803" width="39" style="2" customWidth="1"/>
    <col min="1804" max="1804" width="44.25" style="2" bestFit="1" customWidth="1"/>
    <col min="1805" max="2048" width="56.625" style="2"/>
    <col min="2049" max="2049" width="13" style="2" customWidth="1"/>
    <col min="2050" max="2050" width="77.625" style="2" customWidth="1"/>
    <col min="2051" max="2051" width="23.5" style="2" customWidth="1"/>
    <col min="2052" max="2052" width="37.875" style="2" customWidth="1"/>
    <col min="2053" max="2053" width="17.625" style="2" bestFit="1" customWidth="1"/>
    <col min="2054" max="2054" width="30.625" style="2" customWidth="1"/>
    <col min="2055" max="2055" width="17.125" style="2" bestFit="1" customWidth="1"/>
    <col min="2056" max="2056" width="15.125" style="2" bestFit="1" customWidth="1"/>
    <col min="2057" max="2057" width="17.25" style="2" customWidth="1"/>
    <col min="2058" max="2058" width="17.375" style="2" customWidth="1"/>
    <col min="2059" max="2059" width="39" style="2" customWidth="1"/>
    <col min="2060" max="2060" width="44.25" style="2" bestFit="1" customWidth="1"/>
    <col min="2061" max="2304" width="56.625" style="2"/>
    <col min="2305" max="2305" width="13" style="2" customWidth="1"/>
    <col min="2306" max="2306" width="77.625" style="2" customWidth="1"/>
    <col min="2307" max="2307" width="23.5" style="2" customWidth="1"/>
    <col min="2308" max="2308" width="37.875" style="2" customWidth="1"/>
    <col min="2309" max="2309" width="17.625" style="2" bestFit="1" customWidth="1"/>
    <col min="2310" max="2310" width="30.625" style="2" customWidth="1"/>
    <col min="2311" max="2311" width="17.125" style="2" bestFit="1" customWidth="1"/>
    <col min="2312" max="2312" width="15.125" style="2" bestFit="1" customWidth="1"/>
    <col min="2313" max="2313" width="17.25" style="2" customWidth="1"/>
    <col min="2314" max="2314" width="17.375" style="2" customWidth="1"/>
    <col min="2315" max="2315" width="39" style="2" customWidth="1"/>
    <col min="2316" max="2316" width="44.25" style="2" bestFit="1" customWidth="1"/>
    <col min="2317" max="2560" width="56.625" style="2"/>
    <col min="2561" max="2561" width="13" style="2" customWidth="1"/>
    <col min="2562" max="2562" width="77.625" style="2" customWidth="1"/>
    <col min="2563" max="2563" width="23.5" style="2" customWidth="1"/>
    <col min="2564" max="2564" width="37.875" style="2" customWidth="1"/>
    <col min="2565" max="2565" width="17.625" style="2" bestFit="1" customWidth="1"/>
    <col min="2566" max="2566" width="30.625" style="2" customWidth="1"/>
    <col min="2567" max="2567" width="17.125" style="2" bestFit="1" customWidth="1"/>
    <col min="2568" max="2568" width="15.125" style="2" bestFit="1" customWidth="1"/>
    <col min="2569" max="2569" width="17.25" style="2" customWidth="1"/>
    <col min="2570" max="2570" width="17.375" style="2" customWidth="1"/>
    <col min="2571" max="2571" width="39" style="2" customWidth="1"/>
    <col min="2572" max="2572" width="44.25" style="2" bestFit="1" customWidth="1"/>
    <col min="2573" max="2816" width="56.625" style="2"/>
    <col min="2817" max="2817" width="13" style="2" customWidth="1"/>
    <col min="2818" max="2818" width="77.625" style="2" customWidth="1"/>
    <col min="2819" max="2819" width="23.5" style="2" customWidth="1"/>
    <col min="2820" max="2820" width="37.875" style="2" customWidth="1"/>
    <col min="2821" max="2821" width="17.625" style="2" bestFit="1" customWidth="1"/>
    <col min="2822" max="2822" width="30.625" style="2" customWidth="1"/>
    <col min="2823" max="2823" width="17.125" style="2" bestFit="1" customWidth="1"/>
    <col min="2824" max="2824" width="15.125" style="2" bestFit="1" customWidth="1"/>
    <col min="2825" max="2825" width="17.25" style="2" customWidth="1"/>
    <col min="2826" max="2826" width="17.375" style="2" customWidth="1"/>
    <col min="2827" max="2827" width="39" style="2" customWidth="1"/>
    <col min="2828" max="2828" width="44.25" style="2" bestFit="1" customWidth="1"/>
    <col min="2829" max="3072" width="56.625" style="2"/>
    <col min="3073" max="3073" width="13" style="2" customWidth="1"/>
    <col min="3074" max="3074" width="77.625" style="2" customWidth="1"/>
    <col min="3075" max="3075" width="23.5" style="2" customWidth="1"/>
    <col min="3076" max="3076" width="37.875" style="2" customWidth="1"/>
    <col min="3077" max="3077" width="17.625" style="2" bestFit="1" customWidth="1"/>
    <col min="3078" max="3078" width="30.625" style="2" customWidth="1"/>
    <col min="3079" max="3079" width="17.125" style="2" bestFit="1" customWidth="1"/>
    <col min="3080" max="3080" width="15.125" style="2" bestFit="1" customWidth="1"/>
    <col min="3081" max="3081" width="17.25" style="2" customWidth="1"/>
    <col min="3082" max="3082" width="17.375" style="2" customWidth="1"/>
    <col min="3083" max="3083" width="39" style="2" customWidth="1"/>
    <col min="3084" max="3084" width="44.25" style="2" bestFit="1" customWidth="1"/>
    <col min="3085" max="3328" width="56.625" style="2"/>
    <col min="3329" max="3329" width="13" style="2" customWidth="1"/>
    <col min="3330" max="3330" width="77.625" style="2" customWidth="1"/>
    <col min="3331" max="3331" width="23.5" style="2" customWidth="1"/>
    <col min="3332" max="3332" width="37.875" style="2" customWidth="1"/>
    <col min="3333" max="3333" width="17.625" style="2" bestFit="1" customWidth="1"/>
    <col min="3334" max="3334" width="30.625" style="2" customWidth="1"/>
    <col min="3335" max="3335" width="17.125" style="2" bestFit="1" customWidth="1"/>
    <col min="3336" max="3336" width="15.125" style="2" bestFit="1" customWidth="1"/>
    <col min="3337" max="3337" width="17.25" style="2" customWidth="1"/>
    <col min="3338" max="3338" width="17.375" style="2" customWidth="1"/>
    <col min="3339" max="3339" width="39" style="2" customWidth="1"/>
    <col min="3340" max="3340" width="44.25" style="2" bestFit="1" customWidth="1"/>
    <col min="3341" max="3584" width="56.625" style="2"/>
    <col min="3585" max="3585" width="13" style="2" customWidth="1"/>
    <col min="3586" max="3586" width="77.625" style="2" customWidth="1"/>
    <col min="3587" max="3587" width="23.5" style="2" customWidth="1"/>
    <col min="3588" max="3588" width="37.875" style="2" customWidth="1"/>
    <col min="3589" max="3589" width="17.625" style="2" bestFit="1" customWidth="1"/>
    <col min="3590" max="3590" width="30.625" style="2" customWidth="1"/>
    <col min="3591" max="3591" width="17.125" style="2" bestFit="1" customWidth="1"/>
    <col min="3592" max="3592" width="15.125" style="2" bestFit="1" customWidth="1"/>
    <col min="3593" max="3593" width="17.25" style="2" customWidth="1"/>
    <col min="3594" max="3594" width="17.375" style="2" customWidth="1"/>
    <col min="3595" max="3595" width="39" style="2" customWidth="1"/>
    <col min="3596" max="3596" width="44.25" style="2" bestFit="1" customWidth="1"/>
    <col min="3597" max="3840" width="56.625" style="2"/>
    <col min="3841" max="3841" width="13" style="2" customWidth="1"/>
    <col min="3842" max="3842" width="77.625" style="2" customWidth="1"/>
    <col min="3843" max="3843" width="23.5" style="2" customWidth="1"/>
    <col min="3844" max="3844" width="37.875" style="2" customWidth="1"/>
    <col min="3845" max="3845" width="17.625" style="2" bestFit="1" customWidth="1"/>
    <col min="3846" max="3846" width="30.625" style="2" customWidth="1"/>
    <col min="3847" max="3847" width="17.125" style="2" bestFit="1" customWidth="1"/>
    <col min="3848" max="3848" width="15.125" style="2" bestFit="1" customWidth="1"/>
    <col min="3849" max="3849" width="17.25" style="2" customWidth="1"/>
    <col min="3850" max="3850" width="17.375" style="2" customWidth="1"/>
    <col min="3851" max="3851" width="39" style="2" customWidth="1"/>
    <col min="3852" max="3852" width="44.25" style="2" bestFit="1" customWidth="1"/>
    <col min="3853" max="4096" width="56.625" style="2"/>
    <col min="4097" max="4097" width="13" style="2" customWidth="1"/>
    <col min="4098" max="4098" width="77.625" style="2" customWidth="1"/>
    <col min="4099" max="4099" width="23.5" style="2" customWidth="1"/>
    <col min="4100" max="4100" width="37.875" style="2" customWidth="1"/>
    <col min="4101" max="4101" width="17.625" style="2" bestFit="1" customWidth="1"/>
    <col min="4102" max="4102" width="30.625" style="2" customWidth="1"/>
    <col min="4103" max="4103" width="17.125" style="2" bestFit="1" customWidth="1"/>
    <col min="4104" max="4104" width="15.125" style="2" bestFit="1" customWidth="1"/>
    <col min="4105" max="4105" width="17.25" style="2" customWidth="1"/>
    <col min="4106" max="4106" width="17.375" style="2" customWidth="1"/>
    <col min="4107" max="4107" width="39" style="2" customWidth="1"/>
    <col min="4108" max="4108" width="44.25" style="2" bestFit="1" customWidth="1"/>
    <col min="4109" max="4352" width="56.625" style="2"/>
    <col min="4353" max="4353" width="13" style="2" customWidth="1"/>
    <col min="4354" max="4354" width="77.625" style="2" customWidth="1"/>
    <col min="4355" max="4355" width="23.5" style="2" customWidth="1"/>
    <col min="4356" max="4356" width="37.875" style="2" customWidth="1"/>
    <col min="4357" max="4357" width="17.625" style="2" bestFit="1" customWidth="1"/>
    <col min="4358" max="4358" width="30.625" style="2" customWidth="1"/>
    <col min="4359" max="4359" width="17.125" style="2" bestFit="1" customWidth="1"/>
    <col min="4360" max="4360" width="15.125" style="2" bestFit="1" customWidth="1"/>
    <col min="4361" max="4361" width="17.25" style="2" customWidth="1"/>
    <col min="4362" max="4362" width="17.375" style="2" customWidth="1"/>
    <col min="4363" max="4363" width="39" style="2" customWidth="1"/>
    <col min="4364" max="4364" width="44.25" style="2" bestFit="1" customWidth="1"/>
    <col min="4365" max="4608" width="56.625" style="2"/>
    <col min="4609" max="4609" width="13" style="2" customWidth="1"/>
    <col min="4610" max="4610" width="77.625" style="2" customWidth="1"/>
    <col min="4611" max="4611" width="23.5" style="2" customWidth="1"/>
    <col min="4612" max="4612" width="37.875" style="2" customWidth="1"/>
    <col min="4613" max="4613" width="17.625" style="2" bestFit="1" customWidth="1"/>
    <col min="4614" max="4614" width="30.625" style="2" customWidth="1"/>
    <col min="4615" max="4615" width="17.125" style="2" bestFit="1" customWidth="1"/>
    <col min="4616" max="4616" width="15.125" style="2" bestFit="1" customWidth="1"/>
    <col min="4617" max="4617" width="17.25" style="2" customWidth="1"/>
    <col min="4618" max="4618" width="17.375" style="2" customWidth="1"/>
    <col min="4619" max="4619" width="39" style="2" customWidth="1"/>
    <col min="4620" max="4620" width="44.25" style="2" bestFit="1" customWidth="1"/>
    <col min="4621" max="4864" width="56.625" style="2"/>
    <col min="4865" max="4865" width="13" style="2" customWidth="1"/>
    <col min="4866" max="4866" width="77.625" style="2" customWidth="1"/>
    <col min="4867" max="4867" width="23.5" style="2" customWidth="1"/>
    <col min="4868" max="4868" width="37.875" style="2" customWidth="1"/>
    <col min="4869" max="4869" width="17.625" style="2" bestFit="1" customWidth="1"/>
    <col min="4870" max="4870" width="30.625" style="2" customWidth="1"/>
    <col min="4871" max="4871" width="17.125" style="2" bestFit="1" customWidth="1"/>
    <col min="4872" max="4872" width="15.125" style="2" bestFit="1" customWidth="1"/>
    <col min="4873" max="4873" width="17.25" style="2" customWidth="1"/>
    <col min="4874" max="4874" width="17.375" style="2" customWidth="1"/>
    <col min="4875" max="4875" width="39" style="2" customWidth="1"/>
    <col min="4876" max="4876" width="44.25" style="2" bestFit="1" customWidth="1"/>
    <col min="4877" max="5120" width="56.625" style="2"/>
    <col min="5121" max="5121" width="13" style="2" customWidth="1"/>
    <col min="5122" max="5122" width="77.625" style="2" customWidth="1"/>
    <col min="5123" max="5123" width="23.5" style="2" customWidth="1"/>
    <col min="5124" max="5124" width="37.875" style="2" customWidth="1"/>
    <col min="5125" max="5125" width="17.625" style="2" bestFit="1" customWidth="1"/>
    <col min="5126" max="5126" width="30.625" style="2" customWidth="1"/>
    <col min="5127" max="5127" width="17.125" style="2" bestFit="1" customWidth="1"/>
    <col min="5128" max="5128" width="15.125" style="2" bestFit="1" customWidth="1"/>
    <col min="5129" max="5129" width="17.25" style="2" customWidth="1"/>
    <col min="5130" max="5130" width="17.375" style="2" customWidth="1"/>
    <col min="5131" max="5131" width="39" style="2" customWidth="1"/>
    <col min="5132" max="5132" width="44.25" style="2" bestFit="1" customWidth="1"/>
    <col min="5133" max="5376" width="56.625" style="2"/>
    <col min="5377" max="5377" width="13" style="2" customWidth="1"/>
    <col min="5378" max="5378" width="77.625" style="2" customWidth="1"/>
    <col min="5379" max="5379" width="23.5" style="2" customWidth="1"/>
    <col min="5380" max="5380" width="37.875" style="2" customWidth="1"/>
    <col min="5381" max="5381" width="17.625" style="2" bestFit="1" customWidth="1"/>
    <col min="5382" max="5382" width="30.625" style="2" customWidth="1"/>
    <col min="5383" max="5383" width="17.125" style="2" bestFit="1" customWidth="1"/>
    <col min="5384" max="5384" width="15.125" style="2" bestFit="1" customWidth="1"/>
    <col min="5385" max="5385" width="17.25" style="2" customWidth="1"/>
    <col min="5386" max="5386" width="17.375" style="2" customWidth="1"/>
    <col min="5387" max="5387" width="39" style="2" customWidth="1"/>
    <col min="5388" max="5388" width="44.25" style="2" bestFit="1" customWidth="1"/>
    <col min="5389" max="5632" width="56.625" style="2"/>
    <col min="5633" max="5633" width="13" style="2" customWidth="1"/>
    <col min="5634" max="5634" width="77.625" style="2" customWidth="1"/>
    <col min="5635" max="5635" width="23.5" style="2" customWidth="1"/>
    <col min="5636" max="5636" width="37.875" style="2" customWidth="1"/>
    <col min="5637" max="5637" width="17.625" style="2" bestFit="1" customWidth="1"/>
    <col min="5638" max="5638" width="30.625" style="2" customWidth="1"/>
    <col min="5639" max="5639" width="17.125" style="2" bestFit="1" customWidth="1"/>
    <col min="5640" max="5640" width="15.125" style="2" bestFit="1" customWidth="1"/>
    <col min="5641" max="5641" width="17.25" style="2" customWidth="1"/>
    <col min="5642" max="5642" width="17.375" style="2" customWidth="1"/>
    <col min="5643" max="5643" width="39" style="2" customWidth="1"/>
    <col min="5644" max="5644" width="44.25" style="2" bestFit="1" customWidth="1"/>
    <col min="5645" max="5888" width="56.625" style="2"/>
    <col min="5889" max="5889" width="13" style="2" customWidth="1"/>
    <col min="5890" max="5890" width="77.625" style="2" customWidth="1"/>
    <col min="5891" max="5891" width="23.5" style="2" customWidth="1"/>
    <col min="5892" max="5892" width="37.875" style="2" customWidth="1"/>
    <col min="5893" max="5893" width="17.625" style="2" bestFit="1" customWidth="1"/>
    <col min="5894" max="5894" width="30.625" style="2" customWidth="1"/>
    <col min="5895" max="5895" width="17.125" style="2" bestFit="1" customWidth="1"/>
    <col min="5896" max="5896" width="15.125" style="2" bestFit="1" customWidth="1"/>
    <col min="5897" max="5897" width="17.25" style="2" customWidth="1"/>
    <col min="5898" max="5898" width="17.375" style="2" customWidth="1"/>
    <col min="5899" max="5899" width="39" style="2" customWidth="1"/>
    <col min="5900" max="5900" width="44.25" style="2" bestFit="1" customWidth="1"/>
    <col min="5901" max="6144" width="56.625" style="2"/>
    <col min="6145" max="6145" width="13" style="2" customWidth="1"/>
    <col min="6146" max="6146" width="77.625" style="2" customWidth="1"/>
    <col min="6147" max="6147" width="23.5" style="2" customWidth="1"/>
    <col min="6148" max="6148" width="37.875" style="2" customWidth="1"/>
    <col min="6149" max="6149" width="17.625" style="2" bestFit="1" customWidth="1"/>
    <col min="6150" max="6150" width="30.625" style="2" customWidth="1"/>
    <col min="6151" max="6151" width="17.125" style="2" bestFit="1" customWidth="1"/>
    <col min="6152" max="6152" width="15.125" style="2" bestFit="1" customWidth="1"/>
    <col min="6153" max="6153" width="17.25" style="2" customWidth="1"/>
    <col min="6154" max="6154" width="17.375" style="2" customWidth="1"/>
    <col min="6155" max="6155" width="39" style="2" customWidth="1"/>
    <col min="6156" max="6156" width="44.25" style="2" bestFit="1" customWidth="1"/>
    <col min="6157" max="6400" width="56.625" style="2"/>
    <col min="6401" max="6401" width="13" style="2" customWidth="1"/>
    <col min="6402" max="6402" width="77.625" style="2" customWidth="1"/>
    <col min="6403" max="6403" width="23.5" style="2" customWidth="1"/>
    <col min="6404" max="6404" width="37.875" style="2" customWidth="1"/>
    <col min="6405" max="6405" width="17.625" style="2" bestFit="1" customWidth="1"/>
    <col min="6406" max="6406" width="30.625" style="2" customWidth="1"/>
    <col min="6407" max="6407" width="17.125" style="2" bestFit="1" customWidth="1"/>
    <col min="6408" max="6408" width="15.125" style="2" bestFit="1" customWidth="1"/>
    <col min="6409" max="6409" width="17.25" style="2" customWidth="1"/>
    <col min="6410" max="6410" width="17.375" style="2" customWidth="1"/>
    <col min="6411" max="6411" width="39" style="2" customWidth="1"/>
    <col min="6412" max="6412" width="44.25" style="2" bestFit="1" customWidth="1"/>
    <col min="6413" max="6656" width="56.625" style="2"/>
    <col min="6657" max="6657" width="13" style="2" customWidth="1"/>
    <col min="6658" max="6658" width="77.625" style="2" customWidth="1"/>
    <col min="6659" max="6659" width="23.5" style="2" customWidth="1"/>
    <col min="6660" max="6660" width="37.875" style="2" customWidth="1"/>
    <col min="6661" max="6661" width="17.625" style="2" bestFit="1" customWidth="1"/>
    <col min="6662" max="6662" width="30.625" style="2" customWidth="1"/>
    <col min="6663" max="6663" width="17.125" style="2" bestFit="1" customWidth="1"/>
    <col min="6664" max="6664" width="15.125" style="2" bestFit="1" customWidth="1"/>
    <col min="6665" max="6665" width="17.25" style="2" customWidth="1"/>
    <col min="6666" max="6666" width="17.375" style="2" customWidth="1"/>
    <col min="6667" max="6667" width="39" style="2" customWidth="1"/>
    <col min="6668" max="6668" width="44.25" style="2" bestFit="1" customWidth="1"/>
    <col min="6669" max="6912" width="56.625" style="2"/>
    <col min="6913" max="6913" width="13" style="2" customWidth="1"/>
    <col min="6914" max="6914" width="77.625" style="2" customWidth="1"/>
    <col min="6915" max="6915" width="23.5" style="2" customWidth="1"/>
    <col min="6916" max="6916" width="37.875" style="2" customWidth="1"/>
    <col min="6917" max="6917" width="17.625" style="2" bestFit="1" customWidth="1"/>
    <col min="6918" max="6918" width="30.625" style="2" customWidth="1"/>
    <col min="6919" max="6919" width="17.125" style="2" bestFit="1" customWidth="1"/>
    <col min="6920" max="6920" width="15.125" style="2" bestFit="1" customWidth="1"/>
    <col min="6921" max="6921" width="17.25" style="2" customWidth="1"/>
    <col min="6922" max="6922" width="17.375" style="2" customWidth="1"/>
    <col min="6923" max="6923" width="39" style="2" customWidth="1"/>
    <col min="6924" max="6924" width="44.25" style="2" bestFit="1" customWidth="1"/>
    <col min="6925" max="7168" width="56.625" style="2"/>
    <col min="7169" max="7169" width="13" style="2" customWidth="1"/>
    <col min="7170" max="7170" width="77.625" style="2" customWidth="1"/>
    <col min="7171" max="7171" width="23.5" style="2" customWidth="1"/>
    <col min="7172" max="7172" width="37.875" style="2" customWidth="1"/>
    <col min="7173" max="7173" width="17.625" style="2" bestFit="1" customWidth="1"/>
    <col min="7174" max="7174" width="30.625" style="2" customWidth="1"/>
    <col min="7175" max="7175" width="17.125" style="2" bestFit="1" customWidth="1"/>
    <col min="7176" max="7176" width="15.125" style="2" bestFit="1" customWidth="1"/>
    <col min="7177" max="7177" width="17.25" style="2" customWidth="1"/>
    <col min="7178" max="7178" width="17.375" style="2" customWidth="1"/>
    <col min="7179" max="7179" width="39" style="2" customWidth="1"/>
    <col min="7180" max="7180" width="44.25" style="2" bestFit="1" customWidth="1"/>
    <col min="7181" max="7424" width="56.625" style="2"/>
    <col min="7425" max="7425" width="13" style="2" customWidth="1"/>
    <col min="7426" max="7426" width="77.625" style="2" customWidth="1"/>
    <col min="7427" max="7427" width="23.5" style="2" customWidth="1"/>
    <col min="7428" max="7428" width="37.875" style="2" customWidth="1"/>
    <col min="7429" max="7429" width="17.625" style="2" bestFit="1" customWidth="1"/>
    <col min="7430" max="7430" width="30.625" style="2" customWidth="1"/>
    <col min="7431" max="7431" width="17.125" style="2" bestFit="1" customWidth="1"/>
    <col min="7432" max="7432" width="15.125" style="2" bestFit="1" customWidth="1"/>
    <col min="7433" max="7433" width="17.25" style="2" customWidth="1"/>
    <col min="7434" max="7434" width="17.375" style="2" customWidth="1"/>
    <col min="7435" max="7435" width="39" style="2" customWidth="1"/>
    <col min="7436" max="7436" width="44.25" style="2" bestFit="1" customWidth="1"/>
    <col min="7437" max="7680" width="56.625" style="2"/>
    <col min="7681" max="7681" width="13" style="2" customWidth="1"/>
    <col min="7682" max="7682" width="77.625" style="2" customWidth="1"/>
    <col min="7683" max="7683" width="23.5" style="2" customWidth="1"/>
    <col min="7684" max="7684" width="37.875" style="2" customWidth="1"/>
    <col min="7685" max="7685" width="17.625" style="2" bestFit="1" customWidth="1"/>
    <col min="7686" max="7686" width="30.625" style="2" customWidth="1"/>
    <col min="7687" max="7687" width="17.125" style="2" bestFit="1" customWidth="1"/>
    <col min="7688" max="7688" width="15.125" style="2" bestFit="1" customWidth="1"/>
    <col min="7689" max="7689" width="17.25" style="2" customWidth="1"/>
    <col min="7690" max="7690" width="17.375" style="2" customWidth="1"/>
    <col min="7691" max="7691" width="39" style="2" customWidth="1"/>
    <col min="7692" max="7692" width="44.25" style="2" bestFit="1" customWidth="1"/>
    <col min="7693" max="7936" width="56.625" style="2"/>
    <col min="7937" max="7937" width="13" style="2" customWidth="1"/>
    <col min="7938" max="7938" width="77.625" style="2" customWidth="1"/>
    <col min="7939" max="7939" width="23.5" style="2" customWidth="1"/>
    <col min="7940" max="7940" width="37.875" style="2" customWidth="1"/>
    <col min="7941" max="7941" width="17.625" style="2" bestFit="1" customWidth="1"/>
    <col min="7942" max="7942" width="30.625" style="2" customWidth="1"/>
    <col min="7943" max="7943" width="17.125" style="2" bestFit="1" customWidth="1"/>
    <col min="7944" max="7944" width="15.125" style="2" bestFit="1" customWidth="1"/>
    <col min="7945" max="7945" width="17.25" style="2" customWidth="1"/>
    <col min="7946" max="7946" width="17.375" style="2" customWidth="1"/>
    <col min="7947" max="7947" width="39" style="2" customWidth="1"/>
    <col min="7948" max="7948" width="44.25" style="2" bestFit="1" customWidth="1"/>
    <col min="7949" max="8192" width="56.625" style="2"/>
    <col min="8193" max="8193" width="13" style="2" customWidth="1"/>
    <col min="8194" max="8194" width="77.625" style="2" customWidth="1"/>
    <col min="8195" max="8195" width="23.5" style="2" customWidth="1"/>
    <col min="8196" max="8196" width="37.875" style="2" customWidth="1"/>
    <col min="8197" max="8197" width="17.625" style="2" bestFit="1" customWidth="1"/>
    <col min="8198" max="8198" width="30.625" style="2" customWidth="1"/>
    <col min="8199" max="8199" width="17.125" style="2" bestFit="1" customWidth="1"/>
    <col min="8200" max="8200" width="15.125" style="2" bestFit="1" customWidth="1"/>
    <col min="8201" max="8201" width="17.25" style="2" customWidth="1"/>
    <col min="8202" max="8202" width="17.375" style="2" customWidth="1"/>
    <col min="8203" max="8203" width="39" style="2" customWidth="1"/>
    <col min="8204" max="8204" width="44.25" style="2" bestFit="1" customWidth="1"/>
    <col min="8205" max="8448" width="56.625" style="2"/>
    <col min="8449" max="8449" width="13" style="2" customWidth="1"/>
    <col min="8450" max="8450" width="77.625" style="2" customWidth="1"/>
    <col min="8451" max="8451" width="23.5" style="2" customWidth="1"/>
    <col min="8452" max="8452" width="37.875" style="2" customWidth="1"/>
    <col min="8453" max="8453" width="17.625" style="2" bestFit="1" customWidth="1"/>
    <col min="8454" max="8454" width="30.625" style="2" customWidth="1"/>
    <col min="8455" max="8455" width="17.125" style="2" bestFit="1" customWidth="1"/>
    <col min="8456" max="8456" width="15.125" style="2" bestFit="1" customWidth="1"/>
    <col min="8457" max="8457" width="17.25" style="2" customWidth="1"/>
    <col min="8458" max="8458" width="17.375" style="2" customWidth="1"/>
    <col min="8459" max="8459" width="39" style="2" customWidth="1"/>
    <col min="8460" max="8460" width="44.25" style="2" bestFit="1" customWidth="1"/>
    <col min="8461" max="8704" width="56.625" style="2"/>
    <col min="8705" max="8705" width="13" style="2" customWidth="1"/>
    <col min="8706" max="8706" width="77.625" style="2" customWidth="1"/>
    <col min="8707" max="8707" width="23.5" style="2" customWidth="1"/>
    <col min="8708" max="8708" width="37.875" style="2" customWidth="1"/>
    <col min="8709" max="8709" width="17.625" style="2" bestFit="1" customWidth="1"/>
    <col min="8710" max="8710" width="30.625" style="2" customWidth="1"/>
    <col min="8711" max="8711" width="17.125" style="2" bestFit="1" customWidth="1"/>
    <col min="8712" max="8712" width="15.125" style="2" bestFit="1" customWidth="1"/>
    <col min="8713" max="8713" width="17.25" style="2" customWidth="1"/>
    <col min="8714" max="8714" width="17.375" style="2" customWidth="1"/>
    <col min="8715" max="8715" width="39" style="2" customWidth="1"/>
    <col min="8716" max="8716" width="44.25" style="2" bestFit="1" customWidth="1"/>
    <col min="8717" max="8960" width="56.625" style="2"/>
    <col min="8961" max="8961" width="13" style="2" customWidth="1"/>
    <col min="8962" max="8962" width="77.625" style="2" customWidth="1"/>
    <col min="8963" max="8963" width="23.5" style="2" customWidth="1"/>
    <col min="8964" max="8964" width="37.875" style="2" customWidth="1"/>
    <col min="8965" max="8965" width="17.625" style="2" bestFit="1" customWidth="1"/>
    <col min="8966" max="8966" width="30.625" style="2" customWidth="1"/>
    <col min="8967" max="8967" width="17.125" style="2" bestFit="1" customWidth="1"/>
    <col min="8968" max="8968" width="15.125" style="2" bestFit="1" customWidth="1"/>
    <col min="8969" max="8969" width="17.25" style="2" customWidth="1"/>
    <col min="8970" max="8970" width="17.375" style="2" customWidth="1"/>
    <col min="8971" max="8971" width="39" style="2" customWidth="1"/>
    <col min="8972" max="8972" width="44.25" style="2" bestFit="1" customWidth="1"/>
    <col min="8973" max="9216" width="56.625" style="2"/>
    <col min="9217" max="9217" width="13" style="2" customWidth="1"/>
    <col min="9218" max="9218" width="77.625" style="2" customWidth="1"/>
    <col min="9219" max="9219" width="23.5" style="2" customWidth="1"/>
    <col min="9220" max="9220" width="37.875" style="2" customWidth="1"/>
    <col min="9221" max="9221" width="17.625" style="2" bestFit="1" customWidth="1"/>
    <col min="9222" max="9222" width="30.625" style="2" customWidth="1"/>
    <col min="9223" max="9223" width="17.125" style="2" bestFit="1" customWidth="1"/>
    <col min="9224" max="9224" width="15.125" style="2" bestFit="1" customWidth="1"/>
    <col min="9225" max="9225" width="17.25" style="2" customWidth="1"/>
    <col min="9226" max="9226" width="17.375" style="2" customWidth="1"/>
    <col min="9227" max="9227" width="39" style="2" customWidth="1"/>
    <col min="9228" max="9228" width="44.25" style="2" bestFit="1" customWidth="1"/>
    <col min="9229" max="9472" width="56.625" style="2"/>
    <col min="9473" max="9473" width="13" style="2" customWidth="1"/>
    <col min="9474" max="9474" width="77.625" style="2" customWidth="1"/>
    <col min="9475" max="9475" width="23.5" style="2" customWidth="1"/>
    <col min="9476" max="9476" width="37.875" style="2" customWidth="1"/>
    <col min="9477" max="9477" width="17.625" style="2" bestFit="1" customWidth="1"/>
    <col min="9478" max="9478" width="30.625" style="2" customWidth="1"/>
    <col min="9479" max="9479" width="17.125" style="2" bestFit="1" customWidth="1"/>
    <col min="9480" max="9480" width="15.125" style="2" bestFit="1" customWidth="1"/>
    <col min="9481" max="9481" width="17.25" style="2" customWidth="1"/>
    <col min="9482" max="9482" width="17.375" style="2" customWidth="1"/>
    <col min="9483" max="9483" width="39" style="2" customWidth="1"/>
    <col min="9484" max="9484" width="44.25" style="2" bestFit="1" customWidth="1"/>
    <col min="9485" max="9728" width="56.625" style="2"/>
    <col min="9729" max="9729" width="13" style="2" customWidth="1"/>
    <col min="9730" max="9730" width="77.625" style="2" customWidth="1"/>
    <col min="9731" max="9731" width="23.5" style="2" customWidth="1"/>
    <col min="9732" max="9732" width="37.875" style="2" customWidth="1"/>
    <col min="9733" max="9733" width="17.625" style="2" bestFit="1" customWidth="1"/>
    <col min="9734" max="9734" width="30.625" style="2" customWidth="1"/>
    <col min="9735" max="9735" width="17.125" style="2" bestFit="1" customWidth="1"/>
    <col min="9736" max="9736" width="15.125" style="2" bestFit="1" customWidth="1"/>
    <col min="9737" max="9737" width="17.25" style="2" customWidth="1"/>
    <col min="9738" max="9738" width="17.375" style="2" customWidth="1"/>
    <col min="9739" max="9739" width="39" style="2" customWidth="1"/>
    <col min="9740" max="9740" width="44.25" style="2" bestFit="1" customWidth="1"/>
    <col min="9741" max="9984" width="56.625" style="2"/>
    <col min="9985" max="9985" width="13" style="2" customWidth="1"/>
    <col min="9986" max="9986" width="77.625" style="2" customWidth="1"/>
    <col min="9987" max="9987" width="23.5" style="2" customWidth="1"/>
    <col min="9988" max="9988" width="37.875" style="2" customWidth="1"/>
    <col min="9989" max="9989" width="17.625" style="2" bestFit="1" customWidth="1"/>
    <col min="9990" max="9990" width="30.625" style="2" customWidth="1"/>
    <col min="9991" max="9991" width="17.125" style="2" bestFit="1" customWidth="1"/>
    <col min="9992" max="9992" width="15.125" style="2" bestFit="1" customWidth="1"/>
    <col min="9993" max="9993" width="17.25" style="2" customWidth="1"/>
    <col min="9994" max="9994" width="17.375" style="2" customWidth="1"/>
    <col min="9995" max="9995" width="39" style="2" customWidth="1"/>
    <col min="9996" max="9996" width="44.25" style="2" bestFit="1" customWidth="1"/>
    <col min="9997" max="10240" width="56.625" style="2"/>
    <col min="10241" max="10241" width="13" style="2" customWidth="1"/>
    <col min="10242" max="10242" width="77.625" style="2" customWidth="1"/>
    <col min="10243" max="10243" width="23.5" style="2" customWidth="1"/>
    <col min="10244" max="10244" width="37.875" style="2" customWidth="1"/>
    <col min="10245" max="10245" width="17.625" style="2" bestFit="1" customWidth="1"/>
    <col min="10246" max="10246" width="30.625" style="2" customWidth="1"/>
    <col min="10247" max="10247" width="17.125" style="2" bestFit="1" customWidth="1"/>
    <col min="10248" max="10248" width="15.125" style="2" bestFit="1" customWidth="1"/>
    <col min="10249" max="10249" width="17.25" style="2" customWidth="1"/>
    <col min="10250" max="10250" width="17.375" style="2" customWidth="1"/>
    <col min="10251" max="10251" width="39" style="2" customWidth="1"/>
    <col min="10252" max="10252" width="44.25" style="2" bestFit="1" customWidth="1"/>
    <col min="10253" max="10496" width="56.625" style="2"/>
    <col min="10497" max="10497" width="13" style="2" customWidth="1"/>
    <col min="10498" max="10498" width="77.625" style="2" customWidth="1"/>
    <col min="10499" max="10499" width="23.5" style="2" customWidth="1"/>
    <col min="10500" max="10500" width="37.875" style="2" customWidth="1"/>
    <col min="10501" max="10501" width="17.625" style="2" bestFit="1" customWidth="1"/>
    <col min="10502" max="10502" width="30.625" style="2" customWidth="1"/>
    <col min="10503" max="10503" width="17.125" style="2" bestFit="1" customWidth="1"/>
    <col min="10504" max="10504" width="15.125" style="2" bestFit="1" customWidth="1"/>
    <col min="10505" max="10505" width="17.25" style="2" customWidth="1"/>
    <col min="10506" max="10506" width="17.375" style="2" customWidth="1"/>
    <col min="10507" max="10507" width="39" style="2" customWidth="1"/>
    <col min="10508" max="10508" width="44.25" style="2" bestFit="1" customWidth="1"/>
    <col min="10509" max="10752" width="56.625" style="2"/>
    <col min="10753" max="10753" width="13" style="2" customWidth="1"/>
    <col min="10754" max="10754" width="77.625" style="2" customWidth="1"/>
    <col min="10755" max="10755" width="23.5" style="2" customWidth="1"/>
    <col min="10756" max="10756" width="37.875" style="2" customWidth="1"/>
    <col min="10757" max="10757" width="17.625" style="2" bestFit="1" customWidth="1"/>
    <col min="10758" max="10758" width="30.625" style="2" customWidth="1"/>
    <col min="10759" max="10759" width="17.125" style="2" bestFit="1" customWidth="1"/>
    <col min="10760" max="10760" width="15.125" style="2" bestFit="1" customWidth="1"/>
    <col min="10761" max="10761" width="17.25" style="2" customWidth="1"/>
    <col min="10762" max="10762" width="17.375" style="2" customWidth="1"/>
    <col min="10763" max="10763" width="39" style="2" customWidth="1"/>
    <col min="10764" max="10764" width="44.25" style="2" bestFit="1" customWidth="1"/>
    <col min="10765" max="11008" width="56.625" style="2"/>
    <col min="11009" max="11009" width="13" style="2" customWidth="1"/>
    <col min="11010" max="11010" width="77.625" style="2" customWidth="1"/>
    <col min="11011" max="11011" width="23.5" style="2" customWidth="1"/>
    <col min="11012" max="11012" width="37.875" style="2" customWidth="1"/>
    <col min="11013" max="11013" width="17.625" style="2" bestFit="1" customWidth="1"/>
    <col min="11014" max="11014" width="30.625" style="2" customWidth="1"/>
    <col min="11015" max="11015" width="17.125" style="2" bestFit="1" customWidth="1"/>
    <col min="11016" max="11016" width="15.125" style="2" bestFit="1" customWidth="1"/>
    <col min="11017" max="11017" width="17.25" style="2" customWidth="1"/>
    <col min="11018" max="11018" width="17.375" style="2" customWidth="1"/>
    <col min="11019" max="11019" width="39" style="2" customWidth="1"/>
    <col min="11020" max="11020" width="44.25" style="2" bestFit="1" customWidth="1"/>
    <col min="11021" max="11264" width="56.625" style="2"/>
    <col min="11265" max="11265" width="13" style="2" customWidth="1"/>
    <col min="11266" max="11266" width="77.625" style="2" customWidth="1"/>
    <col min="11267" max="11267" width="23.5" style="2" customWidth="1"/>
    <col min="11268" max="11268" width="37.875" style="2" customWidth="1"/>
    <col min="11269" max="11269" width="17.625" style="2" bestFit="1" customWidth="1"/>
    <col min="11270" max="11270" width="30.625" style="2" customWidth="1"/>
    <col min="11271" max="11271" width="17.125" style="2" bestFit="1" customWidth="1"/>
    <col min="11272" max="11272" width="15.125" style="2" bestFit="1" customWidth="1"/>
    <col min="11273" max="11273" width="17.25" style="2" customWidth="1"/>
    <col min="11274" max="11274" width="17.375" style="2" customWidth="1"/>
    <col min="11275" max="11275" width="39" style="2" customWidth="1"/>
    <col min="11276" max="11276" width="44.25" style="2" bestFit="1" customWidth="1"/>
    <col min="11277" max="11520" width="56.625" style="2"/>
    <col min="11521" max="11521" width="13" style="2" customWidth="1"/>
    <col min="11522" max="11522" width="77.625" style="2" customWidth="1"/>
    <col min="11523" max="11523" width="23.5" style="2" customWidth="1"/>
    <col min="11524" max="11524" width="37.875" style="2" customWidth="1"/>
    <col min="11525" max="11525" width="17.625" style="2" bestFit="1" customWidth="1"/>
    <col min="11526" max="11526" width="30.625" style="2" customWidth="1"/>
    <col min="11527" max="11527" width="17.125" style="2" bestFit="1" customWidth="1"/>
    <col min="11528" max="11528" width="15.125" style="2" bestFit="1" customWidth="1"/>
    <col min="11529" max="11529" width="17.25" style="2" customWidth="1"/>
    <col min="11530" max="11530" width="17.375" style="2" customWidth="1"/>
    <col min="11531" max="11531" width="39" style="2" customWidth="1"/>
    <col min="11532" max="11532" width="44.25" style="2" bestFit="1" customWidth="1"/>
    <col min="11533" max="11776" width="56.625" style="2"/>
    <col min="11777" max="11777" width="13" style="2" customWidth="1"/>
    <col min="11778" max="11778" width="77.625" style="2" customWidth="1"/>
    <col min="11779" max="11779" width="23.5" style="2" customWidth="1"/>
    <col min="11780" max="11780" width="37.875" style="2" customWidth="1"/>
    <col min="11781" max="11781" width="17.625" style="2" bestFit="1" customWidth="1"/>
    <col min="11782" max="11782" width="30.625" style="2" customWidth="1"/>
    <col min="11783" max="11783" width="17.125" style="2" bestFit="1" customWidth="1"/>
    <col min="11784" max="11784" width="15.125" style="2" bestFit="1" customWidth="1"/>
    <col min="11785" max="11785" width="17.25" style="2" customWidth="1"/>
    <col min="11786" max="11786" width="17.375" style="2" customWidth="1"/>
    <col min="11787" max="11787" width="39" style="2" customWidth="1"/>
    <col min="11788" max="11788" width="44.25" style="2" bestFit="1" customWidth="1"/>
    <col min="11789" max="12032" width="56.625" style="2"/>
    <col min="12033" max="12033" width="13" style="2" customWidth="1"/>
    <col min="12034" max="12034" width="77.625" style="2" customWidth="1"/>
    <col min="12035" max="12035" width="23.5" style="2" customWidth="1"/>
    <col min="12036" max="12036" width="37.875" style="2" customWidth="1"/>
    <col min="12037" max="12037" width="17.625" style="2" bestFit="1" customWidth="1"/>
    <col min="12038" max="12038" width="30.625" style="2" customWidth="1"/>
    <col min="12039" max="12039" width="17.125" style="2" bestFit="1" customWidth="1"/>
    <col min="12040" max="12040" width="15.125" style="2" bestFit="1" customWidth="1"/>
    <col min="12041" max="12041" width="17.25" style="2" customWidth="1"/>
    <col min="12042" max="12042" width="17.375" style="2" customWidth="1"/>
    <col min="12043" max="12043" width="39" style="2" customWidth="1"/>
    <col min="12044" max="12044" width="44.25" style="2" bestFit="1" customWidth="1"/>
    <col min="12045" max="12288" width="56.625" style="2"/>
    <col min="12289" max="12289" width="13" style="2" customWidth="1"/>
    <col min="12290" max="12290" width="77.625" style="2" customWidth="1"/>
    <col min="12291" max="12291" width="23.5" style="2" customWidth="1"/>
    <col min="12292" max="12292" width="37.875" style="2" customWidth="1"/>
    <col min="12293" max="12293" width="17.625" style="2" bestFit="1" customWidth="1"/>
    <col min="12294" max="12294" width="30.625" style="2" customWidth="1"/>
    <col min="12295" max="12295" width="17.125" style="2" bestFit="1" customWidth="1"/>
    <col min="12296" max="12296" width="15.125" style="2" bestFit="1" customWidth="1"/>
    <col min="12297" max="12297" width="17.25" style="2" customWidth="1"/>
    <col min="12298" max="12298" width="17.375" style="2" customWidth="1"/>
    <col min="12299" max="12299" width="39" style="2" customWidth="1"/>
    <col min="12300" max="12300" width="44.25" style="2" bestFit="1" customWidth="1"/>
    <col min="12301" max="12544" width="56.625" style="2"/>
    <col min="12545" max="12545" width="13" style="2" customWidth="1"/>
    <col min="12546" max="12546" width="77.625" style="2" customWidth="1"/>
    <col min="12547" max="12547" width="23.5" style="2" customWidth="1"/>
    <col min="12548" max="12548" width="37.875" style="2" customWidth="1"/>
    <col min="12549" max="12549" width="17.625" style="2" bestFit="1" customWidth="1"/>
    <col min="12550" max="12550" width="30.625" style="2" customWidth="1"/>
    <col min="12551" max="12551" width="17.125" style="2" bestFit="1" customWidth="1"/>
    <col min="12552" max="12552" width="15.125" style="2" bestFit="1" customWidth="1"/>
    <col min="12553" max="12553" width="17.25" style="2" customWidth="1"/>
    <col min="12554" max="12554" width="17.375" style="2" customWidth="1"/>
    <col min="12555" max="12555" width="39" style="2" customWidth="1"/>
    <col min="12556" max="12556" width="44.25" style="2" bestFit="1" customWidth="1"/>
    <col min="12557" max="12800" width="56.625" style="2"/>
    <col min="12801" max="12801" width="13" style="2" customWidth="1"/>
    <col min="12802" max="12802" width="77.625" style="2" customWidth="1"/>
    <col min="12803" max="12803" width="23.5" style="2" customWidth="1"/>
    <col min="12804" max="12804" width="37.875" style="2" customWidth="1"/>
    <col min="12805" max="12805" width="17.625" style="2" bestFit="1" customWidth="1"/>
    <col min="12806" max="12806" width="30.625" style="2" customWidth="1"/>
    <col min="12807" max="12807" width="17.125" style="2" bestFit="1" customWidth="1"/>
    <col min="12808" max="12808" width="15.125" style="2" bestFit="1" customWidth="1"/>
    <col min="12809" max="12809" width="17.25" style="2" customWidth="1"/>
    <col min="12810" max="12810" width="17.375" style="2" customWidth="1"/>
    <col min="12811" max="12811" width="39" style="2" customWidth="1"/>
    <col min="12812" max="12812" width="44.25" style="2" bestFit="1" customWidth="1"/>
    <col min="12813" max="13056" width="56.625" style="2"/>
    <col min="13057" max="13057" width="13" style="2" customWidth="1"/>
    <col min="13058" max="13058" width="77.625" style="2" customWidth="1"/>
    <col min="13059" max="13059" width="23.5" style="2" customWidth="1"/>
    <col min="13060" max="13060" width="37.875" style="2" customWidth="1"/>
    <col min="13061" max="13061" width="17.625" style="2" bestFit="1" customWidth="1"/>
    <col min="13062" max="13062" width="30.625" style="2" customWidth="1"/>
    <col min="13063" max="13063" width="17.125" style="2" bestFit="1" customWidth="1"/>
    <col min="13064" max="13064" width="15.125" style="2" bestFit="1" customWidth="1"/>
    <col min="13065" max="13065" width="17.25" style="2" customWidth="1"/>
    <col min="13066" max="13066" width="17.375" style="2" customWidth="1"/>
    <col min="13067" max="13067" width="39" style="2" customWidth="1"/>
    <col min="13068" max="13068" width="44.25" style="2" bestFit="1" customWidth="1"/>
    <col min="13069" max="13312" width="56.625" style="2"/>
    <col min="13313" max="13313" width="13" style="2" customWidth="1"/>
    <col min="13314" max="13314" width="77.625" style="2" customWidth="1"/>
    <col min="13315" max="13315" width="23.5" style="2" customWidth="1"/>
    <col min="13316" max="13316" width="37.875" style="2" customWidth="1"/>
    <col min="13317" max="13317" width="17.625" style="2" bestFit="1" customWidth="1"/>
    <col min="13318" max="13318" width="30.625" style="2" customWidth="1"/>
    <col min="13319" max="13319" width="17.125" style="2" bestFit="1" customWidth="1"/>
    <col min="13320" max="13320" width="15.125" style="2" bestFit="1" customWidth="1"/>
    <col min="13321" max="13321" width="17.25" style="2" customWidth="1"/>
    <col min="13322" max="13322" width="17.375" style="2" customWidth="1"/>
    <col min="13323" max="13323" width="39" style="2" customWidth="1"/>
    <col min="13324" max="13324" width="44.25" style="2" bestFit="1" customWidth="1"/>
    <col min="13325" max="13568" width="56.625" style="2"/>
    <col min="13569" max="13569" width="13" style="2" customWidth="1"/>
    <col min="13570" max="13570" width="77.625" style="2" customWidth="1"/>
    <col min="13571" max="13571" width="23.5" style="2" customWidth="1"/>
    <col min="13572" max="13572" width="37.875" style="2" customWidth="1"/>
    <col min="13573" max="13573" width="17.625" style="2" bestFit="1" customWidth="1"/>
    <col min="13574" max="13574" width="30.625" style="2" customWidth="1"/>
    <col min="13575" max="13575" width="17.125" style="2" bestFit="1" customWidth="1"/>
    <col min="13576" max="13576" width="15.125" style="2" bestFit="1" customWidth="1"/>
    <col min="13577" max="13577" width="17.25" style="2" customWidth="1"/>
    <col min="13578" max="13578" width="17.375" style="2" customWidth="1"/>
    <col min="13579" max="13579" width="39" style="2" customWidth="1"/>
    <col min="13580" max="13580" width="44.25" style="2" bestFit="1" customWidth="1"/>
    <col min="13581" max="13824" width="56.625" style="2"/>
    <col min="13825" max="13825" width="13" style="2" customWidth="1"/>
    <col min="13826" max="13826" width="77.625" style="2" customWidth="1"/>
    <col min="13827" max="13827" width="23.5" style="2" customWidth="1"/>
    <col min="13828" max="13828" width="37.875" style="2" customWidth="1"/>
    <col min="13829" max="13829" width="17.625" style="2" bestFit="1" customWidth="1"/>
    <col min="13830" max="13830" width="30.625" style="2" customWidth="1"/>
    <col min="13831" max="13831" width="17.125" style="2" bestFit="1" customWidth="1"/>
    <col min="13832" max="13832" width="15.125" style="2" bestFit="1" customWidth="1"/>
    <col min="13833" max="13833" width="17.25" style="2" customWidth="1"/>
    <col min="13834" max="13834" width="17.375" style="2" customWidth="1"/>
    <col min="13835" max="13835" width="39" style="2" customWidth="1"/>
    <col min="13836" max="13836" width="44.25" style="2" bestFit="1" customWidth="1"/>
    <col min="13837" max="14080" width="56.625" style="2"/>
    <col min="14081" max="14081" width="13" style="2" customWidth="1"/>
    <col min="14082" max="14082" width="77.625" style="2" customWidth="1"/>
    <col min="14083" max="14083" width="23.5" style="2" customWidth="1"/>
    <col min="14084" max="14084" width="37.875" style="2" customWidth="1"/>
    <col min="14085" max="14085" width="17.625" style="2" bestFit="1" customWidth="1"/>
    <col min="14086" max="14086" width="30.625" style="2" customWidth="1"/>
    <col min="14087" max="14087" width="17.125" style="2" bestFit="1" customWidth="1"/>
    <col min="14088" max="14088" width="15.125" style="2" bestFit="1" customWidth="1"/>
    <col min="14089" max="14089" width="17.25" style="2" customWidth="1"/>
    <col min="14090" max="14090" width="17.375" style="2" customWidth="1"/>
    <col min="14091" max="14091" width="39" style="2" customWidth="1"/>
    <col min="14092" max="14092" width="44.25" style="2" bestFit="1" customWidth="1"/>
    <col min="14093" max="14336" width="56.625" style="2"/>
    <col min="14337" max="14337" width="13" style="2" customWidth="1"/>
    <col min="14338" max="14338" width="77.625" style="2" customWidth="1"/>
    <col min="14339" max="14339" width="23.5" style="2" customWidth="1"/>
    <col min="14340" max="14340" width="37.875" style="2" customWidth="1"/>
    <col min="14341" max="14341" width="17.625" style="2" bestFit="1" customWidth="1"/>
    <col min="14342" max="14342" width="30.625" style="2" customWidth="1"/>
    <col min="14343" max="14343" width="17.125" style="2" bestFit="1" customWidth="1"/>
    <col min="14344" max="14344" width="15.125" style="2" bestFit="1" customWidth="1"/>
    <col min="14345" max="14345" width="17.25" style="2" customWidth="1"/>
    <col min="14346" max="14346" width="17.375" style="2" customWidth="1"/>
    <col min="14347" max="14347" width="39" style="2" customWidth="1"/>
    <col min="14348" max="14348" width="44.25" style="2" bestFit="1" customWidth="1"/>
    <col min="14349" max="14592" width="56.625" style="2"/>
    <col min="14593" max="14593" width="13" style="2" customWidth="1"/>
    <col min="14594" max="14594" width="77.625" style="2" customWidth="1"/>
    <col min="14595" max="14595" width="23.5" style="2" customWidth="1"/>
    <col min="14596" max="14596" width="37.875" style="2" customWidth="1"/>
    <col min="14597" max="14597" width="17.625" style="2" bestFit="1" customWidth="1"/>
    <col min="14598" max="14598" width="30.625" style="2" customWidth="1"/>
    <col min="14599" max="14599" width="17.125" style="2" bestFit="1" customWidth="1"/>
    <col min="14600" max="14600" width="15.125" style="2" bestFit="1" customWidth="1"/>
    <col min="14601" max="14601" width="17.25" style="2" customWidth="1"/>
    <col min="14602" max="14602" width="17.375" style="2" customWidth="1"/>
    <col min="14603" max="14603" width="39" style="2" customWidth="1"/>
    <col min="14604" max="14604" width="44.25" style="2" bestFit="1" customWidth="1"/>
    <col min="14605" max="14848" width="56.625" style="2"/>
    <col min="14849" max="14849" width="13" style="2" customWidth="1"/>
    <col min="14850" max="14850" width="77.625" style="2" customWidth="1"/>
    <col min="14851" max="14851" width="23.5" style="2" customWidth="1"/>
    <col min="14852" max="14852" width="37.875" style="2" customWidth="1"/>
    <col min="14853" max="14853" width="17.625" style="2" bestFit="1" customWidth="1"/>
    <col min="14854" max="14854" width="30.625" style="2" customWidth="1"/>
    <col min="14855" max="14855" width="17.125" style="2" bestFit="1" customWidth="1"/>
    <col min="14856" max="14856" width="15.125" style="2" bestFit="1" customWidth="1"/>
    <col min="14857" max="14857" width="17.25" style="2" customWidth="1"/>
    <col min="14858" max="14858" width="17.375" style="2" customWidth="1"/>
    <col min="14859" max="14859" width="39" style="2" customWidth="1"/>
    <col min="14860" max="14860" width="44.25" style="2" bestFit="1" customWidth="1"/>
    <col min="14861" max="15104" width="56.625" style="2"/>
    <col min="15105" max="15105" width="13" style="2" customWidth="1"/>
    <col min="15106" max="15106" width="77.625" style="2" customWidth="1"/>
    <col min="15107" max="15107" width="23.5" style="2" customWidth="1"/>
    <col min="15108" max="15108" width="37.875" style="2" customWidth="1"/>
    <col min="15109" max="15109" width="17.625" style="2" bestFit="1" customWidth="1"/>
    <col min="15110" max="15110" width="30.625" style="2" customWidth="1"/>
    <col min="15111" max="15111" width="17.125" style="2" bestFit="1" customWidth="1"/>
    <col min="15112" max="15112" width="15.125" style="2" bestFit="1" customWidth="1"/>
    <col min="15113" max="15113" width="17.25" style="2" customWidth="1"/>
    <col min="15114" max="15114" width="17.375" style="2" customWidth="1"/>
    <col min="15115" max="15115" width="39" style="2" customWidth="1"/>
    <col min="15116" max="15116" width="44.25" style="2" bestFit="1" customWidth="1"/>
    <col min="15117" max="15360" width="56.625" style="2"/>
    <col min="15361" max="15361" width="13" style="2" customWidth="1"/>
    <col min="15362" max="15362" width="77.625" style="2" customWidth="1"/>
    <col min="15363" max="15363" width="23.5" style="2" customWidth="1"/>
    <col min="15364" max="15364" width="37.875" style="2" customWidth="1"/>
    <col min="15365" max="15365" width="17.625" style="2" bestFit="1" customWidth="1"/>
    <col min="15366" max="15366" width="30.625" style="2" customWidth="1"/>
    <col min="15367" max="15367" width="17.125" style="2" bestFit="1" customWidth="1"/>
    <col min="15368" max="15368" width="15.125" style="2" bestFit="1" customWidth="1"/>
    <col min="15369" max="15369" width="17.25" style="2" customWidth="1"/>
    <col min="15370" max="15370" width="17.375" style="2" customWidth="1"/>
    <col min="15371" max="15371" width="39" style="2" customWidth="1"/>
    <col min="15372" max="15372" width="44.25" style="2" bestFit="1" customWidth="1"/>
    <col min="15373" max="15616" width="56.625" style="2"/>
    <col min="15617" max="15617" width="13" style="2" customWidth="1"/>
    <col min="15618" max="15618" width="77.625" style="2" customWidth="1"/>
    <col min="15619" max="15619" width="23.5" style="2" customWidth="1"/>
    <col min="15620" max="15620" width="37.875" style="2" customWidth="1"/>
    <col min="15621" max="15621" width="17.625" style="2" bestFit="1" customWidth="1"/>
    <col min="15622" max="15622" width="30.625" style="2" customWidth="1"/>
    <col min="15623" max="15623" width="17.125" style="2" bestFit="1" customWidth="1"/>
    <col min="15624" max="15624" width="15.125" style="2" bestFit="1" customWidth="1"/>
    <col min="15625" max="15625" width="17.25" style="2" customWidth="1"/>
    <col min="15626" max="15626" width="17.375" style="2" customWidth="1"/>
    <col min="15627" max="15627" width="39" style="2" customWidth="1"/>
    <col min="15628" max="15628" width="44.25" style="2" bestFit="1" customWidth="1"/>
    <col min="15629" max="15872" width="56.625" style="2"/>
    <col min="15873" max="15873" width="13" style="2" customWidth="1"/>
    <col min="15874" max="15874" width="77.625" style="2" customWidth="1"/>
    <col min="15875" max="15875" width="23.5" style="2" customWidth="1"/>
    <col min="15876" max="15876" width="37.875" style="2" customWidth="1"/>
    <col min="15877" max="15877" width="17.625" style="2" bestFit="1" customWidth="1"/>
    <col min="15878" max="15878" width="30.625" style="2" customWidth="1"/>
    <col min="15879" max="15879" width="17.125" style="2" bestFit="1" customWidth="1"/>
    <col min="15880" max="15880" width="15.125" style="2" bestFit="1" customWidth="1"/>
    <col min="15881" max="15881" width="17.25" style="2" customWidth="1"/>
    <col min="15882" max="15882" width="17.375" style="2" customWidth="1"/>
    <col min="15883" max="15883" width="39" style="2" customWidth="1"/>
    <col min="15884" max="15884" width="44.25" style="2" bestFit="1" customWidth="1"/>
    <col min="15885" max="16128" width="56.625" style="2"/>
    <col min="16129" max="16129" width="13" style="2" customWidth="1"/>
    <col min="16130" max="16130" width="77.625" style="2" customWidth="1"/>
    <col min="16131" max="16131" width="23.5" style="2" customWidth="1"/>
    <col min="16132" max="16132" width="37.875" style="2" customWidth="1"/>
    <col min="16133" max="16133" width="17.625" style="2" bestFit="1" customWidth="1"/>
    <col min="16134" max="16134" width="30.625" style="2" customWidth="1"/>
    <col min="16135" max="16135" width="17.125" style="2" bestFit="1" customWidth="1"/>
    <col min="16136" max="16136" width="15.125" style="2" bestFit="1" customWidth="1"/>
    <col min="16137" max="16137" width="17.25" style="2" customWidth="1"/>
    <col min="16138" max="16138" width="17.375" style="2" customWidth="1"/>
    <col min="16139" max="16139" width="39" style="2" customWidth="1"/>
    <col min="16140" max="16140" width="44.25" style="2" bestFit="1" customWidth="1"/>
    <col min="16141" max="16384" width="56.625" style="2"/>
  </cols>
  <sheetData>
    <row r="1" spans="1:12" ht="48" customHeight="1" thickBot="1" x14ac:dyDescent="0.2">
      <c r="A1" s="12"/>
      <c r="B1" s="1"/>
      <c r="C1" s="1"/>
      <c r="D1" s="1"/>
      <c r="E1" s="92"/>
      <c r="F1" s="15"/>
      <c r="G1" s="15"/>
      <c r="H1" s="13"/>
      <c r="I1" s="13"/>
      <c r="J1" s="14"/>
      <c r="K1" s="15"/>
      <c r="L1" s="15"/>
    </row>
    <row r="2" spans="1:12" ht="57" customHeight="1" x14ac:dyDescent="0.15">
      <c r="A2" s="126" t="s">
        <v>534</v>
      </c>
      <c r="B2" s="127"/>
      <c r="C2" s="127"/>
      <c r="D2" s="127"/>
      <c r="E2" s="127"/>
      <c r="F2" s="127"/>
      <c r="G2" s="110"/>
      <c r="H2" s="16"/>
      <c r="I2" s="16"/>
      <c r="J2" s="16"/>
      <c r="K2" s="16"/>
      <c r="L2" s="17" t="s">
        <v>2810</v>
      </c>
    </row>
    <row r="3" spans="1:12" s="9" customFormat="1" ht="25.15" customHeight="1" x14ac:dyDescent="0.15">
      <c r="A3" s="128" t="s">
        <v>522</v>
      </c>
      <c r="B3" s="123" t="s">
        <v>6</v>
      </c>
      <c r="C3" s="123" t="s">
        <v>523</v>
      </c>
      <c r="D3" s="123" t="s">
        <v>7</v>
      </c>
      <c r="E3" s="129" t="s">
        <v>14</v>
      </c>
      <c r="F3" s="130" t="s">
        <v>2</v>
      </c>
      <c r="G3" s="131"/>
      <c r="H3" s="11" t="s">
        <v>20</v>
      </c>
      <c r="I3" s="11" t="s">
        <v>21</v>
      </c>
      <c r="J3" s="122" t="s">
        <v>0</v>
      </c>
      <c r="K3" s="123" t="s">
        <v>1</v>
      </c>
      <c r="L3" s="124" t="s">
        <v>63</v>
      </c>
    </row>
    <row r="4" spans="1:12" s="9" customFormat="1" ht="25.15" customHeight="1" x14ac:dyDescent="0.15">
      <c r="A4" s="128"/>
      <c r="B4" s="123"/>
      <c r="C4" s="123"/>
      <c r="D4" s="123"/>
      <c r="E4" s="129"/>
      <c r="F4" s="97" t="s">
        <v>2790</v>
      </c>
      <c r="G4" s="97" t="s">
        <v>2791</v>
      </c>
      <c r="H4" s="11" t="s">
        <v>717</v>
      </c>
      <c r="I4" s="11" t="s">
        <v>718</v>
      </c>
      <c r="J4" s="122"/>
      <c r="K4" s="123"/>
      <c r="L4" s="125"/>
    </row>
    <row r="5" spans="1:12" x14ac:dyDescent="0.15">
      <c r="A5" s="132" t="s">
        <v>2792</v>
      </c>
      <c r="B5" s="133"/>
      <c r="C5" s="133"/>
      <c r="D5" s="133"/>
      <c r="E5" s="133"/>
      <c r="F5" s="133"/>
      <c r="G5" s="133"/>
      <c r="H5" s="133"/>
      <c r="I5" s="133"/>
      <c r="J5" s="133"/>
      <c r="K5" s="133"/>
      <c r="L5" s="134"/>
    </row>
    <row r="6" spans="1:12" x14ac:dyDescent="0.15">
      <c r="A6" s="8">
        <f>ROW()-5</f>
        <v>1</v>
      </c>
      <c r="B6" s="24" t="s">
        <v>806</v>
      </c>
      <c r="C6" s="19" t="s">
        <v>3</v>
      </c>
      <c r="D6" s="19" t="s">
        <v>3</v>
      </c>
      <c r="E6" s="48" t="s">
        <v>807</v>
      </c>
      <c r="F6" s="22" t="s">
        <v>792</v>
      </c>
      <c r="G6" s="22" t="s">
        <v>803</v>
      </c>
      <c r="H6" s="21">
        <v>1337</v>
      </c>
      <c r="I6" s="21">
        <v>2069</v>
      </c>
      <c r="J6" s="29" t="s">
        <v>712</v>
      </c>
      <c r="K6" s="22" t="s">
        <v>17</v>
      </c>
      <c r="L6" s="23"/>
    </row>
    <row r="7" spans="1:12" x14ac:dyDescent="0.15">
      <c r="A7" s="8">
        <f t="shared" ref="A7:A70" si="0">ROW()-5</f>
        <v>2</v>
      </c>
      <c r="B7" s="24" t="s">
        <v>837</v>
      </c>
      <c r="C7" s="19" t="s">
        <v>3</v>
      </c>
      <c r="D7" s="19" t="s">
        <v>3</v>
      </c>
      <c r="E7" s="49">
        <v>2006.07</v>
      </c>
      <c r="F7" s="22" t="s">
        <v>792</v>
      </c>
      <c r="G7" s="22" t="s">
        <v>821</v>
      </c>
      <c r="H7" s="21">
        <v>1317</v>
      </c>
      <c r="I7" s="21">
        <v>2306</v>
      </c>
      <c r="J7" s="27" t="s">
        <v>18</v>
      </c>
      <c r="K7" s="22" t="s">
        <v>17</v>
      </c>
      <c r="L7" s="23"/>
    </row>
    <row r="8" spans="1:12" x14ac:dyDescent="0.15">
      <c r="A8" s="8">
        <f t="shared" si="0"/>
        <v>3</v>
      </c>
      <c r="B8" s="24" t="s">
        <v>863</v>
      </c>
      <c r="C8" s="19" t="s">
        <v>3</v>
      </c>
      <c r="D8" s="19" t="s">
        <v>3</v>
      </c>
      <c r="E8" s="49" t="s">
        <v>864</v>
      </c>
      <c r="F8" s="22" t="s">
        <v>865</v>
      </c>
      <c r="G8" s="29" t="s">
        <v>866</v>
      </c>
      <c r="H8" s="25">
        <v>1050</v>
      </c>
      <c r="I8" s="25">
        <v>2305</v>
      </c>
      <c r="J8" s="27" t="s">
        <v>804</v>
      </c>
      <c r="K8" s="29" t="s">
        <v>17</v>
      </c>
      <c r="L8" s="28"/>
    </row>
    <row r="9" spans="1:12" x14ac:dyDescent="0.15">
      <c r="A9" s="8">
        <f t="shared" si="0"/>
        <v>4</v>
      </c>
      <c r="B9" s="24" t="s">
        <v>152</v>
      </c>
      <c r="C9" s="19" t="s">
        <v>3</v>
      </c>
      <c r="D9" s="19" t="s">
        <v>3</v>
      </c>
      <c r="E9" s="49">
        <v>2007.12</v>
      </c>
      <c r="F9" s="22" t="s">
        <v>871</v>
      </c>
      <c r="G9" s="29" t="s">
        <v>872</v>
      </c>
      <c r="H9" s="25">
        <v>15854</v>
      </c>
      <c r="I9" s="25">
        <v>25652</v>
      </c>
      <c r="J9" s="27" t="s">
        <v>18</v>
      </c>
      <c r="K9" s="29" t="s">
        <v>632</v>
      </c>
      <c r="L9" s="28"/>
    </row>
    <row r="10" spans="1:12" x14ac:dyDescent="0.15">
      <c r="A10" s="8">
        <f t="shared" si="0"/>
        <v>5</v>
      </c>
      <c r="B10" s="24" t="s">
        <v>894</v>
      </c>
      <c r="C10" s="19" t="s">
        <v>3</v>
      </c>
      <c r="D10" s="19" t="s">
        <v>3</v>
      </c>
      <c r="E10" s="49">
        <v>2008.06</v>
      </c>
      <c r="F10" s="22" t="s">
        <v>792</v>
      </c>
      <c r="G10" s="29" t="s">
        <v>895</v>
      </c>
      <c r="H10" s="21">
        <v>1241</v>
      </c>
      <c r="I10" s="21">
        <v>1982</v>
      </c>
      <c r="J10" s="27" t="s">
        <v>18</v>
      </c>
      <c r="K10" s="22" t="s">
        <v>17</v>
      </c>
      <c r="L10" s="23"/>
    </row>
    <row r="11" spans="1:12" x14ac:dyDescent="0.15">
      <c r="A11" s="8">
        <f t="shared" si="0"/>
        <v>6</v>
      </c>
      <c r="B11" s="24" t="s">
        <v>997</v>
      </c>
      <c r="C11" s="24" t="s">
        <v>998</v>
      </c>
      <c r="D11" s="19" t="s">
        <v>3</v>
      </c>
      <c r="E11" s="49">
        <v>2010.06</v>
      </c>
      <c r="F11" s="22" t="s">
        <v>792</v>
      </c>
      <c r="G11" s="22" t="s">
        <v>999</v>
      </c>
      <c r="H11" s="21">
        <v>5651</v>
      </c>
      <c r="I11" s="21">
        <v>9148</v>
      </c>
      <c r="J11" s="29" t="s">
        <v>18</v>
      </c>
      <c r="K11" s="22" t="s">
        <v>17</v>
      </c>
      <c r="L11" s="23"/>
    </row>
    <row r="12" spans="1:12" x14ac:dyDescent="0.15">
      <c r="A12" s="8">
        <f t="shared" si="0"/>
        <v>7</v>
      </c>
      <c r="B12" s="24" t="s">
        <v>1017</v>
      </c>
      <c r="C12" s="19" t="s">
        <v>3</v>
      </c>
      <c r="D12" s="19" t="s">
        <v>3</v>
      </c>
      <c r="E12" s="49">
        <v>2010.08</v>
      </c>
      <c r="F12" s="22" t="s">
        <v>930</v>
      </c>
      <c r="G12" s="22" t="s">
        <v>966</v>
      </c>
      <c r="H12" s="21">
        <v>1420</v>
      </c>
      <c r="I12" s="21">
        <v>2824</v>
      </c>
      <c r="J12" s="29" t="s">
        <v>18</v>
      </c>
      <c r="K12" s="22" t="s">
        <v>17</v>
      </c>
      <c r="L12" s="23"/>
    </row>
    <row r="13" spans="1:12" x14ac:dyDescent="0.15">
      <c r="A13" s="8">
        <f t="shared" si="0"/>
        <v>8</v>
      </c>
      <c r="B13" s="24" t="s">
        <v>1103</v>
      </c>
      <c r="C13" s="19" t="s">
        <v>3</v>
      </c>
      <c r="D13" s="19" t="s">
        <v>3</v>
      </c>
      <c r="E13" s="49">
        <v>2011.06</v>
      </c>
      <c r="F13" s="22" t="s">
        <v>918</v>
      </c>
      <c r="G13" s="22" t="s">
        <v>1104</v>
      </c>
      <c r="H13" s="21">
        <v>4125</v>
      </c>
      <c r="I13" s="21">
        <v>6709</v>
      </c>
      <c r="J13" s="27" t="s">
        <v>712</v>
      </c>
      <c r="K13" s="22" t="s">
        <v>17</v>
      </c>
      <c r="L13" s="23"/>
    </row>
    <row r="14" spans="1:12" x14ac:dyDescent="0.15">
      <c r="A14" s="8">
        <f t="shared" si="0"/>
        <v>9</v>
      </c>
      <c r="B14" s="24" t="s">
        <v>153</v>
      </c>
      <c r="C14" s="19" t="s">
        <v>3</v>
      </c>
      <c r="D14" s="19" t="s">
        <v>3</v>
      </c>
      <c r="E14" s="49" t="s">
        <v>1142</v>
      </c>
      <c r="F14" s="22" t="s">
        <v>1143</v>
      </c>
      <c r="G14" s="22" t="s">
        <v>1144</v>
      </c>
      <c r="H14" s="21">
        <v>2809</v>
      </c>
      <c r="I14" s="21">
        <v>5546</v>
      </c>
      <c r="J14" s="27" t="s">
        <v>901</v>
      </c>
      <c r="K14" s="22" t="s">
        <v>17</v>
      </c>
      <c r="L14" s="23"/>
    </row>
    <row r="15" spans="1:12" x14ac:dyDescent="0.15">
      <c r="A15" s="8">
        <f t="shared" si="0"/>
        <v>10</v>
      </c>
      <c r="B15" s="40" t="s">
        <v>1145</v>
      </c>
      <c r="C15" s="19" t="s">
        <v>3</v>
      </c>
      <c r="D15" s="19" t="s">
        <v>3</v>
      </c>
      <c r="E15" s="49" t="s">
        <v>1142</v>
      </c>
      <c r="F15" s="22" t="s">
        <v>978</v>
      </c>
      <c r="G15" s="22" t="s">
        <v>1146</v>
      </c>
      <c r="H15" s="21">
        <v>1360</v>
      </c>
      <c r="I15" s="21">
        <v>2663</v>
      </c>
      <c r="J15" s="27" t="s">
        <v>901</v>
      </c>
      <c r="K15" s="22" t="s">
        <v>17</v>
      </c>
      <c r="L15" s="23"/>
    </row>
    <row r="16" spans="1:12" x14ac:dyDescent="0.15">
      <c r="A16" s="8">
        <f t="shared" si="0"/>
        <v>11</v>
      </c>
      <c r="B16" s="24" t="s">
        <v>154</v>
      </c>
      <c r="C16" s="19" t="s">
        <v>3</v>
      </c>
      <c r="D16" s="19" t="s">
        <v>3</v>
      </c>
      <c r="E16" s="49">
        <v>2012.04</v>
      </c>
      <c r="F16" s="22" t="s">
        <v>1199</v>
      </c>
      <c r="G16" s="22" t="s">
        <v>1200</v>
      </c>
      <c r="H16" s="21">
        <v>1751</v>
      </c>
      <c r="I16" s="21">
        <v>2387</v>
      </c>
      <c r="J16" s="27" t="s">
        <v>18</v>
      </c>
      <c r="K16" s="22" t="s">
        <v>17</v>
      </c>
      <c r="L16" s="23"/>
    </row>
    <row r="17" spans="1:12" x14ac:dyDescent="0.15">
      <c r="A17" s="8">
        <f t="shared" si="0"/>
        <v>12</v>
      </c>
      <c r="B17" s="24" t="s">
        <v>1233</v>
      </c>
      <c r="C17" s="19" t="s">
        <v>3</v>
      </c>
      <c r="D17" s="19" t="s">
        <v>3</v>
      </c>
      <c r="E17" s="48">
        <v>2012.08</v>
      </c>
      <c r="F17" s="22" t="s">
        <v>792</v>
      </c>
      <c r="G17" s="22" t="s">
        <v>821</v>
      </c>
      <c r="H17" s="21">
        <v>9198</v>
      </c>
      <c r="I17" s="21">
        <v>16334</v>
      </c>
      <c r="J17" s="27" t="s">
        <v>901</v>
      </c>
      <c r="K17" s="22" t="s">
        <v>17</v>
      </c>
      <c r="L17" s="23"/>
    </row>
    <row r="18" spans="1:12" x14ac:dyDescent="0.15">
      <c r="A18" s="8">
        <f t="shared" si="0"/>
        <v>13</v>
      </c>
      <c r="B18" s="24" t="s">
        <v>1234</v>
      </c>
      <c r="C18" s="19" t="s">
        <v>3</v>
      </c>
      <c r="D18" s="19" t="s">
        <v>3</v>
      </c>
      <c r="E18" s="48">
        <v>2012.08</v>
      </c>
      <c r="F18" s="22" t="s">
        <v>868</v>
      </c>
      <c r="G18" s="22" t="s">
        <v>1206</v>
      </c>
      <c r="H18" s="21">
        <v>1344</v>
      </c>
      <c r="I18" s="21">
        <v>2988</v>
      </c>
      <c r="J18" s="27" t="s">
        <v>901</v>
      </c>
      <c r="K18" s="22" t="s">
        <v>17</v>
      </c>
      <c r="L18" s="23"/>
    </row>
    <row r="19" spans="1:12" x14ac:dyDescent="0.15">
      <c r="A19" s="8">
        <f t="shared" si="0"/>
        <v>14</v>
      </c>
      <c r="B19" s="24" t="s">
        <v>1251</v>
      </c>
      <c r="C19" s="19" t="s">
        <v>3</v>
      </c>
      <c r="D19" s="19" t="s">
        <v>3</v>
      </c>
      <c r="E19" s="48">
        <v>2012.09</v>
      </c>
      <c r="F19" s="22" t="s">
        <v>818</v>
      </c>
      <c r="G19" s="22" t="s">
        <v>836</v>
      </c>
      <c r="H19" s="21">
        <v>1032</v>
      </c>
      <c r="I19" s="21">
        <v>1134</v>
      </c>
      <c r="J19" s="27" t="s">
        <v>18</v>
      </c>
      <c r="K19" s="22" t="s">
        <v>17</v>
      </c>
      <c r="L19" s="23"/>
    </row>
    <row r="20" spans="1:12" x14ac:dyDescent="0.15">
      <c r="A20" s="8">
        <f t="shared" si="0"/>
        <v>15</v>
      </c>
      <c r="B20" s="24" t="s">
        <v>1308</v>
      </c>
      <c r="C20" s="19" t="s">
        <v>3</v>
      </c>
      <c r="D20" s="19" t="s">
        <v>3</v>
      </c>
      <c r="E20" s="48">
        <v>2013.03</v>
      </c>
      <c r="F20" s="22" t="s">
        <v>918</v>
      </c>
      <c r="G20" s="22" t="s">
        <v>1104</v>
      </c>
      <c r="H20" s="21">
        <v>647</v>
      </c>
      <c r="I20" s="21">
        <v>1014</v>
      </c>
      <c r="J20" s="27" t="s">
        <v>18</v>
      </c>
      <c r="K20" s="22" t="s">
        <v>17</v>
      </c>
      <c r="L20" s="23"/>
    </row>
    <row r="21" spans="1:12" x14ac:dyDescent="0.15">
      <c r="A21" s="8">
        <f t="shared" si="0"/>
        <v>16</v>
      </c>
      <c r="B21" s="24" t="s">
        <v>1359</v>
      </c>
      <c r="C21" s="24" t="s">
        <v>3</v>
      </c>
      <c r="D21" s="19" t="s">
        <v>3</v>
      </c>
      <c r="E21" s="48">
        <v>2013.08</v>
      </c>
      <c r="F21" s="22" t="s">
        <v>939</v>
      </c>
      <c r="G21" s="22" t="s">
        <v>1360</v>
      </c>
      <c r="H21" s="21">
        <v>839</v>
      </c>
      <c r="I21" s="21">
        <v>1432</v>
      </c>
      <c r="J21" s="27" t="s">
        <v>18</v>
      </c>
      <c r="K21" s="22" t="s">
        <v>17</v>
      </c>
      <c r="L21" s="23" t="s">
        <v>1207</v>
      </c>
    </row>
    <row r="22" spans="1:12" x14ac:dyDescent="0.15">
      <c r="A22" s="8">
        <f t="shared" si="0"/>
        <v>17</v>
      </c>
      <c r="B22" s="100" t="s">
        <v>1393</v>
      </c>
      <c r="C22" s="19" t="s">
        <v>3</v>
      </c>
      <c r="D22" s="19" t="s">
        <v>3</v>
      </c>
      <c r="E22" s="48">
        <v>2013.12</v>
      </c>
      <c r="F22" s="22" t="s">
        <v>889</v>
      </c>
      <c r="G22" s="22" t="s">
        <v>1394</v>
      </c>
      <c r="H22" s="21">
        <v>1300</v>
      </c>
      <c r="I22" s="21">
        <v>2240</v>
      </c>
      <c r="J22" s="27" t="s">
        <v>19</v>
      </c>
      <c r="K22" s="22" t="s">
        <v>17</v>
      </c>
      <c r="L22" s="23"/>
    </row>
    <row r="23" spans="1:12" x14ac:dyDescent="0.15">
      <c r="A23" s="8">
        <f t="shared" si="0"/>
        <v>18</v>
      </c>
      <c r="B23" s="24" t="s">
        <v>1420</v>
      </c>
      <c r="C23" s="19" t="s">
        <v>3</v>
      </c>
      <c r="D23" s="19" t="s">
        <v>3</v>
      </c>
      <c r="E23" s="49">
        <v>2014.01</v>
      </c>
      <c r="F23" s="22" t="s">
        <v>868</v>
      </c>
      <c r="G23" s="99" t="s">
        <v>962</v>
      </c>
      <c r="H23" s="60">
        <v>882</v>
      </c>
      <c r="I23" s="21">
        <v>1769</v>
      </c>
      <c r="J23" s="27" t="s">
        <v>18</v>
      </c>
      <c r="K23" s="22" t="s">
        <v>17</v>
      </c>
      <c r="L23" s="31"/>
    </row>
    <row r="24" spans="1:12" x14ac:dyDescent="0.15">
      <c r="A24" s="8">
        <f t="shared" si="0"/>
        <v>19</v>
      </c>
      <c r="B24" s="24" t="s">
        <v>1482</v>
      </c>
      <c r="C24" s="19" t="s">
        <v>3</v>
      </c>
      <c r="D24" s="19" t="s">
        <v>3</v>
      </c>
      <c r="E24" s="49">
        <v>2014.07</v>
      </c>
      <c r="F24" s="22" t="s">
        <v>939</v>
      </c>
      <c r="G24" s="22" t="s">
        <v>1232</v>
      </c>
      <c r="H24" s="21">
        <v>4320</v>
      </c>
      <c r="I24" s="21">
        <v>9204</v>
      </c>
      <c r="J24" s="27" t="s">
        <v>18</v>
      </c>
      <c r="K24" s="22" t="s">
        <v>17</v>
      </c>
      <c r="L24" s="23"/>
    </row>
    <row r="25" spans="1:12" x14ac:dyDescent="0.15">
      <c r="A25" s="8">
        <f t="shared" si="0"/>
        <v>20</v>
      </c>
      <c r="B25" s="24" t="s">
        <v>1483</v>
      </c>
      <c r="C25" s="19" t="s">
        <v>3</v>
      </c>
      <c r="D25" s="19" t="s">
        <v>3</v>
      </c>
      <c r="E25" s="49">
        <v>2014.07</v>
      </c>
      <c r="F25" s="22" t="s">
        <v>939</v>
      </c>
      <c r="G25" s="22" t="s">
        <v>1232</v>
      </c>
      <c r="H25" s="21">
        <v>192</v>
      </c>
      <c r="I25" s="21">
        <v>451</v>
      </c>
      <c r="J25" s="27" t="s">
        <v>18</v>
      </c>
      <c r="K25" s="22" t="s">
        <v>17</v>
      </c>
      <c r="L25" s="23"/>
    </row>
    <row r="26" spans="1:12" x14ac:dyDescent="0.15">
      <c r="A26" s="8">
        <f t="shared" si="0"/>
        <v>21</v>
      </c>
      <c r="B26" s="24" t="s">
        <v>1484</v>
      </c>
      <c r="C26" s="19" t="s">
        <v>3</v>
      </c>
      <c r="D26" s="19" t="s">
        <v>3</v>
      </c>
      <c r="E26" s="49">
        <v>2014.07</v>
      </c>
      <c r="F26" s="22" t="s">
        <v>939</v>
      </c>
      <c r="G26" s="22" t="s">
        <v>1232</v>
      </c>
      <c r="H26" s="21">
        <v>131</v>
      </c>
      <c r="I26" s="21">
        <v>267</v>
      </c>
      <c r="J26" s="27" t="s">
        <v>18</v>
      </c>
      <c r="K26" s="22" t="s">
        <v>17</v>
      </c>
      <c r="L26" s="23"/>
    </row>
    <row r="27" spans="1:12" x14ac:dyDescent="0.15">
      <c r="A27" s="8">
        <f t="shared" si="0"/>
        <v>22</v>
      </c>
      <c r="B27" s="24" t="s">
        <v>1485</v>
      </c>
      <c r="C27" s="19" t="s">
        <v>3</v>
      </c>
      <c r="D27" s="19" t="s">
        <v>3</v>
      </c>
      <c r="E27" s="49">
        <v>2014.07</v>
      </c>
      <c r="F27" s="22" t="s">
        <v>1062</v>
      </c>
      <c r="G27" s="22" t="s">
        <v>1126</v>
      </c>
      <c r="H27" s="21">
        <v>2260</v>
      </c>
      <c r="I27" s="21">
        <v>3695</v>
      </c>
      <c r="J27" s="27" t="s">
        <v>18</v>
      </c>
      <c r="K27" s="22" t="s">
        <v>17</v>
      </c>
      <c r="L27" s="23"/>
    </row>
    <row r="28" spans="1:12" x14ac:dyDescent="0.15">
      <c r="A28" s="8">
        <f t="shared" si="0"/>
        <v>23</v>
      </c>
      <c r="B28" s="24" t="s">
        <v>1506</v>
      </c>
      <c r="C28" s="19" t="s">
        <v>3</v>
      </c>
      <c r="D28" s="19" t="s">
        <v>3</v>
      </c>
      <c r="E28" s="49">
        <v>2014.08</v>
      </c>
      <c r="F28" s="22" t="s">
        <v>978</v>
      </c>
      <c r="G28" s="22" t="s">
        <v>1146</v>
      </c>
      <c r="H28" s="21">
        <v>1273</v>
      </c>
      <c r="I28" s="21">
        <v>2557</v>
      </c>
      <c r="J28" s="27" t="s">
        <v>901</v>
      </c>
      <c r="K28" s="22" t="s">
        <v>17</v>
      </c>
      <c r="L28" s="23"/>
    </row>
    <row r="29" spans="1:12" x14ac:dyDescent="0.15">
      <c r="A29" s="8">
        <f t="shared" si="0"/>
        <v>24</v>
      </c>
      <c r="B29" s="24" t="s">
        <v>1512</v>
      </c>
      <c r="C29" s="19" t="s">
        <v>3</v>
      </c>
      <c r="D29" s="19" t="s">
        <v>3</v>
      </c>
      <c r="E29" s="49">
        <v>2014.08</v>
      </c>
      <c r="F29" s="22" t="s">
        <v>1354</v>
      </c>
      <c r="G29" s="22" t="s">
        <v>1513</v>
      </c>
      <c r="H29" s="21">
        <v>2856</v>
      </c>
      <c r="I29" s="21">
        <v>6880</v>
      </c>
      <c r="J29" s="27" t="s">
        <v>901</v>
      </c>
      <c r="K29" s="22" t="s">
        <v>17</v>
      </c>
      <c r="L29" s="31" t="s">
        <v>1326</v>
      </c>
    </row>
    <row r="30" spans="1:12" x14ac:dyDescent="0.15">
      <c r="A30" s="8">
        <f t="shared" si="0"/>
        <v>25</v>
      </c>
      <c r="B30" s="24" t="s">
        <v>1522</v>
      </c>
      <c r="C30" s="19" t="s">
        <v>3</v>
      </c>
      <c r="D30" s="19" t="s">
        <v>3</v>
      </c>
      <c r="E30" s="49">
        <v>2014.09</v>
      </c>
      <c r="F30" s="22" t="s">
        <v>1062</v>
      </c>
      <c r="G30" s="22" t="s">
        <v>1126</v>
      </c>
      <c r="H30" s="21">
        <v>654</v>
      </c>
      <c r="I30" s="21">
        <v>753</v>
      </c>
      <c r="J30" s="27" t="s">
        <v>18</v>
      </c>
      <c r="K30" s="22" t="s">
        <v>17</v>
      </c>
      <c r="L30" s="23"/>
    </row>
    <row r="31" spans="1:12" x14ac:dyDescent="0.15">
      <c r="A31" s="8">
        <f t="shared" si="0"/>
        <v>26</v>
      </c>
      <c r="B31" s="24" t="s">
        <v>1539</v>
      </c>
      <c r="C31" s="19" t="s">
        <v>3</v>
      </c>
      <c r="D31" s="19" t="s">
        <v>3</v>
      </c>
      <c r="E31" s="49" t="s">
        <v>527</v>
      </c>
      <c r="F31" s="22" t="s">
        <v>814</v>
      </c>
      <c r="G31" s="22" t="s">
        <v>815</v>
      </c>
      <c r="H31" s="21">
        <v>5615</v>
      </c>
      <c r="I31" s="21">
        <v>12029</v>
      </c>
      <c r="J31" s="27" t="s">
        <v>901</v>
      </c>
      <c r="K31" s="22" t="s">
        <v>17</v>
      </c>
      <c r="L31" s="23"/>
    </row>
    <row r="32" spans="1:12" x14ac:dyDescent="0.15">
      <c r="A32" s="8">
        <f t="shared" si="0"/>
        <v>27</v>
      </c>
      <c r="B32" s="24" t="s">
        <v>1553</v>
      </c>
      <c r="C32" s="19" t="s">
        <v>3</v>
      </c>
      <c r="D32" s="19" t="s">
        <v>3</v>
      </c>
      <c r="E32" s="49">
        <v>2014.11</v>
      </c>
      <c r="F32" s="22" t="s">
        <v>1062</v>
      </c>
      <c r="G32" s="22" t="s">
        <v>1126</v>
      </c>
      <c r="H32" s="21">
        <v>1221</v>
      </c>
      <c r="I32" s="21">
        <v>1456</v>
      </c>
      <c r="J32" s="27" t="s">
        <v>901</v>
      </c>
      <c r="K32" s="22" t="s">
        <v>17</v>
      </c>
      <c r="L32" s="23"/>
    </row>
    <row r="33" spans="1:12" x14ac:dyDescent="0.15">
      <c r="A33" s="8">
        <f t="shared" si="0"/>
        <v>28</v>
      </c>
      <c r="B33" s="24" t="s">
        <v>1554</v>
      </c>
      <c r="C33" s="19" t="s">
        <v>3</v>
      </c>
      <c r="D33" s="19" t="s">
        <v>3</v>
      </c>
      <c r="E33" s="49">
        <v>2014.11</v>
      </c>
      <c r="F33" s="22" t="s">
        <v>814</v>
      </c>
      <c r="G33" s="22" t="s">
        <v>815</v>
      </c>
      <c r="H33" s="21">
        <v>508</v>
      </c>
      <c r="I33" s="21">
        <v>2480</v>
      </c>
      <c r="J33" s="27" t="s">
        <v>901</v>
      </c>
      <c r="K33" s="22" t="s">
        <v>1415</v>
      </c>
      <c r="L33" s="23"/>
    </row>
    <row r="34" spans="1:12" x14ac:dyDescent="0.15">
      <c r="A34" s="8">
        <f t="shared" si="0"/>
        <v>29</v>
      </c>
      <c r="B34" s="24" t="s">
        <v>1555</v>
      </c>
      <c r="C34" s="19" t="s">
        <v>3</v>
      </c>
      <c r="D34" s="19" t="s">
        <v>3</v>
      </c>
      <c r="E34" s="49">
        <v>2014.11</v>
      </c>
      <c r="F34" s="22" t="s">
        <v>939</v>
      </c>
      <c r="G34" s="22" t="s">
        <v>1556</v>
      </c>
      <c r="H34" s="21">
        <v>1360</v>
      </c>
      <c r="I34" s="21">
        <v>2546</v>
      </c>
      <c r="J34" s="27" t="s">
        <v>901</v>
      </c>
      <c r="K34" s="22" t="s">
        <v>17</v>
      </c>
      <c r="L34" s="23"/>
    </row>
    <row r="35" spans="1:12" x14ac:dyDescent="0.15">
      <c r="A35" s="8">
        <f t="shared" si="0"/>
        <v>30</v>
      </c>
      <c r="B35" s="24" t="s">
        <v>155</v>
      </c>
      <c r="C35" s="19" t="s">
        <v>3</v>
      </c>
      <c r="D35" s="19" t="s">
        <v>3</v>
      </c>
      <c r="E35" s="49">
        <v>2015.01</v>
      </c>
      <c r="F35" s="22" t="s">
        <v>1292</v>
      </c>
      <c r="G35" s="22" t="s">
        <v>1570</v>
      </c>
      <c r="H35" s="21">
        <v>4319</v>
      </c>
      <c r="I35" s="21">
        <v>7224</v>
      </c>
      <c r="J35" s="27" t="s">
        <v>18</v>
      </c>
      <c r="K35" s="22" t="s">
        <v>17</v>
      </c>
      <c r="L35" s="23"/>
    </row>
    <row r="36" spans="1:12" x14ac:dyDescent="0.15">
      <c r="A36" s="8">
        <f t="shared" si="0"/>
        <v>31</v>
      </c>
      <c r="B36" s="24" t="s">
        <v>1571</v>
      </c>
      <c r="C36" s="19" t="s">
        <v>3</v>
      </c>
      <c r="D36" s="19" t="s">
        <v>3</v>
      </c>
      <c r="E36" s="49">
        <v>2015.01</v>
      </c>
      <c r="F36" s="22" t="s">
        <v>827</v>
      </c>
      <c r="G36" s="22" t="s">
        <v>1572</v>
      </c>
      <c r="H36" s="21">
        <v>1896</v>
      </c>
      <c r="I36" s="21">
        <v>3508</v>
      </c>
      <c r="J36" s="27" t="s">
        <v>19</v>
      </c>
      <c r="K36" s="22" t="s">
        <v>17</v>
      </c>
      <c r="L36" s="23"/>
    </row>
    <row r="37" spans="1:12" x14ac:dyDescent="0.15">
      <c r="A37" s="8">
        <f t="shared" si="0"/>
        <v>32</v>
      </c>
      <c r="B37" s="24" t="s">
        <v>1584</v>
      </c>
      <c r="C37" s="19" t="s">
        <v>3</v>
      </c>
      <c r="D37" s="19" t="s">
        <v>3</v>
      </c>
      <c r="E37" s="49">
        <v>2015.03</v>
      </c>
      <c r="F37" s="22" t="s">
        <v>1101</v>
      </c>
      <c r="G37" s="29" t="s">
        <v>1585</v>
      </c>
      <c r="H37" s="25">
        <v>2255</v>
      </c>
      <c r="I37" s="25">
        <v>5127</v>
      </c>
      <c r="J37" s="27" t="s">
        <v>18</v>
      </c>
      <c r="K37" s="29" t="s">
        <v>17</v>
      </c>
      <c r="L37" s="28"/>
    </row>
    <row r="38" spans="1:12" x14ac:dyDescent="0.15">
      <c r="A38" s="8">
        <f t="shared" si="0"/>
        <v>33</v>
      </c>
      <c r="B38" s="24" t="s">
        <v>156</v>
      </c>
      <c r="C38" s="19" t="s">
        <v>3</v>
      </c>
      <c r="D38" s="19" t="s">
        <v>3</v>
      </c>
      <c r="E38" s="49">
        <v>2015.03</v>
      </c>
      <c r="F38" s="22" t="s">
        <v>827</v>
      </c>
      <c r="G38" s="29" t="s">
        <v>828</v>
      </c>
      <c r="H38" s="25">
        <v>545</v>
      </c>
      <c r="I38" s="25">
        <v>865</v>
      </c>
      <c r="J38" s="27" t="s">
        <v>901</v>
      </c>
      <c r="K38" s="29" t="s">
        <v>17</v>
      </c>
      <c r="L38" s="28"/>
    </row>
    <row r="39" spans="1:12" x14ac:dyDescent="0.15">
      <c r="A39" s="8">
        <f t="shared" si="0"/>
        <v>34</v>
      </c>
      <c r="B39" s="24" t="s">
        <v>157</v>
      </c>
      <c r="C39" s="19" t="s">
        <v>3</v>
      </c>
      <c r="D39" s="19" t="s">
        <v>3</v>
      </c>
      <c r="E39" s="49">
        <v>2015.03</v>
      </c>
      <c r="F39" s="22" t="s">
        <v>918</v>
      </c>
      <c r="G39" s="29" t="s">
        <v>1586</v>
      </c>
      <c r="H39" s="25">
        <v>4183</v>
      </c>
      <c r="I39" s="25">
        <v>8807</v>
      </c>
      <c r="J39" s="27" t="s">
        <v>18</v>
      </c>
      <c r="K39" s="29" t="s">
        <v>17</v>
      </c>
      <c r="L39" s="23" t="s">
        <v>1207</v>
      </c>
    </row>
    <row r="40" spans="1:12" x14ac:dyDescent="0.15">
      <c r="A40" s="8">
        <f t="shared" si="0"/>
        <v>35</v>
      </c>
      <c r="B40" s="24" t="s">
        <v>158</v>
      </c>
      <c r="C40" s="19" t="s">
        <v>3</v>
      </c>
      <c r="D40" s="19" t="s">
        <v>3</v>
      </c>
      <c r="E40" s="49">
        <v>2015.04</v>
      </c>
      <c r="F40" s="22" t="s">
        <v>1595</v>
      </c>
      <c r="G40" s="29" t="s">
        <v>1596</v>
      </c>
      <c r="H40" s="25">
        <v>1433</v>
      </c>
      <c r="I40" s="25">
        <v>3605</v>
      </c>
      <c r="J40" s="27" t="s">
        <v>18</v>
      </c>
      <c r="K40" s="29" t="s">
        <v>17</v>
      </c>
      <c r="L40" s="28"/>
    </row>
    <row r="41" spans="1:12" x14ac:dyDescent="0.15">
      <c r="A41" s="8">
        <f t="shared" si="0"/>
        <v>36</v>
      </c>
      <c r="B41" s="24" t="s">
        <v>159</v>
      </c>
      <c r="C41" s="24" t="s">
        <v>3</v>
      </c>
      <c r="D41" s="19" t="s">
        <v>3</v>
      </c>
      <c r="E41" s="49">
        <v>2015.05</v>
      </c>
      <c r="F41" s="22" t="s">
        <v>1351</v>
      </c>
      <c r="G41" s="29" t="s">
        <v>1601</v>
      </c>
      <c r="H41" s="25">
        <v>3863</v>
      </c>
      <c r="I41" s="25">
        <v>7412</v>
      </c>
      <c r="J41" s="27" t="s">
        <v>901</v>
      </c>
      <c r="K41" s="29" t="s">
        <v>17</v>
      </c>
      <c r="L41" s="31"/>
    </row>
    <row r="42" spans="1:12" x14ac:dyDescent="0.15">
      <c r="A42" s="8">
        <f t="shared" si="0"/>
        <v>37</v>
      </c>
      <c r="B42" s="24" t="s">
        <v>160</v>
      </c>
      <c r="C42" s="24" t="s">
        <v>3</v>
      </c>
      <c r="D42" s="19" t="s">
        <v>3</v>
      </c>
      <c r="E42" s="49">
        <v>2015.06</v>
      </c>
      <c r="F42" s="22" t="s">
        <v>844</v>
      </c>
      <c r="G42" s="29" t="s">
        <v>1148</v>
      </c>
      <c r="H42" s="25">
        <v>8788</v>
      </c>
      <c r="I42" s="25">
        <v>14200</v>
      </c>
      <c r="J42" s="27" t="s">
        <v>901</v>
      </c>
      <c r="K42" s="29" t="s">
        <v>17</v>
      </c>
      <c r="L42" s="28"/>
    </row>
    <row r="43" spans="1:12" x14ac:dyDescent="0.15">
      <c r="A43" s="8">
        <f t="shared" si="0"/>
        <v>38</v>
      </c>
      <c r="B43" s="24" t="s">
        <v>162</v>
      </c>
      <c r="C43" s="24" t="s">
        <v>3</v>
      </c>
      <c r="D43" s="19" t="s">
        <v>3</v>
      </c>
      <c r="E43" s="49">
        <v>2015.06</v>
      </c>
      <c r="F43" s="22" t="s">
        <v>1163</v>
      </c>
      <c r="G43" s="29" t="s">
        <v>1164</v>
      </c>
      <c r="H43" s="25">
        <v>2183</v>
      </c>
      <c r="I43" s="25">
        <v>4026</v>
      </c>
      <c r="J43" s="27" t="s">
        <v>18</v>
      </c>
      <c r="K43" s="29" t="s">
        <v>17</v>
      </c>
      <c r="L43" s="28"/>
    </row>
    <row r="44" spans="1:12" x14ac:dyDescent="0.15">
      <c r="A44" s="8">
        <f t="shared" si="0"/>
        <v>39</v>
      </c>
      <c r="B44" s="24" t="s">
        <v>1621</v>
      </c>
      <c r="C44" s="24" t="s">
        <v>3</v>
      </c>
      <c r="D44" s="19" t="s">
        <v>3</v>
      </c>
      <c r="E44" s="49">
        <v>2015.07</v>
      </c>
      <c r="F44" s="22" t="s">
        <v>918</v>
      </c>
      <c r="G44" s="29" t="s">
        <v>1325</v>
      </c>
      <c r="H44" s="25">
        <v>765</v>
      </c>
      <c r="I44" s="25">
        <v>1939</v>
      </c>
      <c r="J44" s="27" t="s">
        <v>18</v>
      </c>
      <c r="K44" s="29" t="s">
        <v>17</v>
      </c>
      <c r="L44" s="28"/>
    </row>
    <row r="45" spans="1:12" x14ac:dyDescent="0.15">
      <c r="A45" s="8">
        <f t="shared" si="0"/>
        <v>40</v>
      </c>
      <c r="B45" s="24" t="s">
        <v>164</v>
      </c>
      <c r="C45" s="24" t="s">
        <v>3</v>
      </c>
      <c r="D45" s="19" t="s">
        <v>3</v>
      </c>
      <c r="E45" s="49">
        <v>2015.07</v>
      </c>
      <c r="F45" s="22" t="s">
        <v>889</v>
      </c>
      <c r="G45" s="29" t="s">
        <v>1362</v>
      </c>
      <c r="H45" s="25">
        <v>1835</v>
      </c>
      <c r="I45" s="25">
        <v>3714</v>
      </c>
      <c r="J45" s="27" t="s">
        <v>19</v>
      </c>
      <c r="K45" s="29" t="s">
        <v>17</v>
      </c>
      <c r="L45" s="28"/>
    </row>
    <row r="46" spans="1:12" x14ac:dyDescent="0.15">
      <c r="A46" s="8">
        <f t="shared" si="0"/>
        <v>41</v>
      </c>
      <c r="B46" s="24" t="s">
        <v>165</v>
      </c>
      <c r="C46" s="24" t="s">
        <v>3</v>
      </c>
      <c r="D46" s="19" t="s">
        <v>3</v>
      </c>
      <c r="E46" s="49">
        <v>2015.09</v>
      </c>
      <c r="F46" s="22" t="s">
        <v>844</v>
      </c>
      <c r="G46" s="29" t="s">
        <v>1148</v>
      </c>
      <c r="H46" s="25">
        <v>2079</v>
      </c>
      <c r="I46" s="25">
        <v>3168</v>
      </c>
      <c r="J46" s="27" t="s">
        <v>18</v>
      </c>
      <c r="K46" s="29" t="s">
        <v>1415</v>
      </c>
      <c r="L46" s="28"/>
    </row>
    <row r="47" spans="1:12" x14ac:dyDescent="0.15">
      <c r="A47" s="8">
        <f t="shared" si="0"/>
        <v>42</v>
      </c>
      <c r="B47" s="24" t="s">
        <v>1669</v>
      </c>
      <c r="C47" s="24" t="s">
        <v>3</v>
      </c>
      <c r="D47" s="19" t="s">
        <v>3</v>
      </c>
      <c r="E47" s="49" t="s">
        <v>145</v>
      </c>
      <c r="F47" s="22" t="s">
        <v>849</v>
      </c>
      <c r="G47" s="29" t="s">
        <v>1120</v>
      </c>
      <c r="H47" s="25">
        <v>257</v>
      </c>
      <c r="I47" s="25">
        <v>413</v>
      </c>
      <c r="J47" s="27" t="s">
        <v>18</v>
      </c>
      <c r="K47" s="29" t="s">
        <v>17</v>
      </c>
      <c r="L47" s="31"/>
    </row>
    <row r="48" spans="1:12" x14ac:dyDescent="0.15">
      <c r="A48" s="8">
        <f t="shared" si="0"/>
        <v>43</v>
      </c>
      <c r="B48" s="24" t="s">
        <v>1670</v>
      </c>
      <c r="C48" s="24" t="s">
        <v>3</v>
      </c>
      <c r="D48" s="19" t="s">
        <v>3</v>
      </c>
      <c r="E48" s="49" t="s">
        <v>145</v>
      </c>
      <c r="F48" s="22" t="s">
        <v>978</v>
      </c>
      <c r="G48" s="29" t="s">
        <v>1146</v>
      </c>
      <c r="H48" s="25">
        <v>3413</v>
      </c>
      <c r="I48" s="25">
        <v>11094</v>
      </c>
      <c r="J48" s="27" t="s">
        <v>901</v>
      </c>
      <c r="K48" s="29" t="s">
        <v>17</v>
      </c>
      <c r="L48" s="31" t="s">
        <v>1326</v>
      </c>
    </row>
    <row r="49" spans="1:12" x14ac:dyDescent="0.15">
      <c r="A49" s="8">
        <f t="shared" si="0"/>
        <v>44</v>
      </c>
      <c r="B49" s="24" t="s">
        <v>166</v>
      </c>
      <c r="C49" s="24" t="s">
        <v>3</v>
      </c>
      <c r="D49" s="19" t="s">
        <v>3</v>
      </c>
      <c r="E49" s="49" t="s">
        <v>145</v>
      </c>
      <c r="F49" s="22" t="s">
        <v>1163</v>
      </c>
      <c r="G49" s="29" t="s">
        <v>1409</v>
      </c>
      <c r="H49" s="25">
        <v>2064</v>
      </c>
      <c r="I49" s="25">
        <v>3124</v>
      </c>
      <c r="J49" s="27" t="s">
        <v>901</v>
      </c>
      <c r="K49" s="29" t="s">
        <v>17</v>
      </c>
      <c r="L49" s="31"/>
    </row>
    <row r="50" spans="1:12" x14ac:dyDescent="0.15">
      <c r="A50" s="8">
        <f t="shared" si="0"/>
        <v>45</v>
      </c>
      <c r="B50" s="24" t="s">
        <v>1671</v>
      </c>
      <c r="C50" s="24" t="s">
        <v>3</v>
      </c>
      <c r="D50" s="24" t="s">
        <v>3</v>
      </c>
      <c r="E50" s="49" t="s">
        <v>145</v>
      </c>
      <c r="F50" s="22" t="s">
        <v>930</v>
      </c>
      <c r="G50" s="29" t="s">
        <v>971</v>
      </c>
      <c r="H50" s="25">
        <v>522</v>
      </c>
      <c r="I50" s="25">
        <v>749</v>
      </c>
      <c r="J50" s="27" t="s">
        <v>901</v>
      </c>
      <c r="K50" s="29" t="s">
        <v>17</v>
      </c>
      <c r="L50" s="31"/>
    </row>
    <row r="51" spans="1:12" x14ac:dyDescent="0.15">
      <c r="A51" s="8">
        <f t="shared" si="0"/>
        <v>46</v>
      </c>
      <c r="B51" s="24" t="s">
        <v>1682</v>
      </c>
      <c r="C51" s="24" t="s">
        <v>3</v>
      </c>
      <c r="D51" s="24" t="s">
        <v>3</v>
      </c>
      <c r="E51" s="49">
        <v>2015.11</v>
      </c>
      <c r="F51" s="22" t="s">
        <v>1101</v>
      </c>
      <c r="G51" s="29" t="s">
        <v>1102</v>
      </c>
      <c r="H51" s="25">
        <v>2239</v>
      </c>
      <c r="I51" s="25">
        <v>5773</v>
      </c>
      <c r="J51" s="27" t="s">
        <v>901</v>
      </c>
      <c r="K51" s="29" t="s">
        <v>17</v>
      </c>
      <c r="L51" s="28"/>
    </row>
    <row r="52" spans="1:12" x14ac:dyDescent="0.15">
      <c r="A52" s="8">
        <f t="shared" si="0"/>
        <v>47</v>
      </c>
      <c r="B52" s="24" t="s">
        <v>167</v>
      </c>
      <c r="C52" s="24" t="s">
        <v>3</v>
      </c>
      <c r="D52" s="24" t="s">
        <v>3</v>
      </c>
      <c r="E52" s="49">
        <v>2016.03</v>
      </c>
      <c r="F52" s="22" t="s">
        <v>1163</v>
      </c>
      <c r="G52" s="29" t="s">
        <v>1246</v>
      </c>
      <c r="H52" s="25">
        <v>3776</v>
      </c>
      <c r="I52" s="25">
        <v>7897</v>
      </c>
      <c r="J52" s="27" t="s">
        <v>18</v>
      </c>
      <c r="K52" s="29" t="s">
        <v>17</v>
      </c>
      <c r="L52" s="28"/>
    </row>
    <row r="53" spans="1:12" x14ac:dyDescent="0.15">
      <c r="A53" s="8">
        <f t="shared" si="0"/>
        <v>48</v>
      </c>
      <c r="B53" s="24" t="s">
        <v>168</v>
      </c>
      <c r="C53" s="24" t="s">
        <v>3</v>
      </c>
      <c r="D53" s="24" t="s">
        <v>3</v>
      </c>
      <c r="E53" s="49">
        <v>2016.03</v>
      </c>
      <c r="F53" s="22" t="s">
        <v>1062</v>
      </c>
      <c r="G53" s="29" t="s">
        <v>1707</v>
      </c>
      <c r="H53" s="25">
        <v>332</v>
      </c>
      <c r="I53" s="25">
        <v>622</v>
      </c>
      <c r="J53" s="27" t="s">
        <v>901</v>
      </c>
      <c r="K53" s="29" t="s">
        <v>17</v>
      </c>
      <c r="L53" s="28"/>
    </row>
    <row r="54" spans="1:12" x14ac:dyDescent="0.15">
      <c r="A54" s="8">
        <f t="shared" si="0"/>
        <v>49</v>
      </c>
      <c r="B54" s="24" t="s">
        <v>169</v>
      </c>
      <c r="C54" s="24" t="s">
        <v>3</v>
      </c>
      <c r="D54" s="24" t="s">
        <v>3</v>
      </c>
      <c r="E54" s="49">
        <v>2016.05</v>
      </c>
      <c r="F54" s="22" t="s">
        <v>956</v>
      </c>
      <c r="G54" s="29" t="s">
        <v>1721</v>
      </c>
      <c r="H54" s="25">
        <v>396</v>
      </c>
      <c r="I54" s="25">
        <v>868</v>
      </c>
      <c r="J54" s="27" t="s">
        <v>901</v>
      </c>
      <c r="K54" s="29" t="s">
        <v>17</v>
      </c>
      <c r="L54" s="28"/>
    </row>
    <row r="55" spans="1:12" x14ac:dyDescent="0.15">
      <c r="A55" s="8">
        <f t="shared" si="0"/>
        <v>50</v>
      </c>
      <c r="B55" s="24" t="s">
        <v>170</v>
      </c>
      <c r="C55" s="24" t="s">
        <v>3</v>
      </c>
      <c r="D55" s="24" t="s">
        <v>3</v>
      </c>
      <c r="E55" s="49">
        <v>2016.06</v>
      </c>
      <c r="F55" s="22" t="s">
        <v>956</v>
      </c>
      <c r="G55" s="29" t="s">
        <v>1729</v>
      </c>
      <c r="H55" s="25">
        <v>847</v>
      </c>
      <c r="I55" s="25">
        <v>1763</v>
      </c>
      <c r="J55" s="27" t="s">
        <v>18</v>
      </c>
      <c r="K55" s="29" t="s">
        <v>17</v>
      </c>
      <c r="L55" s="28"/>
    </row>
    <row r="56" spans="1:12" x14ac:dyDescent="0.15">
      <c r="A56" s="8">
        <f t="shared" si="0"/>
        <v>51</v>
      </c>
      <c r="B56" s="24" t="s">
        <v>1730</v>
      </c>
      <c r="C56" s="24" t="s">
        <v>3</v>
      </c>
      <c r="D56" s="24" t="s">
        <v>3</v>
      </c>
      <c r="E56" s="49">
        <v>2016.06</v>
      </c>
      <c r="F56" s="22" t="s">
        <v>1595</v>
      </c>
      <c r="G56" s="29" t="s">
        <v>1731</v>
      </c>
      <c r="H56" s="25">
        <v>806</v>
      </c>
      <c r="I56" s="25">
        <v>1693</v>
      </c>
      <c r="J56" s="27" t="s">
        <v>901</v>
      </c>
      <c r="K56" s="29" t="s">
        <v>17</v>
      </c>
      <c r="L56" s="28"/>
    </row>
    <row r="57" spans="1:12" x14ac:dyDescent="0.15">
      <c r="A57" s="8">
        <f t="shared" si="0"/>
        <v>52</v>
      </c>
      <c r="B57" s="24" t="s">
        <v>1733</v>
      </c>
      <c r="C57" s="24" t="s">
        <v>3</v>
      </c>
      <c r="D57" s="24" t="s">
        <v>3</v>
      </c>
      <c r="E57" s="49">
        <v>2016.06</v>
      </c>
      <c r="F57" s="22" t="s">
        <v>1163</v>
      </c>
      <c r="G57" s="29" t="s">
        <v>1246</v>
      </c>
      <c r="H57" s="25">
        <v>2966</v>
      </c>
      <c r="I57" s="25">
        <v>6158</v>
      </c>
      <c r="J57" s="27" t="s">
        <v>18</v>
      </c>
      <c r="K57" s="29" t="s">
        <v>17</v>
      </c>
      <c r="L57" s="28"/>
    </row>
    <row r="58" spans="1:12" x14ac:dyDescent="0.15">
      <c r="A58" s="8">
        <f t="shared" si="0"/>
        <v>53</v>
      </c>
      <c r="B58" s="24" t="s">
        <v>171</v>
      </c>
      <c r="C58" s="24" t="s">
        <v>3</v>
      </c>
      <c r="D58" s="24" t="s">
        <v>3</v>
      </c>
      <c r="E58" s="49">
        <v>2016.07</v>
      </c>
      <c r="F58" s="22" t="s">
        <v>1587</v>
      </c>
      <c r="G58" s="29" t="s">
        <v>1742</v>
      </c>
      <c r="H58" s="25">
        <v>1618</v>
      </c>
      <c r="I58" s="25">
        <v>3203</v>
      </c>
      <c r="J58" s="27" t="s">
        <v>901</v>
      </c>
      <c r="K58" s="29" t="s">
        <v>17</v>
      </c>
      <c r="L58" s="28"/>
    </row>
    <row r="59" spans="1:12" x14ac:dyDescent="0.15">
      <c r="A59" s="8">
        <f t="shared" si="0"/>
        <v>54</v>
      </c>
      <c r="B59" s="24" t="s">
        <v>1743</v>
      </c>
      <c r="C59" s="24" t="s">
        <v>3</v>
      </c>
      <c r="D59" s="24" t="s">
        <v>3</v>
      </c>
      <c r="E59" s="49">
        <v>2016.07</v>
      </c>
      <c r="F59" s="22" t="s">
        <v>1163</v>
      </c>
      <c r="G59" s="29" t="s">
        <v>1246</v>
      </c>
      <c r="H59" s="25">
        <v>1594</v>
      </c>
      <c r="I59" s="25">
        <v>3155</v>
      </c>
      <c r="J59" s="27" t="s">
        <v>901</v>
      </c>
      <c r="K59" s="29" t="s">
        <v>17</v>
      </c>
      <c r="L59" s="28"/>
    </row>
    <row r="60" spans="1:12" x14ac:dyDescent="0.15">
      <c r="A60" s="8">
        <f t="shared" si="0"/>
        <v>55</v>
      </c>
      <c r="B60" s="24" t="s">
        <v>172</v>
      </c>
      <c r="C60" s="24" t="s">
        <v>3</v>
      </c>
      <c r="D60" s="24" t="s">
        <v>3</v>
      </c>
      <c r="E60" s="49">
        <v>2016.07</v>
      </c>
      <c r="F60" s="22" t="s">
        <v>978</v>
      </c>
      <c r="G60" s="29" t="s">
        <v>1744</v>
      </c>
      <c r="H60" s="25">
        <v>1184</v>
      </c>
      <c r="I60" s="25">
        <v>2170</v>
      </c>
      <c r="J60" s="27" t="s">
        <v>18</v>
      </c>
      <c r="K60" s="29" t="s">
        <v>17</v>
      </c>
      <c r="L60" s="28"/>
    </row>
    <row r="61" spans="1:12" x14ac:dyDescent="0.15">
      <c r="A61" s="8">
        <f t="shared" si="0"/>
        <v>56</v>
      </c>
      <c r="B61" s="24" t="s">
        <v>1766</v>
      </c>
      <c r="C61" s="24" t="s">
        <v>3</v>
      </c>
      <c r="D61" s="24" t="s">
        <v>3</v>
      </c>
      <c r="E61" s="49">
        <v>2016.08</v>
      </c>
      <c r="F61" s="22" t="s">
        <v>1595</v>
      </c>
      <c r="G61" s="29" t="s">
        <v>1767</v>
      </c>
      <c r="H61" s="25">
        <v>1009</v>
      </c>
      <c r="I61" s="25">
        <v>2016</v>
      </c>
      <c r="J61" s="27" t="s">
        <v>18</v>
      </c>
      <c r="K61" s="29" t="s">
        <v>17</v>
      </c>
      <c r="L61" s="31"/>
    </row>
    <row r="62" spans="1:12" x14ac:dyDescent="0.15">
      <c r="A62" s="8">
        <f t="shared" si="0"/>
        <v>57</v>
      </c>
      <c r="B62" s="24" t="s">
        <v>173</v>
      </c>
      <c r="C62" s="24" t="s">
        <v>3</v>
      </c>
      <c r="D62" s="24" t="s">
        <v>3</v>
      </c>
      <c r="E62" s="49">
        <v>2016.08</v>
      </c>
      <c r="F62" s="22" t="s">
        <v>1595</v>
      </c>
      <c r="G62" s="29" t="s">
        <v>1749</v>
      </c>
      <c r="H62" s="25">
        <v>1833</v>
      </c>
      <c r="I62" s="25">
        <v>4327</v>
      </c>
      <c r="J62" s="27" t="s">
        <v>901</v>
      </c>
      <c r="K62" s="29" t="s">
        <v>17</v>
      </c>
      <c r="L62" s="31"/>
    </row>
    <row r="63" spans="1:12" x14ac:dyDescent="0.15">
      <c r="A63" s="8">
        <f t="shared" si="0"/>
        <v>58</v>
      </c>
      <c r="B63" s="24" t="s">
        <v>174</v>
      </c>
      <c r="C63" s="24" t="s">
        <v>3</v>
      </c>
      <c r="D63" s="24" t="s">
        <v>3</v>
      </c>
      <c r="E63" s="49">
        <v>2016.09</v>
      </c>
      <c r="F63" s="22" t="s">
        <v>930</v>
      </c>
      <c r="G63" s="29" t="s">
        <v>1792</v>
      </c>
      <c r="H63" s="25">
        <v>7422</v>
      </c>
      <c r="I63" s="25">
        <v>11353</v>
      </c>
      <c r="J63" s="27" t="s">
        <v>18</v>
      </c>
      <c r="K63" s="29" t="s">
        <v>17</v>
      </c>
      <c r="L63" s="28"/>
    </row>
    <row r="64" spans="1:12" x14ac:dyDescent="0.15">
      <c r="A64" s="8">
        <f t="shared" si="0"/>
        <v>59</v>
      </c>
      <c r="B64" s="24" t="s">
        <v>1793</v>
      </c>
      <c r="C64" s="24" t="s">
        <v>3</v>
      </c>
      <c r="D64" s="24" t="s">
        <v>3</v>
      </c>
      <c r="E64" s="49">
        <v>2016.09</v>
      </c>
      <c r="F64" s="22" t="s">
        <v>1292</v>
      </c>
      <c r="G64" s="29" t="s">
        <v>1794</v>
      </c>
      <c r="H64" s="25">
        <v>788</v>
      </c>
      <c r="I64" s="25">
        <v>1530</v>
      </c>
      <c r="J64" s="27" t="s">
        <v>1088</v>
      </c>
      <c r="K64" s="29" t="s">
        <v>17</v>
      </c>
      <c r="L64" s="28" t="s">
        <v>1207</v>
      </c>
    </row>
    <row r="65" spans="1:12" x14ac:dyDescent="0.15">
      <c r="A65" s="8">
        <f t="shared" si="0"/>
        <v>60</v>
      </c>
      <c r="B65" s="24" t="s">
        <v>1795</v>
      </c>
      <c r="C65" s="24" t="s">
        <v>3</v>
      </c>
      <c r="D65" s="24" t="s">
        <v>3</v>
      </c>
      <c r="E65" s="49">
        <v>2016.09</v>
      </c>
      <c r="F65" s="22" t="s">
        <v>1062</v>
      </c>
      <c r="G65" s="29" t="s">
        <v>1707</v>
      </c>
      <c r="H65" s="25">
        <v>1662</v>
      </c>
      <c r="I65" s="25">
        <v>3194</v>
      </c>
      <c r="J65" s="27" t="s">
        <v>1088</v>
      </c>
      <c r="K65" s="29" t="s">
        <v>17</v>
      </c>
      <c r="L65" s="28"/>
    </row>
    <row r="66" spans="1:12" x14ac:dyDescent="0.15">
      <c r="A66" s="8">
        <f t="shared" si="0"/>
        <v>61</v>
      </c>
      <c r="B66" s="24" t="s">
        <v>1796</v>
      </c>
      <c r="C66" s="24" t="s">
        <v>3</v>
      </c>
      <c r="D66" s="24" t="s">
        <v>3</v>
      </c>
      <c r="E66" s="49">
        <v>2016.09</v>
      </c>
      <c r="F66" s="22" t="s">
        <v>1062</v>
      </c>
      <c r="G66" s="29" t="s">
        <v>1707</v>
      </c>
      <c r="H66" s="25">
        <v>1805</v>
      </c>
      <c r="I66" s="25">
        <v>3271</v>
      </c>
      <c r="J66" s="27" t="s">
        <v>1088</v>
      </c>
      <c r="K66" s="29" t="s">
        <v>17</v>
      </c>
      <c r="L66" s="28"/>
    </row>
    <row r="67" spans="1:12" x14ac:dyDescent="0.15">
      <c r="A67" s="8">
        <f t="shared" si="0"/>
        <v>62</v>
      </c>
      <c r="B67" s="24" t="s">
        <v>1797</v>
      </c>
      <c r="C67" s="24" t="s">
        <v>3</v>
      </c>
      <c r="D67" s="24" t="s">
        <v>3</v>
      </c>
      <c r="E67" s="49">
        <v>2016.09</v>
      </c>
      <c r="F67" s="22" t="s">
        <v>1062</v>
      </c>
      <c r="G67" s="29" t="s">
        <v>1707</v>
      </c>
      <c r="H67" s="25">
        <v>299</v>
      </c>
      <c r="I67" s="25">
        <v>480</v>
      </c>
      <c r="J67" s="27" t="s">
        <v>18</v>
      </c>
      <c r="K67" s="29" t="s">
        <v>17</v>
      </c>
      <c r="L67" s="28"/>
    </row>
    <row r="68" spans="1:12" x14ac:dyDescent="0.15">
      <c r="A68" s="8">
        <f t="shared" si="0"/>
        <v>63</v>
      </c>
      <c r="B68" s="24" t="s">
        <v>1798</v>
      </c>
      <c r="C68" s="24" t="s">
        <v>3</v>
      </c>
      <c r="D68" s="24" t="s">
        <v>3</v>
      </c>
      <c r="E68" s="49">
        <v>2016.09</v>
      </c>
      <c r="F68" s="22" t="s">
        <v>1062</v>
      </c>
      <c r="G68" s="29" t="s">
        <v>1707</v>
      </c>
      <c r="H68" s="25">
        <v>890</v>
      </c>
      <c r="I68" s="25">
        <v>1662</v>
      </c>
      <c r="J68" s="27" t="s">
        <v>1088</v>
      </c>
      <c r="K68" s="29" t="s">
        <v>17</v>
      </c>
      <c r="L68" s="28"/>
    </row>
    <row r="69" spans="1:12" x14ac:dyDescent="0.15">
      <c r="A69" s="8">
        <f t="shared" si="0"/>
        <v>64</v>
      </c>
      <c r="B69" s="24" t="s">
        <v>1799</v>
      </c>
      <c r="C69" s="24" t="s">
        <v>3</v>
      </c>
      <c r="D69" s="24" t="s">
        <v>3</v>
      </c>
      <c r="E69" s="49">
        <v>2016.09</v>
      </c>
      <c r="F69" s="22" t="s">
        <v>1062</v>
      </c>
      <c r="G69" s="29" t="s">
        <v>1707</v>
      </c>
      <c r="H69" s="25">
        <v>191</v>
      </c>
      <c r="I69" s="25">
        <v>343</v>
      </c>
      <c r="J69" s="27" t="s">
        <v>1088</v>
      </c>
      <c r="K69" s="29" t="s">
        <v>17</v>
      </c>
      <c r="L69" s="28"/>
    </row>
    <row r="70" spans="1:12" x14ac:dyDescent="0.15">
      <c r="A70" s="8">
        <f t="shared" si="0"/>
        <v>65</v>
      </c>
      <c r="B70" s="24" t="s">
        <v>1800</v>
      </c>
      <c r="C70" s="24" t="s">
        <v>3</v>
      </c>
      <c r="D70" s="24" t="s">
        <v>3</v>
      </c>
      <c r="E70" s="49">
        <v>2016.09</v>
      </c>
      <c r="F70" s="22" t="s">
        <v>1062</v>
      </c>
      <c r="G70" s="29" t="s">
        <v>1801</v>
      </c>
      <c r="H70" s="25">
        <v>2128</v>
      </c>
      <c r="I70" s="25">
        <v>3881</v>
      </c>
      <c r="J70" s="27" t="s">
        <v>1088</v>
      </c>
      <c r="K70" s="29" t="s">
        <v>17</v>
      </c>
      <c r="L70" s="28"/>
    </row>
    <row r="71" spans="1:12" x14ac:dyDescent="0.15">
      <c r="A71" s="8">
        <f t="shared" ref="A71:A134" si="1">ROW()-5</f>
        <v>66</v>
      </c>
      <c r="B71" s="24" t="s">
        <v>175</v>
      </c>
      <c r="C71" s="24" t="s">
        <v>3</v>
      </c>
      <c r="D71" s="24" t="s">
        <v>3</v>
      </c>
      <c r="E71" s="49">
        <v>2016.09</v>
      </c>
      <c r="F71" s="22" t="s">
        <v>792</v>
      </c>
      <c r="G71" s="29" t="s">
        <v>895</v>
      </c>
      <c r="H71" s="25">
        <v>866</v>
      </c>
      <c r="I71" s="25">
        <v>1450</v>
      </c>
      <c r="J71" s="27" t="s">
        <v>1088</v>
      </c>
      <c r="K71" s="29" t="s">
        <v>17</v>
      </c>
      <c r="L71" s="28"/>
    </row>
    <row r="72" spans="1:12" x14ac:dyDescent="0.15">
      <c r="A72" s="8">
        <f t="shared" si="1"/>
        <v>67</v>
      </c>
      <c r="B72" s="24" t="s">
        <v>176</v>
      </c>
      <c r="C72" s="24" t="s">
        <v>3</v>
      </c>
      <c r="D72" s="24" t="s">
        <v>3</v>
      </c>
      <c r="E72" s="49" t="s">
        <v>105</v>
      </c>
      <c r="F72" s="22" t="s">
        <v>978</v>
      </c>
      <c r="G72" s="29" t="s">
        <v>1058</v>
      </c>
      <c r="H72" s="25">
        <v>784</v>
      </c>
      <c r="I72" s="25">
        <v>1809</v>
      </c>
      <c r="J72" s="27" t="s">
        <v>18</v>
      </c>
      <c r="K72" s="29" t="s">
        <v>17</v>
      </c>
      <c r="L72" s="31" t="s">
        <v>1326</v>
      </c>
    </row>
    <row r="73" spans="1:12" x14ac:dyDescent="0.15">
      <c r="A73" s="8">
        <f t="shared" si="1"/>
        <v>68</v>
      </c>
      <c r="B73" s="24" t="s">
        <v>177</v>
      </c>
      <c r="C73" s="24" t="s">
        <v>3</v>
      </c>
      <c r="D73" s="24" t="s">
        <v>3</v>
      </c>
      <c r="E73" s="49">
        <v>2016.11</v>
      </c>
      <c r="F73" s="22" t="s">
        <v>1062</v>
      </c>
      <c r="G73" s="29" t="s">
        <v>1801</v>
      </c>
      <c r="H73" s="61">
        <v>1187</v>
      </c>
      <c r="I73" s="61">
        <v>2430</v>
      </c>
      <c r="J73" s="27" t="s">
        <v>18</v>
      </c>
      <c r="K73" s="62" t="s">
        <v>17</v>
      </c>
      <c r="L73" s="28"/>
    </row>
    <row r="74" spans="1:12" x14ac:dyDescent="0.15">
      <c r="A74" s="8">
        <f t="shared" si="1"/>
        <v>69</v>
      </c>
      <c r="B74" s="24" t="s">
        <v>178</v>
      </c>
      <c r="C74" s="24" t="s">
        <v>3</v>
      </c>
      <c r="D74" s="24" t="s">
        <v>3</v>
      </c>
      <c r="E74" s="49">
        <v>2016.11</v>
      </c>
      <c r="F74" s="22" t="s">
        <v>1587</v>
      </c>
      <c r="G74" s="29" t="s">
        <v>1831</v>
      </c>
      <c r="H74" s="61">
        <v>12449</v>
      </c>
      <c r="I74" s="61">
        <v>29031</v>
      </c>
      <c r="J74" s="27" t="s">
        <v>18</v>
      </c>
      <c r="K74" s="62" t="s">
        <v>17</v>
      </c>
      <c r="L74" s="28"/>
    </row>
    <row r="75" spans="1:12" x14ac:dyDescent="0.15">
      <c r="A75" s="8">
        <f t="shared" si="1"/>
        <v>70</v>
      </c>
      <c r="B75" s="24" t="s">
        <v>1834</v>
      </c>
      <c r="C75" s="24" t="s">
        <v>3</v>
      </c>
      <c r="D75" s="24" t="s">
        <v>3</v>
      </c>
      <c r="E75" s="49">
        <v>2016.11</v>
      </c>
      <c r="F75" s="22" t="s">
        <v>939</v>
      </c>
      <c r="G75" s="29" t="s">
        <v>942</v>
      </c>
      <c r="H75" s="63">
        <v>4049</v>
      </c>
      <c r="I75" s="63">
        <v>6429</v>
      </c>
      <c r="J75" s="27" t="s">
        <v>1088</v>
      </c>
      <c r="K75" s="62" t="s">
        <v>17</v>
      </c>
      <c r="L75" s="28"/>
    </row>
    <row r="76" spans="1:12" x14ac:dyDescent="0.15">
      <c r="A76" s="8">
        <f t="shared" si="1"/>
        <v>71</v>
      </c>
      <c r="B76" s="24" t="s">
        <v>1835</v>
      </c>
      <c r="C76" s="24" t="s">
        <v>3</v>
      </c>
      <c r="D76" s="24" t="s">
        <v>3</v>
      </c>
      <c r="E76" s="49">
        <v>2016.11</v>
      </c>
      <c r="F76" s="22" t="s">
        <v>939</v>
      </c>
      <c r="G76" s="29" t="s">
        <v>942</v>
      </c>
      <c r="H76" s="63">
        <v>291</v>
      </c>
      <c r="I76" s="63">
        <v>515</v>
      </c>
      <c r="J76" s="27" t="s">
        <v>1088</v>
      </c>
      <c r="K76" s="62" t="s">
        <v>17</v>
      </c>
      <c r="L76" s="28"/>
    </row>
    <row r="77" spans="1:12" x14ac:dyDescent="0.15">
      <c r="A77" s="8">
        <f t="shared" si="1"/>
        <v>72</v>
      </c>
      <c r="B77" s="24" t="s">
        <v>179</v>
      </c>
      <c r="C77" s="24" t="s">
        <v>3</v>
      </c>
      <c r="D77" s="24" t="s">
        <v>3</v>
      </c>
      <c r="E77" s="49">
        <v>2016.12</v>
      </c>
      <c r="F77" s="22" t="s">
        <v>1163</v>
      </c>
      <c r="G77" s="29" t="s">
        <v>1527</v>
      </c>
      <c r="H77" s="25">
        <v>2043</v>
      </c>
      <c r="I77" s="25">
        <v>3348</v>
      </c>
      <c r="J77" s="27" t="s">
        <v>18</v>
      </c>
      <c r="K77" s="62" t="s">
        <v>17</v>
      </c>
      <c r="L77" s="28"/>
    </row>
    <row r="78" spans="1:12" x14ac:dyDescent="0.15">
      <c r="A78" s="8">
        <f t="shared" si="1"/>
        <v>73</v>
      </c>
      <c r="B78" s="24" t="s">
        <v>180</v>
      </c>
      <c r="C78" s="24" t="s">
        <v>3</v>
      </c>
      <c r="D78" s="24" t="s">
        <v>3</v>
      </c>
      <c r="E78" s="49">
        <v>2016.12</v>
      </c>
      <c r="F78" s="22" t="s">
        <v>939</v>
      </c>
      <c r="G78" s="29" t="s">
        <v>1238</v>
      </c>
      <c r="H78" s="25">
        <v>2234</v>
      </c>
      <c r="I78" s="25">
        <v>4484</v>
      </c>
      <c r="J78" s="27" t="s">
        <v>1088</v>
      </c>
      <c r="K78" s="62" t="s">
        <v>17</v>
      </c>
      <c r="L78" s="28"/>
    </row>
    <row r="79" spans="1:12" x14ac:dyDescent="0.15">
      <c r="A79" s="8">
        <f t="shared" si="1"/>
        <v>74</v>
      </c>
      <c r="B79" s="24" t="s">
        <v>1844</v>
      </c>
      <c r="C79" s="24" t="s">
        <v>3</v>
      </c>
      <c r="D79" s="24" t="s">
        <v>3</v>
      </c>
      <c r="E79" s="49">
        <v>2016.12</v>
      </c>
      <c r="F79" s="22" t="s">
        <v>939</v>
      </c>
      <c r="G79" s="29" t="s">
        <v>1556</v>
      </c>
      <c r="H79" s="25">
        <v>828</v>
      </c>
      <c r="I79" s="25">
        <v>1414</v>
      </c>
      <c r="J79" s="62" t="s">
        <v>19</v>
      </c>
      <c r="K79" s="62" t="s">
        <v>17</v>
      </c>
      <c r="L79" s="28"/>
    </row>
    <row r="80" spans="1:12" x14ac:dyDescent="0.15">
      <c r="A80" s="8">
        <f t="shared" si="1"/>
        <v>75</v>
      </c>
      <c r="B80" s="24" t="s">
        <v>1845</v>
      </c>
      <c r="C80" s="24" t="s">
        <v>3</v>
      </c>
      <c r="D80" s="24" t="s">
        <v>3</v>
      </c>
      <c r="E80" s="49">
        <v>2016.12</v>
      </c>
      <c r="F80" s="22" t="s">
        <v>939</v>
      </c>
      <c r="G80" s="29" t="s">
        <v>1556</v>
      </c>
      <c r="H80" s="25">
        <v>224</v>
      </c>
      <c r="I80" s="25">
        <v>403</v>
      </c>
      <c r="J80" s="62" t="s">
        <v>901</v>
      </c>
      <c r="K80" s="62" t="s">
        <v>17</v>
      </c>
      <c r="L80" s="28"/>
    </row>
    <row r="81" spans="1:12" x14ac:dyDescent="0.15">
      <c r="A81" s="8">
        <f t="shared" si="1"/>
        <v>76</v>
      </c>
      <c r="B81" s="24" t="s">
        <v>181</v>
      </c>
      <c r="C81" s="24" t="s">
        <v>3</v>
      </c>
      <c r="D81" s="24" t="s">
        <v>3</v>
      </c>
      <c r="E81" s="49">
        <v>2017.01</v>
      </c>
      <c r="F81" s="22" t="s">
        <v>792</v>
      </c>
      <c r="G81" s="29" t="s">
        <v>1855</v>
      </c>
      <c r="H81" s="61">
        <v>1060</v>
      </c>
      <c r="I81" s="25">
        <v>1749</v>
      </c>
      <c r="J81" s="27" t="s">
        <v>1088</v>
      </c>
      <c r="K81" s="62" t="s">
        <v>17</v>
      </c>
      <c r="L81" s="28"/>
    </row>
    <row r="82" spans="1:12" x14ac:dyDescent="0.15">
      <c r="A82" s="8">
        <f t="shared" si="1"/>
        <v>77</v>
      </c>
      <c r="B82" s="24" t="s">
        <v>182</v>
      </c>
      <c r="C82" s="24" t="s">
        <v>3</v>
      </c>
      <c r="D82" s="24" t="s">
        <v>3</v>
      </c>
      <c r="E82" s="49">
        <v>2017.03</v>
      </c>
      <c r="F82" s="22" t="s">
        <v>978</v>
      </c>
      <c r="G82" s="29" t="s">
        <v>1058</v>
      </c>
      <c r="H82" s="25">
        <v>1295</v>
      </c>
      <c r="I82" s="25">
        <v>3469</v>
      </c>
      <c r="J82" s="27" t="s">
        <v>18</v>
      </c>
      <c r="K82" s="62" t="s">
        <v>17</v>
      </c>
      <c r="L82" s="31" t="s">
        <v>1326</v>
      </c>
    </row>
    <row r="83" spans="1:12" x14ac:dyDescent="0.15">
      <c r="A83" s="8">
        <f t="shared" si="1"/>
        <v>78</v>
      </c>
      <c r="B83" s="24" t="s">
        <v>1871</v>
      </c>
      <c r="C83" s="24" t="s">
        <v>3</v>
      </c>
      <c r="D83" s="24" t="s">
        <v>3</v>
      </c>
      <c r="E83" s="49">
        <v>2017.03</v>
      </c>
      <c r="F83" s="22" t="s">
        <v>939</v>
      </c>
      <c r="G83" s="29" t="s">
        <v>1872</v>
      </c>
      <c r="H83" s="61">
        <v>1206</v>
      </c>
      <c r="I83" s="25">
        <v>2302</v>
      </c>
      <c r="J83" s="27" t="s">
        <v>18</v>
      </c>
      <c r="K83" s="62" t="s">
        <v>17</v>
      </c>
      <c r="L83" s="28"/>
    </row>
    <row r="84" spans="1:12" x14ac:dyDescent="0.15">
      <c r="A84" s="8">
        <f t="shared" si="1"/>
        <v>79</v>
      </c>
      <c r="B84" s="32" t="s">
        <v>1881</v>
      </c>
      <c r="C84" s="24" t="s">
        <v>3</v>
      </c>
      <c r="D84" s="24" t="s">
        <v>3</v>
      </c>
      <c r="E84" s="49">
        <v>2017.04</v>
      </c>
      <c r="F84" s="22" t="s">
        <v>827</v>
      </c>
      <c r="G84" s="29" t="s">
        <v>1723</v>
      </c>
      <c r="H84" s="25">
        <v>993</v>
      </c>
      <c r="I84" s="25">
        <v>1878</v>
      </c>
      <c r="J84" s="27" t="s">
        <v>18</v>
      </c>
      <c r="K84" s="62" t="s">
        <v>17</v>
      </c>
      <c r="L84" s="28"/>
    </row>
    <row r="85" spans="1:12" x14ac:dyDescent="0.15">
      <c r="A85" s="8">
        <f t="shared" si="1"/>
        <v>80</v>
      </c>
      <c r="B85" s="32" t="s">
        <v>1882</v>
      </c>
      <c r="C85" s="24" t="s">
        <v>3</v>
      </c>
      <c r="D85" s="24" t="s">
        <v>3</v>
      </c>
      <c r="E85" s="49">
        <v>2017.04</v>
      </c>
      <c r="F85" s="22" t="s">
        <v>1083</v>
      </c>
      <c r="G85" s="29" t="s">
        <v>1883</v>
      </c>
      <c r="H85" s="25">
        <v>797</v>
      </c>
      <c r="I85" s="25">
        <v>1392</v>
      </c>
      <c r="J85" s="27" t="s">
        <v>18</v>
      </c>
      <c r="K85" s="62" t="s">
        <v>17</v>
      </c>
      <c r="L85" s="28"/>
    </row>
    <row r="86" spans="1:12" x14ac:dyDescent="0.15">
      <c r="A86" s="8">
        <f t="shared" si="1"/>
        <v>81</v>
      </c>
      <c r="B86" s="32" t="s">
        <v>183</v>
      </c>
      <c r="C86" s="24" t="s">
        <v>3</v>
      </c>
      <c r="D86" s="24" t="s">
        <v>3</v>
      </c>
      <c r="E86" s="49">
        <v>2017.06</v>
      </c>
      <c r="F86" s="22" t="s">
        <v>918</v>
      </c>
      <c r="G86" s="29" t="s">
        <v>1907</v>
      </c>
      <c r="H86" s="25">
        <v>403</v>
      </c>
      <c r="I86" s="25">
        <v>829</v>
      </c>
      <c r="J86" s="27" t="s">
        <v>1088</v>
      </c>
      <c r="K86" s="29" t="s">
        <v>17</v>
      </c>
      <c r="L86" s="28"/>
    </row>
    <row r="87" spans="1:12" x14ac:dyDescent="0.15">
      <c r="A87" s="8">
        <f t="shared" si="1"/>
        <v>82</v>
      </c>
      <c r="B87" s="32" t="s">
        <v>184</v>
      </c>
      <c r="C87" s="24" t="s">
        <v>3</v>
      </c>
      <c r="D87" s="24" t="s">
        <v>3</v>
      </c>
      <c r="E87" s="49">
        <v>2017.06</v>
      </c>
      <c r="F87" s="22" t="s">
        <v>849</v>
      </c>
      <c r="G87" s="29" t="s">
        <v>1166</v>
      </c>
      <c r="H87" s="25">
        <v>722</v>
      </c>
      <c r="I87" s="25">
        <v>1700</v>
      </c>
      <c r="J87" s="27" t="s">
        <v>804</v>
      </c>
      <c r="K87" s="29" t="s">
        <v>17</v>
      </c>
      <c r="L87" s="28"/>
    </row>
    <row r="88" spans="1:12" x14ac:dyDescent="0.15">
      <c r="A88" s="8">
        <f t="shared" si="1"/>
        <v>83</v>
      </c>
      <c r="B88" s="32" t="s">
        <v>185</v>
      </c>
      <c r="C88" s="24" t="s">
        <v>3</v>
      </c>
      <c r="D88" s="24" t="s">
        <v>3</v>
      </c>
      <c r="E88" s="49">
        <v>2017.06</v>
      </c>
      <c r="F88" s="22" t="s">
        <v>1311</v>
      </c>
      <c r="G88" s="29" t="s">
        <v>1312</v>
      </c>
      <c r="H88" s="25">
        <v>1991</v>
      </c>
      <c r="I88" s="25">
        <v>5826</v>
      </c>
      <c r="J88" s="27" t="s">
        <v>18</v>
      </c>
      <c r="K88" s="62" t="s">
        <v>17</v>
      </c>
      <c r="L88" s="28" t="s">
        <v>1207</v>
      </c>
    </row>
    <row r="89" spans="1:12" x14ac:dyDescent="0.15">
      <c r="A89" s="8">
        <f t="shared" si="1"/>
        <v>84</v>
      </c>
      <c r="B89" s="24" t="s">
        <v>1908</v>
      </c>
      <c r="C89" s="24" t="s">
        <v>3</v>
      </c>
      <c r="D89" s="24" t="s">
        <v>3</v>
      </c>
      <c r="E89" s="49">
        <v>2017.06</v>
      </c>
      <c r="F89" s="22" t="s">
        <v>800</v>
      </c>
      <c r="G89" s="29" t="s">
        <v>1715</v>
      </c>
      <c r="H89" s="25">
        <v>280</v>
      </c>
      <c r="I89" s="25">
        <v>663</v>
      </c>
      <c r="J89" s="27" t="s">
        <v>1906</v>
      </c>
      <c r="K89" s="29" t="s">
        <v>17</v>
      </c>
      <c r="L89" s="28" t="s">
        <v>1909</v>
      </c>
    </row>
    <row r="90" spans="1:12" x14ac:dyDescent="0.15">
      <c r="A90" s="8">
        <f t="shared" si="1"/>
        <v>85</v>
      </c>
      <c r="B90" s="32" t="s">
        <v>186</v>
      </c>
      <c r="C90" s="24" t="s">
        <v>3</v>
      </c>
      <c r="D90" s="24" t="s">
        <v>3</v>
      </c>
      <c r="E90" s="49">
        <v>2017.07</v>
      </c>
      <c r="F90" s="22" t="s">
        <v>814</v>
      </c>
      <c r="G90" s="29" t="s">
        <v>815</v>
      </c>
      <c r="H90" s="25">
        <v>1564</v>
      </c>
      <c r="I90" s="25">
        <v>3448</v>
      </c>
      <c r="J90" s="27" t="s">
        <v>1906</v>
      </c>
      <c r="K90" s="29" t="s">
        <v>17</v>
      </c>
      <c r="L90" s="28"/>
    </row>
    <row r="91" spans="1:12" x14ac:dyDescent="0.15">
      <c r="A91" s="8">
        <f t="shared" si="1"/>
        <v>86</v>
      </c>
      <c r="B91" s="32" t="s">
        <v>187</v>
      </c>
      <c r="C91" s="24" t="s">
        <v>3</v>
      </c>
      <c r="D91" s="24" t="s">
        <v>3</v>
      </c>
      <c r="E91" s="49">
        <v>2017.07</v>
      </c>
      <c r="F91" s="22" t="s">
        <v>792</v>
      </c>
      <c r="G91" s="29" t="s">
        <v>895</v>
      </c>
      <c r="H91" s="25">
        <v>356</v>
      </c>
      <c r="I91" s="25">
        <v>768</v>
      </c>
      <c r="J91" s="27" t="s">
        <v>1906</v>
      </c>
      <c r="K91" s="29" t="s">
        <v>17</v>
      </c>
      <c r="L91" s="28"/>
    </row>
    <row r="92" spans="1:12" x14ac:dyDescent="0.15">
      <c r="A92" s="8">
        <f t="shared" si="1"/>
        <v>87</v>
      </c>
      <c r="B92" s="32" t="s">
        <v>1924</v>
      </c>
      <c r="C92" s="24" t="s">
        <v>3</v>
      </c>
      <c r="D92" s="24" t="s">
        <v>3</v>
      </c>
      <c r="E92" s="49">
        <v>2017.07</v>
      </c>
      <c r="F92" s="22" t="s">
        <v>797</v>
      </c>
      <c r="G92" s="29" t="s">
        <v>880</v>
      </c>
      <c r="H92" s="25">
        <v>800</v>
      </c>
      <c r="I92" s="25">
        <v>1556</v>
      </c>
      <c r="J92" s="27" t="s">
        <v>901</v>
      </c>
      <c r="K92" s="29" t="s">
        <v>17</v>
      </c>
      <c r="L92" s="28"/>
    </row>
    <row r="93" spans="1:12" x14ac:dyDescent="0.15">
      <c r="A93" s="8">
        <f t="shared" si="1"/>
        <v>88</v>
      </c>
      <c r="B93" s="32" t="s">
        <v>189</v>
      </c>
      <c r="C93" s="24" t="s">
        <v>3</v>
      </c>
      <c r="D93" s="24" t="s">
        <v>3</v>
      </c>
      <c r="E93" s="49">
        <v>2017.07</v>
      </c>
      <c r="F93" s="22" t="s">
        <v>918</v>
      </c>
      <c r="G93" s="29" t="s">
        <v>964</v>
      </c>
      <c r="H93" s="25">
        <v>316</v>
      </c>
      <c r="I93" s="25">
        <v>655</v>
      </c>
      <c r="J93" s="27" t="s">
        <v>901</v>
      </c>
      <c r="K93" s="29" t="s">
        <v>17</v>
      </c>
      <c r="L93" s="28"/>
    </row>
    <row r="94" spans="1:12" x14ac:dyDescent="0.15">
      <c r="A94" s="8">
        <f t="shared" si="1"/>
        <v>89</v>
      </c>
      <c r="B94" s="32" t="s">
        <v>190</v>
      </c>
      <c r="C94" s="24" t="s">
        <v>3</v>
      </c>
      <c r="D94" s="24" t="s">
        <v>3</v>
      </c>
      <c r="E94" s="49">
        <v>2017.08</v>
      </c>
      <c r="F94" s="22" t="s">
        <v>792</v>
      </c>
      <c r="G94" s="29" t="s">
        <v>810</v>
      </c>
      <c r="H94" s="25">
        <v>1359</v>
      </c>
      <c r="I94" s="25">
        <v>3120</v>
      </c>
      <c r="J94" s="27" t="s">
        <v>712</v>
      </c>
      <c r="K94" s="29" t="s">
        <v>17</v>
      </c>
      <c r="L94" s="28"/>
    </row>
    <row r="95" spans="1:12" x14ac:dyDescent="0.15">
      <c r="A95" s="8">
        <f t="shared" si="1"/>
        <v>90</v>
      </c>
      <c r="B95" s="32" t="s">
        <v>191</v>
      </c>
      <c r="C95" s="24" t="s">
        <v>3</v>
      </c>
      <c r="D95" s="24" t="s">
        <v>3</v>
      </c>
      <c r="E95" s="49">
        <v>2017.08</v>
      </c>
      <c r="F95" s="22" t="s">
        <v>956</v>
      </c>
      <c r="G95" s="29" t="s">
        <v>957</v>
      </c>
      <c r="H95" s="25">
        <v>1801</v>
      </c>
      <c r="I95" s="25">
        <v>3722</v>
      </c>
      <c r="J95" s="27" t="s">
        <v>712</v>
      </c>
      <c r="K95" s="29" t="s">
        <v>17</v>
      </c>
      <c r="L95" s="28"/>
    </row>
    <row r="96" spans="1:12" x14ac:dyDescent="0.15">
      <c r="A96" s="8">
        <f t="shared" si="1"/>
        <v>91</v>
      </c>
      <c r="B96" s="32" t="s">
        <v>1946</v>
      </c>
      <c r="C96" s="24" t="s">
        <v>3</v>
      </c>
      <c r="D96" s="24" t="s">
        <v>3</v>
      </c>
      <c r="E96" s="49">
        <v>2017.09</v>
      </c>
      <c r="F96" s="22" t="s">
        <v>865</v>
      </c>
      <c r="G96" s="29" t="s">
        <v>1947</v>
      </c>
      <c r="H96" s="25">
        <v>1386</v>
      </c>
      <c r="I96" s="25">
        <v>2433</v>
      </c>
      <c r="J96" s="27" t="s">
        <v>18</v>
      </c>
      <c r="K96" s="29" t="s">
        <v>17</v>
      </c>
      <c r="L96" s="28"/>
    </row>
    <row r="97" spans="1:12" x14ac:dyDescent="0.15">
      <c r="A97" s="8">
        <f t="shared" si="1"/>
        <v>92</v>
      </c>
      <c r="B97" s="32" t="s">
        <v>1948</v>
      </c>
      <c r="C97" s="24" t="s">
        <v>3</v>
      </c>
      <c r="D97" s="24" t="s">
        <v>3</v>
      </c>
      <c r="E97" s="49">
        <v>2017.09</v>
      </c>
      <c r="F97" s="22" t="s">
        <v>818</v>
      </c>
      <c r="G97" s="29" t="s">
        <v>1949</v>
      </c>
      <c r="H97" s="25">
        <v>1557</v>
      </c>
      <c r="I97" s="25">
        <v>2883</v>
      </c>
      <c r="J97" s="27" t="s">
        <v>18</v>
      </c>
      <c r="K97" s="29" t="s">
        <v>17</v>
      </c>
      <c r="L97" s="28"/>
    </row>
    <row r="98" spans="1:12" x14ac:dyDescent="0.15">
      <c r="A98" s="8">
        <f t="shared" si="1"/>
        <v>93</v>
      </c>
      <c r="B98" s="32" t="s">
        <v>192</v>
      </c>
      <c r="C98" s="24" t="s">
        <v>3</v>
      </c>
      <c r="D98" s="24" t="s">
        <v>3</v>
      </c>
      <c r="E98" s="49">
        <v>2017.09</v>
      </c>
      <c r="F98" s="22" t="s">
        <v>1049</v>
      </c>
      <c r="G98" s="29" t="s">
        <v>1950</v>
      </c>
      <c r="H98" s="25">
        <v>129</v>
      </c>
      <c r="I98" s="25">
        <v>275</v>
      </c>
      <c r="J98" s="27" t="s">
        <v>1088</v>
      </c>
      <c r="K98" s="29" t="s">
        <v>17</v>
      </c>
      <c r="L98" s="28"/>
    </row>
    <row r="99" spans="1:12" x14ac:dyDescent="0.15">
      <c r="A99" s="8">
        <f t="shared" si="1"/>
        <v>94</v>
      </c>
      <c r="B99" s="32" t="s">
        <v>193</v>
      </c>
      <c r="C99" s="24" t="s">
        <v>3</v>
      </c>
      <c r="D99" s="24" t="s">
        <v>3</v>
      </c>
      <c r="E99" s="49">
        <v>2017.09</v>
      </c>
      <c r="F99" s="22" t="s">
        <v>978</v>
      </c>
      <c r="G99" s="29" t="s">
        <v>1951</v>
      </c>
      <c r="H99" s="25">
        <v>2818</v>
      </c>
      <c r="I99" s="25">
        <v>5386</v>
      </c>
      <c r="J99" s="27" t="s">
        <v>901</v>
      </c>
      <c r="K99" s="29" t="s">
        <v>17</v>
      </c>
      <c r="L99" s="28"/>
    </row>
    <row r="100" spans="1:12" x14ac:dyDescent="0.15">
      <c r="A100" s="8">
        <f t="shared" si="1"/>
        <v>95</v>
      </c>
      <c r="B100" s="32" t="s">
        <v>1973</v>
      </c>
      <c r="C100" s="24" t="s">
        <v>3</v>
      </c>
      <c r="D100" s="24" t="s">
        <v>3</v>
      </c>
      <c r="E100" s="49">
        <v>2017.11</v>
      </c>
      <c r="F100" s="22" t="s">
        <v>933</v>
      </c>
      <c r="G100" s="29" t="s">
        <v>1196</v>
      </c>
      <c r="H100" s="25">
        <v>3347</v>
      </c>
      <c r="I100" s="25">
        <v>5899</v>
      </c>
      <c r="J100" s="27" t="s">
        <v>1088</v>
      </c>
      <c r="K100" s="29" t="s">
        <v>17</v>
      </c>
      <c r="L100" s="28"/>
    </row>
    <row r="101" spans="1:12" x14ac:dyDescent="0.15">
      <c r="A101" s="8">
        <f t="shared" si="1"/>
        <v>96</v>
      </c>
      <c r="B101" s="32" t="s">
        <v>1984</v>
      </c>
      <c r="C101" s="24" t="s">
        <v>3</v>
      </c>
      <c r="D101" s="24" t="s">
        <v>3</v>
      </c>
      <c r="E101" s="49">
        <v>2017.12</v>
      </c>
      <c r="F101" s="22" t="s">
        <v>1199</v>
      </c>
      <c r="G101" s="101" t="s">
        <v>1985</v>
      </c>
      <c r="H101" s="25">
        <v>492</v>
      </c>
      <c r="I101" s="25">
        <v>935</v>
      </c>
      <c r="J101" s="27" t="s">
        <v>1088</v>
      </c>
      <c r="K101" s="29" t="s">
        <v>17</v>
      </c>
      <c r="L101" s="28"/>
    </row>
    <row r="102" spans="1:12" x14ac:dyDescent="0.15">
      <c r="A102" s="8">
        <f t="shared" si="1"/>
        <v>97</v>
      </c>
      <c r="B102" s="32" t="s">
        <v>1986</v>
      </c>
      <c r="C102" s="24" t="s">
        <v>3</v>
      </c>
      <c r="D102" s="24" t="s">
        <v>3</v>
      </c>
      <c r="E102" s="49">
        <v>2017.12</v>
      </c>
      <c r="F102" s="22" t="s">
        <v>1351</v>
      </c>
      <c r="G102" s="101" t="s">
        <v>1987</v>
      </c>
      <c r="H102" s="25">
        <v>231</v>
      </c>
      <c r="I102" s="25">
        <v>497</v>
      </c>
      <c r="J102" s="27" t="s">
        <v>1088</v>
      </c>
      <c r="K102" s="29" t="s">
        <v>17</v>
      </c>
      <c r="L102" s="28"/>
    </row>
    <row r="103" spans="1:12" x14ac:dyDescent="0.15">
      <c r="A103" s="8">
        <f t="shared" si="1"/>
        <v>98</v>
      </c>
      <c r="B103" s="32" t="s">
        <v>1988</v>
      </c>
      <c r="C103" s="24" t="s">
        <v>3</v>
      </c>
      <c r="D103" s="24" t="s">
        <v>3</v>
      </c>
      <c r="E103" s="49">
        <v>2017.12</v>
      </c>
      <c r="F103" s="22" t="s">
        <v>1354</v>
      </c>
      <c r="G103" s="101" t="s">
        <v>1989</v>
      </c>
      <c r="H103" s="25">
        <v>614</v>
      </c>
      <c r="I103" s="25">
        <v>1532</v>
      </c>
      <c r="J103" s="27" t="s">
        <v>901</v>
      </c>
      <c r="K103" s="29" t="s">
        <v>17</v>
      </c>
      <c r="L103" s="28"/>
    </row>
    <row r="104" spans="1:12" x14ac:dyDescent="0.15">
      <c r="A104" s="8">
        <f t="shared" si="1"/>
        <v>99</v>
      </c>
      <c r="B104" s="32" t="s">
        <v>1990</v>
      </c>
      <c r="C104" s="24" t="s">
        <v>3</v>
      </c>
      <c r="D104" s="24" t="s">
        <v>3</v>
      </c>
      <c r="E104" s="49">
        <v>2017.12</v>
      </c>
      <c r="F104" s="22" t="s">
        <v>800</v>
      </c>
      <c r="G104" s="101" t="s">
        <v>1715</v>
      </c>
      <c r="H104" s="25">
        <v>1881</v>
      </c>
      <c r="I104" s="25">
        <v>4271</v>
      </c>
      <c r="J104" s="27" t="s">
        <v>901</v>
      </c>
      <c r="K104" s="29" t="s">
        <v>17</v>
      </c>
      <c r="L104" s="28" t="s">
        <v>1909</v>
      </c>
    </row>
    <row r="105" spans="1:12" x14ac:dyDescent="0.15">
      <c r="A105" s="8">
        <f t="shared" si="1"/>
        <v>100</v>
      </c>
      <c r="B105" s="32" t="s">
        <v>1991</v>
      </c>
      <c r="C105" s="24" t="s">
        <v>3</v>
      </c>
      <c r="D105" s="24" t="s">
        <v>3</v>
      </c>
      <c r="E105" s="49">
        <v>2017.12</v>
      </c>
      <c r="F105" s="22" t="s">
        <v>800</v>
      </c>
      <c r="G105" s="101" t="s">
        <v>811</v>
      </c>
      <c r="H105" s="25">
        <v>1102</v>
      </c>
      <c r="I105" s="25">
        <v>2723</v>
      </c>
      <c r="J105" s="27" t="s">
        <v>901</v>
      </c>
      <c r="K105" s="29" t="s">
        <v>17</v>
      </c>
      <c r="L105" s="28"/>
    </row>
    <row r="106" spans="1:12" x14ac:dyDescent="0.15">
      <c r="A106" s="8">
        <f t="shared" si="1"/>
        <v>101</v>
      </c>
      <c r="B106" s="32" t="s">
        <v>194</v>
      </c>
      <c r="C106" s="24" t="s">
        <v>3</v>
      </c>
      <c r="D106" s="24" t="s">
        <v>3</v>
      </c>
      <c r="E106" s="49">
        <v>2017.12</v>
      </c>
      <c r="F106" s="22" t="s">
        <v>1163</v>
      </c>
      <c r="G106" s="101" t="s">
        <v>1996</v>
      </c>
      <c r="H106" s="25">
        <v>1014</v>
      </c>
      <c r="I106" s="25">
        <v>1563</v>
      </c>
      <c r="J106" s="27" t="s">
        <v>901</v>
      </c>
      <c r="K106" s="29" t="s">
        <v>17</v>
      </c>
      <c r="L106" s="28"/>
    </row>
    <row r="107" spans="1:12" x14ac:dyDescent="0.15">
      <c r="A107" s="8">
        <f t="shared" si="1"/>
        <v>102</v>
      </c>
      <c r="B107" s="24" t="s">
        <v>195</v>
      </c>
      <c r="C107" s="32" t="s">
        <v>3</v>
      </c>
      <c r="D107" s="24" t="s">
        <v>3</v>
      </c>
      <c r="E107" s="49">
        <v>2018.01</v>
      </c>
      <c r="F107" s="22" t="s">
        <v>1143</v>
      </c>
      <c r="G107" s="29" t="s">
        <v>2010</v>
      </c>
      <c r="H107" s="25">
        <v>1105</v>
      </c>
      <c r="I107" s="25">
        <v>2340</v>
      </c>
      <c r="J107" s="27" t="s">
        <v>18</v>
      </c>
      <c r="K107" s="29" t="s">
        <v>17</v>
      </c>
      <c r="L107" s="28"/>
    </row>
    <row r="108" spans="1:12" x14ac:dyDescent="0.15">
      <c r="A108" s="8">
        <f t="shared" si="1"/>
        <v>103</v>
      </c>
      <c r="B108" s="24" t="s">
        <v>2026</v>
      </c>
      <c r="C108" s="24" t="s">
        <v>3</v>
      </c>
      <c r="D108" s="24" t="s">
        <v>3</v>
      </c>
      <c r="E108" s="49">
        <v>2018.02</v>
      </c>
      <c r="F108" s="22" t="s">
        <v>868</v>
      </c>
      <c r="G108" s="29" t="s">
        <v>962</v>
      </c>
      <c r="H108" s="25">
        <v>990</v>
      </c>
      <c r="I108" s="25">
        <v>2034</v>
      </c>
      <c r="J108" s="27" t="s">
        <v>712</v>
      </c>
      <c r="K108" s="29" t="s">
        <v>794</v>
      </c>
      <c r="L108" s="23"/>
    </row>
    <row r="109" spans="1:12" x14ac:dyDescent="0.15">
      <c r="A109" s="8">
        <f t="shared" si="1"/>
        <v>104</v>
      </c>
      <c r="B109" s="32" t="s">
        <v>2041</v>
      </c>
      <c r="C109" s="24" t="s">
        <v>3</v>
      </c>
      <c r="D109" s="24" t="s">
        <v>3</v>
      </c>
      <c r="E109" s="49">
        <v>2018.03</v>
      </c>
      <c r="F109" s="22" t="s">
        <v>1062</v>
      </c>
      <c r="G109" s="29" t="s">
        <v>2042</v>
      </c>
      <c r="H109" s="25">
        <v>1227</v>
      </c>
      <c r="I109" s="25">
        <v>2054</v>
      </c>
      <c r="J109" s="27" t="s">
        <v>712</v>
      </c>
      <c r="K109" s="29" t="s">
        <v>794</v>
      </c>
      <c r="L109" s="28"/>
    </row>
    <row r="110" spans="1:12" x14ac:dyDescent="0.15">
      <c r="A110" s="8">
        <f t="shared" si="1"/>
        <v>105</v>
      </c>
      <c r="B110" s="32" t="s">
        <v>2061</v>
      </c>
      <c r="C110" s="24" t="s">
        <v>3</v>
      </c>
      <c r="D110" s="24" t="s">
        <v>3</v>
      </c>
      <c r="E110" s="49">
        <v>2018.04</v>
      </c>
      <c r="F110" s="22" t="s">
        <v>1292</v>
      </c>
      <c r="G110" s="101" t="s">
        <v>1570</v>
      </c>
      <c r="H110" s="25">
        <v>2669</v>
      </c>
      <c r="I110" s="25">
        <v>3903</v>
      </c>
      <c r="J110" s="27" t="s">
        <v>901</v>
      </c>
      <c r="K110" s="29" t="s">
        <v>794</v>
      </c>
      <c r="L110" s="28"/>
    </row>
    <row r="111" spans="1:12" x14ac:dyDescent="0.15">
      <c r="A111" s="8">
        <f t="shared" si="1"/>
        <v>106</v>
      </c>
      <c r="B111" s="32" t="s">
        <v>2081</v>
      </c>
      <c r="C111" s="24" t="s">
        <v>3</v>
      </c>
      <c r="D111" s="24" t="s">
        <v>3</v>
      </c>
      <c r="E111" s="49">
        <v>2018.05</v>
      </c>
      <c r="F111" s="22" t="s">
        <v>1595</v>
      </c>
      <c r="G111" s="29" t="s">
        <v>2082</v>
      </c>
      <c r="H111" s="25">
        <v>791</v>
      </c>
      <c r="I111" s="25">
        <v>1771</v>
      </c>
      <c r="J111" s="27" t="s">
        <v>18</v>
      </c>
      <c r="K111" s="29" t="s">
        <v>794</v>
      </c>
      <c r="L111" s="28" t="s">
        <v>1207</v>
      </c>
    </row>
    <row r="112" spans="1:12" x14ac:dyDescent="0.15">
      <c r="A112" s="8">
        <f t="shared" si="1"/>
        <v>107</v>
      </c>
      <c r="B112" s="24" t="s">
        <v>196</v>
      </c>
      <c r="C112" s="24" t="s">
        <v>3</v>
      </c>
      <c r="D112" s="24" t="s">
        <v>3</v>
      </c>
      <c r="E112" s="49">
        <v>2018.05</v>
      </c>
      <c r="F112" s="22" t="s">
        <v>856</v>
      </c>
      <c r="G112" s="29" t="s">
        <v>2083</v>
      </c>
      <c r="H112" s="25">
        <v>337</v>
      </c>
      <c r="I112" s="25">
        <v>647</v>
      </c>
      <c r="J112" s="27" t="s">
        <v>804</v>
      </c>
      <c r="K112" s="29" t="s">
        <v>794</v>
      </c>
      <c r="L112" s="28"/>
    </row>
    <row r="113" spans="1:12" x14ac:dyDescent="0.15">
      <c r="A113" s="8">
        <f t="shared" si="1"/>
        <v>108</v>
      </c>
      <c r="B113" s="32" t="s">
        <v>2091</v>
      </c>
      <c r="C113" s="24" t="s">
        <v>3</v>
      </c>
      <c r="D113" s="24" t="s">
        <v>3</v>
      </c>
      <c r="E113" s="49">
        <v>2018.06</v>
      </c>
      <c r="F113" s="22" t="s">
        <v>792</v>
      </c>
      <c r="G113" s="29" t="s">
        <v>1897</v>
      </c>
      <c r="H113" s="25">
        <v>1150</v>
      </c>
      <c r="I113" s="25">
        <v>2876</v>
      </c>
      <c r="J113" s="27" t="s">
        <v>2092</v>
      </c>
      <c r="K113" s="29" t="s">
        <v>805</v>
      </c>
      <c r="L113" s="28"/>
    </row>
    <row r="114" spans="1:12" x14ac:dyDescent="0.15">
      <c r="A114" s="8">
        <f t="shared" si="1"/>
        <v>109</v>
      </c>
      <c r="B114" s="32" t="s">
        <v>197</v>
      </c>
      <c r="C114" s="24" t="s">
        <v>3</v>
      </c>
      <c r="D114" s="24" t="s">
        <v>3</v>
      </c>
      <c r="E114" s="49">
        <v>2018.06</v>
      </c>
      <c r="F114" s="22" t="s">
        <v>930</v>
      </c>
      <c r="G114" s="29" t="s">
        <v>1178</v>
      </c>
      <c r="H114" s="25">
        <v>4113</v>
      </c>
      <c r="I114" s="25">
        <v>7652</v>
      </c>
      <c r="J114" s="27" t="s">
        <v>1088</v>
      </c>
      <c r="K114" s="29" t="s">
        <v>794</v>
      </c>
      <c r="L114" s="28"/>
    </row>
    <row r="115" spans="1:12" x14ac:dyDescent="0.15">
      <c r="A115" s="8">
        <f t="shared" si="1"/>
        <v>110</v>
      </c>
      <c r="B115" s="32" t="s">
        <v>198</v>
      </c>
      <c r="C115" s="36" t="s">
        <v>3</v>
      </c>
      <c r="D115" s="24" t="s">
        <v>3</v>
      </c>
      <c r="E115" s="50">
        <v>2018.07</v>
      </c>
      <c r="F115" s="22" t="s">
        <v>814</v>
      </c>
      <c r="G115" s="64" t="s">
        <v>2106</v>
      </c>
      <c r="H115" s="34">
        <v>496</v>
      </c>
      <c r="I115" s="34">
        <v>835</v>
      </c>
      <c r="J115" s="27" t="s">
        <v>901</v>
      </c>
      <c r="K115" s="64" t="s">
        <v>794</v>
      </c>
      <c r="L115" s="35"/>
    </row>
    <row r="116" spans="1:12" x14ac:dyDescent="0.15">
      <c r="A116" s="8">
        <f t="shared" si="1"/>
        <v>111</v>
      </c>
      <c r="B116" s="32" t="s">
        <v>2107</v>
      </c>
      <c r="C116" s="36" t="s">
        <v>3</v>
      </c>
      <c r="D116" s="24" t="s">
        <v>3</v>
      </c>
      <c r="E116" s="50">
        <v>2018.07</v>
      </c>
      <c r="F116" s="22" t="s">
        <v>818</v>
      </c>
      <c r="G116" s="64" t="s">
        <v>2108</v>
      </c>
      <c r="H116" s="34">
        <v>2953</v>
      </c>
      <c r="I116" s="34">
        <v>6144</v>
      </c>
      <c r="J116" s="27" t="s">
        <v>901</v>
      </c>
      <c r="K116" s="64" t="s">
        <v>794</v>
      </c>
      <c r="L116" s="28"/>
    </row>
    <row r="117" spans="1:12" x14ac:dyDescent="0.15">
      <c r="A117" s="8">
        <f t="shared" si="1"/>
        <v>112</v>
      </c>
      <c r="B117" s="24" t="s">
        <v>2109</v>
      </c>
      <c r="C117" s="36" t="s">
        <v>3</v>
      </c>
      <c r="D117" s="24" t="s">
        <v>3</v>
      </c>
      <c r="E117" s="50">
        <v>2018.07</v>
      </c>
      <c r="F117" s="22" t="s">
        <v>889</v>
      </c>
      <c r="G117" s="64" t="s">
        <v>2110</v>
      </c>
      <c r="H117" s="34">
        <v>1383</v>
      </c>
      <c r="I117" s="34">
        <v>2597</v>
      </c>
      <c r="J117" s="27" t="s">
        <v>804</v>
      </c>
      <c r="K117" s="64" t="s">
        <v>794</v>
      </c>
      <c r="L117" s="35"/>
    </row>
    <row r="118" spans="1:12" x14ac:dyDescent="0.15">
      <c r="A118" s="8">
        <f t="shared" si="1"/>
        <v>113</v>
      </c>
      <c r="B118" s="32" t="s">
        <v>2111</v>
      </c>
      <c r="C118" s="36" t="s">
        <v>3</v>
      </c>
      <c r="D118" s="24" t="s">
        <v>3</v>
      </c>
      <c r="E118" s="50">
        <v>2018.07</v>
      </c>
      <c r="F118" s="22" t="s">
        <v>1595</v>
      </c>
      <c r="G118" s="64" t="s">
        <v>2112</v>
      </c>
      <c r="H118" s="34">
        <v>796</v>
      </c>
      <c r="I118" s="34">
        <v>2602</v>
      </c>
      <c r="J118" s="27" t="s">
        <v>18</v>
      </c>
      <c r="K118" s="64" t="s">
        <v>794</v>
      </c>
      <c r="L118" s="35"/>
    </row>
    <row r="119" spans="1:12" x14ac:dyDescent="0.15">
      <c r="A119" s="8">
        <f t="shared" si="1"/>
        <v>114</v>
      </c>
      <c r="B119" s="24" t="s">
        <v>199</v>
      </c>
      <c r="C119" s="24" t="s">
        <v>3</v>
      </c>
      <c r="D119" s="24" t="s">
        <v>3</v>
      </c>
      <c r="E119" s="49">
        <v>2018.08</v>
      </c>
      <c r="F119" s="22" t="s">
        <v>814</v>
      </c>
      <c r="G119" s="102" t="s">
        <v>1958</v>
      </c>
      <c r="H119" s="25">
        <v>1007</v>
      </c>
      <c r="I119" s="25">
        <v>1997</v>
      </c>
      <c r="J119" s="27" t="s">
        <v>901</v>
      </c>
      <c r="K119" s="29" t="s">
        <v>794</v>
      </c>
      <c r="L119" s="28"/>
    </row>
    <row r="120" spans="1:12" x14ac:dyDescent="0.15">
      <c r="A120" s="8">
        <f t="shared" si="1"/>
        <v>115</v>
      </c>
      <c r="B120" s="24" t="s">
        <v>2139</v>
      </c>
      <c r="C120" s="24" t="s">
        <v>3</v>
      </c>
      <c r="D120" s="24" t="s">
        <v>3</v>
      </c>
      <c r="E120" s="49">
        <v>2018.08</v>
      </c>
      <c r="F120" s="22" t="s">
        <v>956</v>
      </c>
      <c r="G120" s="102" t="s">
        <v>2140</v>
      </c>
      <c r="H120" s="25">
        <v>361</v>
      </c>
      <c r="I120" s="25">
        <v>335</v>
      </c>
      <c r="J120" s="27" t="s">
        <v>901</v>
      </c>
      <c r="K120" s="29" t="s">
        <v>794</v>
      </c>
      <c r="L120" s="28" t="s">
        <v>1909</v>
      </c>
    </row>
    <row r="121" spans="1:12" x14ac:dyDescent="0.15">
      <c r="A121" s="8">
        <f t="shared" si="1"/>
        <v>116</v>
      </c>
      <c r="B121" s="24" t="s">
        <v>2141</v>
      </c>
      <c r="C121" s="24" t="s">
        <v>3</v>
      </c>
      <c r="D121" s="24" t="s">
        <v>3</v>
      </c>
      <c r="E121" s="49">
        <v>2018.08</v>
      </c>
      <c r="F121" s="22" t="s">
        <v>868</v>
      </c>
      <c r="G121" s="101" t="s">
        <v>2142</v>
      </c>
      <c r="H121" s="25">
        <v>777</v>
      </c>
      <c r="I121" s="25">
        <v>1751</v>
      </c>
      <c r="J121" s="27" t="s">
        <v>901</v>
      </c>
      <c r="K121" s="29" t="s">
        <v>794</v>
      </c>
      <c r="L121" s="28"/>
    </row>
    <row r="122" spans="1:12" x14ac:dyDescent="0.15">
      <c r="A122" s="8">
        <f t="shared" si="1"/>
        <v>117</v>
      </c>
      <c r="B122" s="24" t="s">
        <v>2143</v>
      </c>
      <c r="C122" s="24" t="s">
        <v>3</v>
      </c>
      <c r="D122" s="24" t="s">
        <v>3</v>
      </c>
      <c r="E122" s="49">
        <v>2018.08</v>
      </c>
      <c r="F122" s="22" t="s">
        <v>1163</v>
      </c>
      <c r="G122" s="102" t="s">
        <v>2144</v>
      </c>
      <c r="H122" s="25">
        <v>6475</v>
      </c>
      <c r="I122" s="25">
        <v>13293</v>
      </c>
      <c r="J122" s="27" t="s">
        <v>901</v>
      </c>
      <c r="K122" s="29" t="s">
        <v>794</v>
      </c>
      <c r="L122" s="28"/>
    </row>
    <row r="123" spans="1:12" x14ac:dyDescent="0.15">
      <c r="A123" s="8">
        <f t="shared" si="1"/>
        <v>118</v>
      </c>
      <c r="B123" s="24" t="s">
        <v>2145</v>
      </c>
      <c r="C123" s="24" t="s">
        <v>3</v>
      </c>
      <c r="D123" s="24" t="s">
        <v>3</v>
      </c>
      <c r="E123" s="49">
        <v>2018.08</v>
      </c>
      <c r="F123" s="22" t="s">
        <v>1595</v>
      </c>
      <c r="G123" s="101" t="s">
        <v>2119</v>
      </c>
      <c r="H123" s="25">
        <v>1758</v>
      </c>
      <c r="I123" s="25">
        <v>3390</v>
      </c>
      <c r="J123" s="27" t="s">
        <v>18</v>
      </c>
      <c r="K123" s="29" t="s">
        <v>794</v>
      </c>
      <c r="L123" s="28"/>
    </row>
    <row r="124" spans="1:12" x14ac:dyDescent="0.15">
      <c r="A124" s="8">
        <f t="shared" si="1"/>
        <v>119</v>
      </c>
      <c r="B124" s="32" t="s">
        <v>200</v>
      </c>
      <c r="C124" s="24" t="s">
        <v>3</v>
      </c>
      <c r="D124" s="24" t="s">
        <v>3</v>
      </c>
      <c r="E124" s="49">
        <v>2018.09</v>
      </c>
      <c r="F124" s="22" t="s">
        <v>930</v>
      </c>
      <c r="G124" s="29" t="s">
        <v>2154</v>
      </c>
      <c r="H124" s="38">
        <v>1181</v>
      </c>
      <c r="I124" s="38">
        <v>2682</v>
      </c>
      <c r="J124" s="27" t="s">
        <v>18</v>
      </c>
      <c r="K124" s="39" t="s">
        <v>17</v>
      </c>
      <c r="L124" s="28"/>
    </row>
    <row r="125" spans="1:12" x14ac:dyDescent="0.15">
      <c r="A125" s="8">
        <f t="shared" si="1"/>
        <v>120</v>
      </c>
      <c r="B125" s="24" t="s">
        <v>2168</v>
      </c>
      <c r="C125" s="24" t="s">
        <v>3</v>
      </c>
      <c r="D125" s="24" t="s">
        <v>3</v>
      </c>
      <c r="E125" s="49" t="s">
        <v>24</v>
      </c>
      <c r="F125" s="22" t="s">
        <v>968</v>
      </c>
      <c r="G125" s="102" t="s">
        <v>2169</v>
      </c>
      <c r="H125" s="25">
        <v>1960</v>
      </c>
      <c r="I125" s="25">
        <v>4427</v>
      </c>
      <c r="J125" s="27" t="s">
        <v>901</v>
      </c>
      <c r="K125" s="29" t="s">
        <v>794</v>
      </c>
      <c r="L125" s="28"/>
    </row>
    <row r="126" spans="1:12" x14ac:dyDescent="0.15">
      <c r="A126" s="8">
        <f t="shared" si="1"/>
        <v>121</v>
      </c>
      <c r="B126" s="24" t="s">
        <v>2174</v>
      </c>
      <c r="C126" s="24" t="s">
        <v>3</v>
      </c>
      <c r="D126" s="24" t="s">
        <v>3</v>
      </c>
      <c r="E126" s="49" t="s">
        <v>24</v>
      </c>
      <c r="F126" s="22" t="s">
        <v>1319</v>
      </c>
      <c r="G126" s="101" t="s">
        <v>2175</v>
      </c>
      <c r="H126" s="25">
        <v>1819</v>
      </c>
      <c r="I126" s="25">
        <v>4728</v>
      </c>
      <c r="J126" s="27" t="s">
        <v>18</v>
      </c>
      <c r="K126" s="29" t="s">
        <v>794</v>
      </c>
      <c r="L126" s="42" t="s">
        <v>1326</v>
      </c>
    </row>
    <row r="127" spans="1:12" x14ac:dyDescent="0.15">
      <c r="A127" s="8">
        <f t="shared" si="1"/>
        <v>122</v>
      </c>
      <c r="B127" s="24" t="s">
        <v>2176</v>
      </c>
      <c r="C127" s="24" t="s">
        <v>3</v>
      </c>
      <c r="D127" s="24" t="s">
        <v>3</v>
      </c>
      <c r="E127" s="49" t="s">
        <v>24</v>
      </c>
      <c r="F127" s="22" t="s">
        <v>1595</v>
      </c>
      <c r="G127" s="29" t="s">
        <v>2177</v>
      </c>
      <c r="H127" s="38">
        <v>1319</v>
      </c>
      <c r="I127" s="38">
        <v>1977</v>
      </c>
      <c r="J127" s="27" t="s">
        <v>901</v>
      </c>
      <c r="K127" s="39" t="s">
        <v>17</v>
      </c>
      <c r="L127" s="28"/>
    </row>
    <row r="128" spans="1:12" x14ac:dyDescent="0.15">
      <c r="A128" s="8">
        <f t="shared" si="1"/>
        <v>123</v>
      </c>
      <c r="B128" s="40" t="s">
        <v>2178</v>
      </c>
      <c r="C128" s="24" t="s">
        <v>3</v>
      </c>
      <c r="D128" s="24" t="s">
        <v>3</v>
      </c>
      <c r="E128" s="49" t="s">
        <v>24</v>
      </c>
      <c r="F128" s="22" t="s">
        <v>814</v>
      </c>
      <c r="G128" s="29" t="s">
        <v>2106</v>
      </c>
      <c r="H128" s="38">
        <v>2849</v>
      </c>
      <c r="I128" s="38">
        <v>5237</v>
      </c>
      <c r="J128" s="27" t="s">
        <v>901</v>
      </c>
      <c r="K128" s="39" t="s">
        <v>794</v>
      </c>
      <c r="L128" s="28"/>
    </row>
    <row r="129" spans="1:12" x14ac:dyDescent="0.15">
      <c r="A129" s="8">
        <f t="shared" si="1"/>
        <v>124</v>
      </c>
      <c r="B129" s="32" t="s">
        <v>2188</v>
      </c>
      <c r="C129" s="24" t="s">
        <v>3</v>
      </c>
      <c r="D129" s="24" t="s">
        <v>3</v>
      </c>
      <c r="E129" s="49">
        <v>2018.11</v>
      </c>
      <c r="F129" s="22" t="s">
        <v>956</v>
      </c>
      <c r="G129" s="102" t="s">
        <v>2189</v>
      </c>
      <c r="H129" s="73">
        <v>5666</v>
      </c>
      <c r="I129" s="38">
        <v>10918</v>
      </c>
      <c r="J129" s="39" t="s">
        <v>901</v>
      </c>
      <c r="K129" s="39" t="s">
        <v>794</v>
      </c>
      <c r="L129" s="28"/>
    </row>
    <row r="130" spans="1:12" x14ac:dyDescent="0.15">
      <c r="A130" s="8">
        <f t="shared" si="1"/>
        <v>125</v>
      </c>
      <c r="B130" s="24" t="s">
        <v>2190</v>
      </c>
      <c r="C130" s="24" t="s">
        <v>3</v>
      </c>
      <c r="D130" s="24" t="s">
        <v>3</v>
      </c>
      <c r="E130" s="49">
        <v>2018.11</v>
      </c>
      <c r="F130" s="22" t="s">
        <v>956</v>
      </c>
      <c r="G130" s="29" t="s">
        <v>2189</v>
      </c>
      <c r="H130" s="38">
        <v>4568</v>
      </c>
      <c r="I130" s="38">
        <v>10725</v>
      </c>
      <c r="J130" s="27" t="s">
        <v>18</v>
      </c>
      <c r="K130" s="39" t="s">
        <v>794</v>
      </c>
      <c r="L130" s="28"/>
    </row>
    <row r="131" spans="1:12" x14ac:dyDescent="0.15">
      <c r="A131" s="8">
        <f t="shared" si="1"/>
        <v>126</v>
      </c>
      <c r="B131" s="32" t="s">
        <v>2191</v>
      </c>
      <c r="C131" s="24" t="s">
        <v>3</v>
      </c>
      <c r="D131" s="24" t="s">
        <v>3</v>
      </c>
      <c r="E131" s="49">
        <v>2018.11</v>
      </c>
      <c r="F131" s="22" t="s">
        <v>956</v>
      </c>
      <c r="G131" s="29" t="s">
        <v>2189</v>
      </c>
      <c r="H131" s="38">
        <v>112</v>
      </c>
      <c r="I131" s="38">
        <v>264</v>
      </c>
      <c r="J131" s="39" t="s">
        <v>632</v>
      </c>
      <c r="K131" s="39" t="s">
        <v>794</v>
      </c>
      <c r="L131" s="28"/>
    </row>
    <row r="132" spans="1:12" x14ac:dyDescent="0.15">
      <c r="A132" s="8">
        <f t="shared" si="1"/>
        <v>127</v>
      </c>
      <c r="B132" s="24" t="s">
        <v>2192</v>
      </c>
      <c r="C132" s="24" t="s">
        <v>3</v>
      </c>
      <c r="D132" s="24" t="s">
        <v>3</v>
      </c>
      <c r="E132" s="49">
        <v>2018.11</v>
      </c>
      <c r="F132" s="22" t="s">
        <v>956</v>
      </c>
      <c r="G132" s="29" t="s">
        <v>2189</v>
      </c>
      <c r="H132" s="38">
        <v>551</v>
      </c>
      <c r="I132" s="38">
        <v>1345</v>
      </c>
      <c r="J132" s="27" t="s">
        <v>632</v>
      </c>
      <c r="K132" s="39" t="s">
        <v>794</v>
      </c>
      <c r="L132" s="28"/>
    </row>
    <row r="133" spans="1:12" x14ac:dyDescent="0.15">
      <c r="A133" s="8">
        <f t="shared" si="1"/>
        <v>128</v>
      </c>
      <c r="B133" s="32" t="s">
        <v>2193</v>
      </c>
      <c r="C133" s="24" t="s">
        <v>3</v>
      </c>
      <c r="D133" s="24" t="s">
        <v>3</v>
      </c>
      <c r="E133" s="49">
        <v>2018.11</v>
      </c>
      <c r="F133" s="22" t="s">
        <v>956</v>
      </c>
      <c r="G133" s="102" t="s">
        <v>2189</v>
      </c>
      <c r="H133" s="73">
        <v>128</v>
      </c>
      <c r="I133" s="38">
        <v>278</v>
      </c>
      <c r="J133" s="39" t="s">
        <v>632</v>
      </c>
      <c r="K133" s="39" t="s">
        <v>794</v>
      </c>
      <c r="L133" s="28"/>
    </row>
    <row r="134" spans="1:12" x14ac:dyDescent="0.15">
      <c r="A134" s="8">
        <f t="shared" si="1"/>
        <v>129</v>
      </c>
      <c r="B134" s="32" t="s">
        <v>2194</v>
      </c>
      <c r="C134" s="24" t="s">
        <v>3</v>
      </c>
      <c r="D134" s="24" t="s">
        <v>3</v>
      </c>
      <c r="E134" s="49">
        <v>2018.11</v>
      </c>
      <c r="F134" s="22" t="s">
        <v>1163</v>
      </c>
      <c r="G134" s="102" t="s">
        <v>2195</v>
      </c>
      <c r="H134" s="73">
        <v>3254</v>
      </c>
      <c r="I134" s="38">
        <v>6405</v>
      </c>
      <c r="J134" s="39" t="s">
        <v>901</v>
      </c>
      <c r="K134" s="39" t="s">
        <v>794</v>
      </c>
      <c r="L134" s="28"/>
    </row>
    <row r="135" spans="1:12" x14ac:dyDescent="0.15">
      <c r="A135" s="8">
        <f t="shared" ref="A135:A198" si="2">ROW()-5</f>
        <v>130</v>
      </c>
      <c r="B135" s="32" t="s">
        <v>2196</v>
      </c>
      <c r="C135" s="24" t="s">
        <v>3</v>
      </c>
      <c r="D135" s="24" t="s">
        <v>3</v>
      </c>
      <c r="E135" s="49">
        <v>2018.11</v>
      </c>
      <c r="F135" s="22" t="s">
        <v>814</v>
      </c>
      <c r="G135" s="102" t="s">
        <v>1958</v>
      </c>
      <c r="H135" s="73">
        <v>481</v>
      </c>
      <c r="I135" s="38">
        <v>1252</v>
      </c>
      <c r="J135" s="39" t="s">
        <v>901</v>
      </c>
      <c r="K135" s="39" t="s">
        <v>794</v>
      </c>
      <c r="L135" s="28"/>
    </row>
    <row r="136" spans="1:12" x14ac:dyDescent="0.15">
      <c r="A136" s="8">
        <f t="shared" si="2"/>
        <v>131</v>
      </c>
      <c r="B136" s="24" t="s">
        <v>2197</v>
      </c>
      <c r="C136" s="24" t="s">
        <v>3</v>
      </c>
      <c r="D136" s="24" t="s">
        <v>3</v>
      </c>
      <c r="E136" s="49">
        <v>2018.11</v>
      </c>
      <c r="F136" s="22" t="s">
        <v>814</v>
      </c>
      <c r="G136" s="102" t="s">
        <v>1958</v>
      </c>
      <c r="H136" s="25">
        <v>227</v>
      </c>
      <c r="I136" s="25">
        <v>624</v>
      </c>
      <c r="J136" s="39" t="s">
        <v>901</v>
      </c>
      <c r="K136" s="39" t="s">
        <v>794</v>
      </c>
      <c r="L136" s="28"/>
    </row>
    <row r="137" spans="1:12" x14ac:dyDescent="0.15">
      <c r="A137" s="8">
        <f t="shared" si="2"/>
        <v>132</v>
      </c>
      <c r="B137" s="24" t="s">
        <v>2214</v>
      </c>
      <c r="C137" s="24" t="s">
        <v>3</v>
      </c>
      <c r="D137" s="24" t="s">
        <v>3</v>
      </c>
      <c r="E137" s="49">
        <v>2018.12</v>
      </c>
      <c r="F137" s="22" t="s">
        <v>1123</v>
      </c>
      <c r="G137" s="102" t="s">
        <v>2215</v>
      </c>
      <c r="H137" s="25">
        <v>1670</v>
      </c>
      <c r="I137" s="25">
        <v>2870</v>
      </c>
      <c r="J137" s="39" t="s">
        <v>901</v>
      </c>
      <c r="K137" s="39" t="s">
        <v>2101</v>
      </c>
      <c r="L137" s="28"/>
    </row>
    <row r="138" spans="1:12" x14ac:dyDescent="0.15">
      <c r="A138" s="8">
        <f t="shared" si="2"/>
        <v>133</v>
      </c>
      <c r="B138" s="24" t="s">
        <v>201</v>
      </c>
      <c r="C138" s="24" t="s">
        <v>3</v>
      </c>
      <c r="D138" s="24" t="s">
        <v>3</v>
      </c>
      <c r="E138" s="49">
        <v>2018.12</v>
      </c>
      <c r="F138" s="22" t="s">
        <v>1163</v>
      </c>
      <c r="G138" s="102" t="s">
        <v>1246</v>
      </c>
      <c r="H138" s="25">
        <v>437</v>
      </c>
      <c r="I138" s="25">
        <v>923</v>
      </c>
      <c r="J138" s="39" t="s">
        <v>901</v>
      </c>
      <c r="K138" s="39" t="s">
        <v>2101</v>
      </c>
      <c r="L138" s="23"/>
    </row>
    <row r="139" spans="1:12" x14ac:dyDescent="0.15">
      <c r="A139" s="8">
        <f t="shared" si="2"/>
        <v>134</v>
      </c>
      <c r="B139" s="24" t="s">
        <v>2216</v>
      </c>
      <c r="C139" s="24" t="s">
        <v>3</v>
      </c>
      <c r="D139" s="24" t="s">
        <v>3</v>
      </c>
      <c r="E139" s="49">
        <v>2018.12</v>
      </c>
      <c r="F139" s="22" t="s">
        <v>1595</v>
      </c>
      <c r="G139" s="102" t="s">
        <v>1636</v>
      </c>
      <c r="H139" s="25">
        <v>569</v>
      </c>
      <c r="I139" s="25">
        <v>844</v>
      </c>
      <c r="J139" s="27" t="s">
        <v>18</v>
      </c>
      <c r="K139" s="39" t="s">
        <v>2101</v>
      </c>
      <c r="L139" s="23"/>
    </row>
    <row r="140" spans="1:12" x14ac:dyDescent="0.15">
      <c r="A140" s="8">
        <f t="shared" si="2"/>
        <v>135</v>
      </c>
      <c r="B140" s="24" t="s">
        <v>2217</v>
      </c>
      <c r="C140" s="24" t="s">
        <v>3</v>
      </c>
      <c r="D140" s="24" t="s">
        <v>3</v>
      </c>
      <c r="E140" s="49">
        <v>2018.12</v>
      </c>
      <c r="F140" s="22" t="s">
        <v>865</v>
      </c>
      <c r="G140" s="102" t="s">
        <v>949</v>
      </c>
      <c r="H140" s="38">
        <v>6739</v>
      </c>
      <c r="I140" s="38">
        <v>12362</v>
      </c>
      <c r="J140" s="39" t="s">
        <v>901</v>
      </c>
      <c r="K140" s="39" t="s">
        <v>2101</v>
      </c>
      <c r="L140" s="23"/>
    </row>
    <row r="141" spans="1:12" x14ac:dyDescent="0.15">
      <c r="A141" s="8">
        <f t="shared" si="2"/>
        <v>136</v>
      </c>
      <c r="B141" s="24" t="s">
        <v>2233</v>
      </c>
      <c r="C141" s="24" t="s">
        <v>3</v>
      </c>
      <c r="D141" s="24" t="s">
        <v>3</v>
      </c>
      <c r="E141" s="55" t="s">
        <v>2232</v>
      </c>
      <c r="F141" s="22" t="s">
        <v>1123</v>
      </c>
      <c r="G141" s="64" t="s">
        <v>2234</v>
      </c>
      <c r="H141" s="56">
        <v>1527</v>
      </c>
      <c r="I141" s="56">
        <v>2992</v>
      </c>
      <c r="J141" s="104" t="s">
        <v>15</v>
      </c>
      <c r="K141" s="65" t="s">
        <v>2101</v>
      </c>
      <c r="L141" s="35" t="s">
        <v>1207</v>
      </c>
    </row>
    <row r="142" spans="1:12" x14ac:dyDescent="0.15">
      <c r="A142" s="8">
        <f t="shared" si="2"/>
        <v>137</v>
      </c>
      <c r="B142" s="24" t="s">
        <v>2247</v>
      </c>
      <c r="C142" s="24" t="s">
        <v>3</v>
      </c>
      <c r="D142" s="24" t="s">
        <v>3</v>
      </c>
      <c r="E142" s="51" t="s">
        <v>2248</v>
      </c>
      <c r="F142" s="22" t="s">
        <v>918</v>
      </c>
      <c r="G142" s="22" t="s">
        <v>2249</v>
      </c>
      <c r="H142" s="44">
        <v>3210</v>
      </c>
      <c r="I142" s="44">
        <v>7213</v>
      </c>
      <c r="J142" s="105" t="s">
        <v>901</v>
      </c>
      <c r="K142" s="66" t="s">
        <v>2101</v>
      </c>
      <c r="L142" s="47" t="s">
        <v>1207</v>
      </c>
    </row>
    <row r="143" spans="1:12" x14ac:dyDescent="0.15">
      <c r="A143" s="8">
        <f t="shared" si="2"/>
        <v>138</v>
      </c>
      <c r="B143" s="24" t="s">
        <v>202</v>
      </c>
      <c r="C143" s="24" t="s">
        <v>3</v>
      </c>
      <c r="D143" s="24" t="s">
        <v>3</v>
      </c>
      <c r="E143" s="51" t="s">
        <v>2248</v>
      </c>
      <c r="F143" s="22" t="s">
        <v>939</v>
      </c>
      <c r="G143" s="22" t="s">
        <v>942</v>
      </c>
      <c r="H143" s="44">
        <v>848</v>
      </c>
      <c r="I143" s="44">
        <v>1692</v>
      </c>
      <c r="J143" s="105" t="s">
        <v>18</v>
      </c>
      <c r="K143" s="66" t="s">
        <v>2101</v>
      </c>
      <c r="L143" s="23"/>
    </row>
    <row r="144" spans="1:12" x14ac:dyDescent="0.15">
      <c r="A144" s="8">
        <f t="shared" si="2"/>
        <v>139</v>
      </c>
      <c r="B144" s="24" t="s">
        <v>203</v>
      </c>
      <c r="C144" s="24" t="s">
        <v>3</v>
      </c>
      <c r="D144" s="24" t="s">
        <v>3</v>
      </c>
      <c r="E144" s="49">
        <v>2019.03</v>
      </c>
      <c r="F144" s="22" t="s">
        <v>907</v>
      </c>
      <c r="G144" s="102" t="s">
        <v>2261</v>
      </c>
      <c r="H144" s="25">
        <v>6647</v>
      </c>
      <c r="I144" s="25">
        <v>15159</v>
      </c>
      <c r="J144" s="105" t="s">
        <v>18</v>
      </c>
      <c r="K144" s="39" t="s">
        <v>2101</v>
      </c>
      <c r="L144" s="23"/>
    </row>
    <row r="145" spans="1:12" x14ac:dyDescent="0.15">
      <c r="A145" s="8">
        <f t="shared" si="2"/>
        <v>140</v>
      </c>
      <c r="B145" s="24" t="s">
        <v>2262</v>
      </c>
      <c r="C145" s="24" t="s">
        <v>3</v>
      </c>
      <c r="D145" s="24" t="s">
        <v>3</v>
      </c>
      <c r="E145" s="49">
        <v>2019.03</v>
      </c>
      <c r="F145" s="22" t="s">
        <v>1587</v>
      </c>
      <c r="G145" s="102" t="s">
        <v>2805</v>
      </c>
      <c r="H145" s="25">
        <v>1635</v>
      </c>
      <c r="I145" s="25">
        <v>3301</v>
      </c>
      <c r="J145" s="105" t="s">
        <v>18</v>
      </c>
      <c r="K145" s="39" t="s">
        <v>2101</v>
      </c>
      <c r="L145" s="23" t="s">
        <v>1909</v>
      </c>
    </row>
    <row r="146" spans="1:12" x14ac:dyDescent="0.15">
      <c r="A146" s="8">
        <f t="shared" si="2"/>
        <v>141</v>
      </c>
      <c r="B146" s="24" t="s">
        <v>2263</v>
      </c>
      <c r="C146" s="24" t="s">
        <v>3</v>
      </c>
      <c r="D146" s="24" t="s">
        <v>3</v>
      </c>
      <c r="E146" s="49">
        <v>2019.03</v>
      </c>
      <c r="F146" s="22" t="s">
        <v>978</v>
      </c>
      <c r="G146" s="102" t="s">
        <v>2264</v>
      </c>
      <c r="H146" s="25">
        <v>9301</v>
      </c>
      <c r="I146" s="25">
        <v>13867</v>
      </c>
      <c r="J146" s="39" t="s">
        <v>1088</v>
      </c>
      <c r="K146" s="39" t="s">
        <v>2101</v>
      </c>
      <c r="L146" s="23"/>
    </row>
    <row r="147" spans="1:12" x14ac:dyDescent="0.15">
      <c r="A147" s="8">
        <f t="shared" si="2"/>
        <v>142</v>
      </c>
      <c r="B147" s="24" t="s">
        <v>205</v>
      </c>
      <c r="C147" s="24" t="s">
        <v>3</v>
      </c>
      <c r="D147" s="24" t="s">
        <v>3</v>
      </c>
      <c r="E147" s="49">
        <v>2019.04</v>
      </c>
      <c r="F147" s="22" t="s">
        <v>1292</v>
      </c>
      <c r="G147" s="102" t="s">
        <v>2273</v>
      </c>
      <c r="H147" s="25">
        <v>4110</v>
      </c>
      <c r="I147" s="25">
        <v>9360</v>
      </c>
      <c r="J147" s="39" t="s">
        <v>15</v>
      </c>
      <c r="K147" s="39" t="s">
        <v>17</v>
      </c>
      <c r="L147" s="23"/>
    </row>
    <row r="148" spans="1:12" x14ac:dyDescent="0.15">
      <c r="A148" s="8">
        <f t="shared" si="2"/>
        <v>143</v>
      </c>
      <c r="B148" s="24" t="s">
        <v>2274</v>
      </c>
      <c r="C148" s="24" t="s">
        <v>3</v>
      </c>
      <c r="D148" s="24" t="s">
        <v>3</v>
      </c>
      <c r="E148" s="49">
        <v>2019.04</v>
      </c>
      <c r="F148" s="22" t="s">
        <v>1163</v>
      </c>
      <c r="G148" s="102" t="s">
        <v>2144</v>
      </c>
      <c r="H148" s="25">
        <v>11749</v>
      </c>
      <c r="I148" s="25">
        <v>24371</v>
      </c>
      <c r="J148" s="39" t="s">
        <v>15</v>
      </c>
      <c r="K148" s="39" t="s">
        <v>17</v>
      </c>
      <c r="L148" s="23"/>
    </row>
    <row r="149" spans="1:12" x14ac:dyDescent="0.15">
      <c r="A149" s="8">
        <f t="shared" si="2"/>
        <v>144</v>
      </c>
      <c r="B149" s="24" t="s">
        <v>206</v>
      </c>
      <c r="C149" s="24" t="s">
        <v>3</v>
      </c>
      <c r="D149" s="24" t="s">
        <v>3</v>
      </c>
      <c r="E149" s="49">
        <v>2019.05</v>
      </c>
      <c r="F149" s="22" t="s">
        <v>1351</v>
      </c>
      <c r="G149" s="102" t="s">
        <v>2281</v>
      </c>
      <c r="H149" s="25">
        <v>4349</v>
      </c>
      <c r="I149" s="25">
        <v>11031</v>
      </c>
      <c r="J149" s="39" t="s">
        <v>15</v>
      </c>
      <c r="K149" s="39" t="s">
        <v>17</v>
      </c>
      <c r="L149" s="23"/>
    </row>
    <row r="150" spans="1:12" x14ac:dyDescent="0.15">
      <c r="A150" s="8">
        <f t="shared" si="2"/>
        <v>145</v>
      </c>
      <c r="B150" s="24" t="s">
        <v>207</v>
      </c>
      <c r="C150" s="24" t="s">
        <v>3</v>
      </c>
      <c r="D150" s="24" t="s">
        <v>3</v>
      </c>
      <c r="E150" s="49">
        <v>2019.08</v>
      </c>
      <c r="F150" s="22" t="s">
        <v>918</v>
      </c>
      <c r="G150" s="102" t="s">
        <v>2314</v>
      </c>
      <c r="H150" s="25">
        <v>1289</v>
      </c>
      <c r="I150" s="25">
        <v>2784</v>
      </c>
      <c r="J150" s="39" t="s">
        <v>2297</v>
      </c>
      <c r="K150" s="39" t="s">
        <v>2101</v>
      </c>
      <c r="L150" s="23" t="s">
        <v>1326</v>
      </c>
    </row>
    <row r="151" spans="1:12" x14ac:dyDescent="0.15">
      <c r="A151" s="8">
        <f t="shared" si="2"/>
        <v>146</v>
      </c>
      <c r="B151" s="24" t="s">
        <v>2328</v>
      </c>
      <c r="C151" s="24" t="s">
        <v>3</v>
      </c>
      <c r="D151" s="24" t="s">
        <v>3</v>
      </c>
      <c r="E151" s="49">
        <v>2019.09</v>
      </c>
      <c r="F151" s="22" t="s">
        <v>800</v>
      </c>
      <c r="G151" s="102" t="s">
        <v>2329</v>
      </c>
      <c r="H151" s="25">
        <v>1277</v>
      </c>
      <c r="I151" s="25">
        <v>2419</v>
      </c>
      <c r="J151" s="39" t="s">
        <v>15</v>
      </c>
      <c r="K151" s="39" t="s">
        <v>17</v>
      </c>
      <c r="L151" s="23" t="s">
        <v>2330</v>
      </c>
    </row>
    <row r="152" spans="1:12" x14ac:dyDescent="0.15">
      <c r="A152" s="8">
        <f t="shared" si="2"/>
        <v>147</v>
      </c>
      <c r="B152" s="24" t="s">
        <v>208</v>
      </c>
      <c r="C152" s="24" t="s">
        <v>3</v>
      </c>
      <c r="D152" s="24" t="s">
        <v>3</v>
      </c>
      <c r="E152" s="49">
        <v>2019.09</v>
      </c>
      <c r="F152" s="22" t="s">
        <v>918</v>
      </c>
      <c r="G152" s="102" t="s">
        <v>2331</v>
      </c>
      <c r="H152" s="25">
        <v>410</v>
      </c>
      <c r="I152" s="25">
        <v>780</v>
      </c>
      <c r="J152" s="39" t="s">
        <v>15</v>
      </c>
      <c r="K152" s="39" t="s">
        <v>17</v>
      </c>
      <c r="L152" s="23" t="s">
        <v>1909</v>
      </c>
    </row>
    <row r="153" spans="1:12" x14ac:dyDescent="0.15">
      <c r="A153" s="8">
        <f t="shared" si="2"/>
        <v>148</v>
      </c>
      <c r="B153" s="24" t="s">
        <v>700</v>
      </c>
      <c r="C153" s="24" t="s">
        <v>3</v>
      </c>
      <c r="D153" s="24" t="s">
        <v>3</v>
      </c>
      <c r="E153" s="49">
        <v>2019.09</v>
      </c>
      <c r="F153" s="22" t="s">
        <v>1069</v>
      </c>
      <c r="G153" s="102" t="s">
        <v>2332</v>
      </c>
      <c r="H153" s="25">
        <v>2212</v>
      </c>
      <c r="I153" s="25">
        <v>3718</v>
      </c>
      <c r="J153" s="105" t="s">
        <v>18</v>
      </c>
      <c r="K153" s="39" t="s">
        <v>17</v>
      </c>
      <c r="L153" s="23" t="s">
        <v>1326</v>
      </c>
    </row>
    <row r="154" spans="1:12" x14ac:dyDescent="0.15">
      <c r="A154" s="8">
        <f t="shared" si="2"/>
        <v>149</v>
      </c>
      <c r="B154" s="24" t="s">
        <v>209</v>
      </c>
      <c r="C154" s="24" t="s">
        <v>3</v>
      </c>
      <c r="D154" s="24" t="s">
        <v>3</v>
      </c>
      <c r="E154" s="49" t="s">
        <v>123</v>
      </c>
      <c r="F154" s="22" t="s">
        <v>856</v>
      </c>
      <c r="G154" s="102" t="s">
        <v>2339</v>
      </c>
      <c r="H154" s="25">
        <v>2778</v>
      </c>
      <c r="I154" s="25">
        <v>6797</v>
      </c>
      <c r="J154" s="105" t="s">
        <v>18</v>
      </c>
      <c r="K154" s="39" t="s">
        <v>17</v>
      </c>
      <c r="L154" s="23" t="s">
        <v>1338</v>
      </c>
    </row>
    <row r="155" spans="1:12" x14ac:dyDescent="0.15">
      <c r="A155" s="8">
        <f t="shared" si="2"/>
        <v>150</v>
      </c>
      <c r="B155" s="24" t="s">
        <v>2341</v>
      </c>
      <c r="C155" s="24" t="s">
        <v>3</v>
      </c>
      <c r="D155" s="24" t="s">
        <v>3</v>
      </c>
      <c r="E155" s="49" t="s">
        <v>2342</v>
      </c>
      <c r="F155" s="22" t="s">
        <v>1595</v>
      </c>
      <c r="G155" s="102" t="s">
        <v>2205</v>
      </c>
      <c r="H155" s="25">
        <v>4381</v>
      </c>
      <c r="I155" s="25">
        <v>8668</v>
      </c>
      <c r="J155" s="39" t="s">
        <v>15</v>
      </c>
      <c r="K155" s="39" t="s">
        <v>17</v>
      </c>
      <c r="L155" s="23" t="s">
        <v>1909</v>
      </c>
    </row>
    <row r="156" spans="1:12" x14ac:dyDescent="0.15">
      <c r="A156" s="8">
        <f t="shared" si="2"/>
        <v>151</v>
      </c>
      <c r="B156" s="24" t="s">
        <v>2350</v>
      </c>
      <c r="C156" s="24" t="s">
        <v>3</v>
      </c>
      <c r="D156" s="24" t="s">
        <v>3</v>
      </c>
      <c r="E156" s="49">
        <v>2019.11</v>
      </c>
      <c r="F156" s="22" t="s">
        <v>797</v>
      </c>
      <c r="G156" s="102" t="s">
        <v>2351</v>
      </c>
      <c r="H156" s="25">
        <v>1504</v>
      </c>
      <c r="I156" s="25">
        <v>2876</v>
      </c>
      <c r="J156" s="39" t="s">
        <v>15</v>
      </c>
      <c r="K156" s="39" t="s">
        <v>17</v>
      </c>
      <c r="L156" s="23" t="s">
        <v>1909</v>
      </c>
    </row>
    <row r="157" spans="1:12" x14ac:dyDescent="0.15">
      <c r="A157" s="8">
        <f t="shared" si="2"/>
        <v>152</v>
      </c>
      <c r="B157" s="24" t="s">
        <v>2352</v>
      </c>
      <c r="C157" s="24" t="s">
        <v>3</v>
      </c>
      <c r="D157" s="24" t="s">
        <v>3</v>
      </c>
      <c r="E157" s="49">
        <v>2019.11</v>
      </c>
      <c r="F157" s="22" t="s">
        <v>889</v>
      </c>
      <c r="G157" s="102" t="s">
        <v>2353</v>
      </c>
      <c r="H157" s="25">
        <v>1158</v>
      </c>
      <c r="I157" s="25">
        <v>2011</v>
      </c>
      <c r="J157" s="39" t="s">
        <v>15</v>
      </c>
      <c r="K157" s="39" t="s">
        <v>17</v>
      </c>
      <c r="L157" s="23" t="s">
        <v>1909</v>
      </c>
    </row>
    <row r="158" spans="1:12" x14ac:dyDescent="0.15">
      <c r="A158" s="8">
        <f t="shared" si="2"/>
        <v>153</v>
      </c>
      <c r="B158" s="24" t="s">
        <v>2354</v>
      </c>
      <c r="C158" s="24" t="s">
        <v>3</v>
      </c>
      <c r="D158" s="24" t="s">
        <v>3</v>
      </c>
      <c r="E158" s="49">
        <v>2019.11</v>
      </c>
      <c r="F158" s="22" t="s">
        <v>792</v>
      </c>
      <c r="G158" s="102" t="s">
        <v>2355</v>
      </c>
      <c r="H158" s="25">
        <v>385</v>
      </c>
      <c r="I158" s="25">
        <v>840</v>
      </c>
      <c r="J158" s="39" t="s">
        <v>18</v>
      </c>
      <c r="K158" s="39" t="s">
        <v>39</v>
      </c>
      <c r="L158" s="23" t="s">
        <v>1326</v>
      </c>
    </row>
    <row r="159" spans="1:12" x14ac:dyDescent="0.15">
      <c r="A159" s="8">
        <f t="shared" si="2"/>
        <v>154</v>
      </c>
      <c r="B159" s="24" t="s">
        <v>212</v>
      </c>
      <c r="C159" s="24" t="s">
        <v>3</v>
      </c>
      <c r="D159" s="24" t="s">
        <v>3</v>
      </c>
      <c r="E159" s="49">
        <v>2019.11</v>
      </c>
      <c r="F159" s="22" t="s">
        <v>1595</v>
      </c>
      <c r="G159" s="102" t="s">
        <v>2356</v>
      </c>
      <c r="H159" s="25">
        <v>895</v>
      </c>
      <c r="I159" s="25">
        <v>1990</v>
      </c>
      <c r="J159" s="39" t="s">
        <v>15</v>
      </c>
      <c r="K159" s="39" t="s">
        <v>17</v>
      </c>
      <c r="L159" s="23" t="s">
        <v>1909</v>
      </c>
    </row>
    <row r="160" spans="1:12" x14ac:dyDescent="0.15">
      <c r="A160" s="8">
        <f t="shared" si="2"/>
        <v>155</v>
      </c>
      <c r="B160" s="24" t="s">
        <v>213</v>
      </c>
      <c r="C160" s="24" t="s">
        <v>3</v>
      </c>
      <c r="D160" s="24" t="s">
        <v>3</v>
      </c>
      <c r="E160" s="49">
        <v>2019.11</v>
      </c>
      <c r="F160" s="22" t="s">
        <v>918</v>
      </c>
      <c r="G160" s="102" t="s">
        <v>2357</v>
      </c>
      <c r="H160" s="25">
        <v>412</v>
      </c>
      <c r="I160" s="25">
        <v>778</v>
      </c>
      <c r="J160" s="39" t="s">
        <v>15</v>
      </c>
      <c r="K160" s="39" t="s">
        <v>17</v>
      </c>
      <c r="L160" s="23" t="s">
        <v>1909</v>
      </c>
    </row>
    <row r="161" spans="1:12" x14ac:dyDescent="0.15">
      <c r="A161" s="8">
        <f t="shared" si="2"/>
        <v>156</v>
      </c>
      <c r="B161" s="24" t="s">
        <v>214</v>
      </c>
      <c r="C161" s="24" t="s">
        <v>3</v>
      </c>
      <c r="D161" s="24" t="s">
        <v>3</v>
      </c>
      <c r="E161" s="49">
        <v>2019.12</v>
      </c>
      <c r="F161" s="22" t="s">
        <v>1140</v>
      </c>
      <c r="G161" s="102" t="s">
        <v>2367</v>
      </c>
      <c r="H161" s="25">
        <v>6254</v>
      </c>
      <c r="I161" s="25">
        <v>14808</v>
      </c>
      <c r="J161" s="39" t="s">
        <v>18</v>
      </c>
      <c r="K161" s="39" t="s">
        <v>17</v>
      </c>
      <c r="L161" s="23"/>
    </row>
    <row r="162" spans="1:12" x14ac:dyDescent="0.15">
      <c r="A162" s="8">
        <f t="shared" si="2"/>
        <v>157</v>
      </c>
      <c r="B162" s="24" t="s">
        <v>215</v>
      </c>
      <c r="C162" s="24" t="s">
        <v>3</v>
      </c>
      <c r="D162" s="24" t="s">
        <v>3</v>
      </c>
      <c r="E162" s="49">
        <v>2019.12</v>
      </c>
      <c r="F162" s="22" t="s">
        <v>921</v>
      </c>
      <c r="G162" s="102" t="s">
        <v>2008</v>
      </c>
      <c r="H162" s="25">
        <v>1384</v>
      </c>
      <c r="I162" s="25">
        <v>3391</v>
      </c>
      <c r="J162" s="39" t="s">
        <v>15</v>
      </c>
      <c r="K162" s="39" t="s">
        <v>17</v>
      </c>
      <c r="L162" s="23" t="s">
        <v>2288</v>
      </c>
    </row>
    <row r="163" spans="1:12" x14ac:dyDescent="0.15">
      <c r="A163" s="8">
        <f t="shared" si="2"/>
        <v>158</v>
      </c>
      <c r="B163" s="24" t="s">
        <v>2368</v>
      </c>
      <c r="C163" s="24" t="s">
        <v>3</v>
      </c>
      <c r="D163" s="24" t="s">
        <v>3</v>
      </c>
      <c r="E163" s="49">
        <v>2019.12</v>
      </c>
      <c r="F163" s="22" t="s">
        <v>918</v>
      </c>
      <c r="G163" s="102" t="s">
        <v>2162</v>
      </c>
      <c r="H163" s="25">
        <v>527</v>
      </c>
      <c r="I163" s="25">
        <v>1202</v>
      </c>
      <c r="J163" s="39" t="s">
        <v>15</v>
      </c>
      <c r="K163" s="39" t="s">
        <v>17</v>
      </c>
      <c r="L163" s="23" t="s">
        <v>1909</v>
      </c>
    </row>
    <row r="164" spans="1:12" x14ac:dyDescent="0.15">
      <c r="A164" s="8">
        <f t="shared" si="2"/>
        <v>159</v>
      </c>
      <c r="B164" s="24" t="s">
        <v>2369</v>
      </c>
      <c r="C164" s="24" t="s">
        <v>3</v>
      </c>
      <c r="D164" s="24" t="s">
        <v>3</v>
      </c>
      <c r="E164" s="49">
        <v>2019.12</v>
      </c>
      <c r="F164" s="22" t="s">
        <v>1292</v>
      </c>
      <c r="G164" s="102" t="s">
        <v>2370</v>
      </c>
      <c r="H164" s="25">
        <v>546</v>
      </c>
      <c r="I164" s="25">
        <v>1405</v>
      </c>
      <c r="J164" s="39" t="s">
        <v>15</v>
      </c>
      <c r="K164" s="39" t="s">
        <v>17</v>
      </c>
      <c r="L164" s="23"/>
    </row>
    <row r="165" spans="1:12" x14ac:dyDescent="0.15">
      <c r="A165" s="8">
        <f t="shared" si="2"/>
        <v>160</v>
      </c>
      <c r="B165" s="24" t="s">
        <v>216</v>
      </c>
      <c r="C165" s="24" t="s">
        <v>3</v>
      </c>
      <c r="D165" s="24" t="s">
        <v>3</v>
      </c>
      <c r="E165" s="49">
        <v>2019.12</v>
      </c>
      <c r="F165" s="22" t="s">
        <v>956</v>
      </c>
      <c r="G165" s="102" t="s">
        <v>2371</v>
      </c>
      <c r="H165" s="25">
        <v>3019</v>
      </c>
      <c r="I165" s="25">
        <v>5841</v>
      </c>
      <c r="J165" s="39" t="s">
        <v>15</v>
      </c>
      <c r="K165" s="39" t="s">
        <v>17</v>
      </c>
      <c r="L165" s="23"/>
    </row>
    <row r="166" spans="1:12" x14ac:dyDescent="0.15">
      <c r="A166" s="8">
        <f t="shared" si="2"/>
        <v>161</v>
      </c>
      <c r="B166" s="24" t="s">
        <v>218</v>
      </c>
      <c r="C166" s="24" t="s">
        <v>3</v>
      </c>
      <c r="D166" s="24" t="s">
        <v>3</v>
      </c>
      <c r="E166" s="49">
        <v>2020.03</v>
      </c>
      <c r="F166" s="22" t="s">
        <v>818</v>
      </c>
      <c r="G166" s="102" t="s">
        <v>2380</v>
      </c>
      <c r="H166" s="25">
        <v>809</v>
      </c>
      <c r="I166" s="25">
        <v>1655</v>
      </c>
      <c r="J166" s="39" t="s">
        <v>18</v>
      </c>
      <c r="K166" s="39" t="s">
        <v>17</v>
      </c>
      <c r="L166" s="23" t="s">
        <v>1326</v>
      </c>
    </row>
    <row r="167" spans="1:12" x14ac:dyDescent="0.15">
      <c r="A167" s="8">
        <f t="shared" si="2"/>
        <v>162</v>
      </c>
      <c r="B167" s="24" t="s">
        <v>45</v>
      </c>
      <c r="C167" s="37" t="s">
        <v>22</v>
      </c>
      <c r="D167" s="24" t="s">
        <v>3</v>
      </c>
      <c r="E167" s="49">
        <v>2020.04</v>
      </c>
      <c r="F167" s="22" t="s">
        <v>1163</v>
      </c>
      <c r="G167" s="102" t="s">
        <v>2385</v>
      </c>
      <c r="H167" s="25">
        <v>1231</v>
      </c>
      <c r="I167" s="25">
        <v>2420</v>
      </c>
      <c r="J167" s="39" t="s">
        <v>15</v>
      </c>
      <c r="K167" s="39" t="s">
        <v>17</v>
      </c>
      <c r="L167" s="23" t="s">
        <v>1909</v>
      </c>
    </row>
    <row r="168" spans="1:12" x14ac:dyDescent="0.15">
      <c r="A168" s="8">
        <f t="shared" si="2"/>
        <v>163</v>
      </c>
      <c r="B168" s="24" t="s">
        <v>2386</v>
      </c>
      <c r="C168" s="37" t="s">
        <v>22</v>
      </c>
      <c r="D168" s="24" t="s">
        <v>3</v>
      </c>
      <c r="E168" s="49">
        <v>2020.04</v>
      </c>
      <c r="F168" s="22" t="s">
        <v>918</v>
      </c>
      <c r="G168" s="102" t="s">
        <v>2357</v>
      </c>
      <c r="H168" s="25">
        <v>224</v>
      </c>
      <c r="I168" s="25">
        <v>224</v>
      </c>
      <c r="J168" s="39" t="s">
        <v>15</v>
      </c>
      <c r="K168" s="39" t="s">
        <v>17</v>
      </c>
      <c r="L168" s="23"/>
    </row>
    <row r="169" spans="1:12" x14ac:dyDescent="0.15">
      <c r="A169" s="8">
        <f t="shared" si="2"/>
        <v>164</v>
      </c>
      <c r="B169" s="24" t="s">
        <v>43</v>
      </c>
      <c r="C169" s="37" t="s">
        <v>3</v>
      </c>
      <c r="D169" s="24" t="s">
        <v>3</v>
      </c>
      <c r="E169" s="49">
        <v>2020.04</v>
      </c>
      <c r="F169" s="22" t="s">
        <v>849</v>
      </c>
      <c r="G169" s="102" t="s">
        <v>2388</v>
      </c>
      <c r="H169" s="25">
        <v>1281</v>
      </c>
      <c r="I169" s="25">
        <v>2668</v>
      </c>
      <c r="J169" s="39" t="s">
        <v>15</v>
      </c>
      <c r="K169" s="39" t="s">
        <v>17</v>
      </c>
      <c r="L169" s="23" t="s">
        <v>1909</v>
      </c>
    </row>
    <row r="170" spans="1:12" x14ac:dyDescent="0.15">
      <c r="A170" s="8">
        <f t="shared" si="2"/>
        <v>165</v>
      </c>
      <c r="B170" s="24" t="s">
        <v>2808</v>
      </c>
      <c r="C170" s="37" t="s">
        <v>22</v>
      </c>
      <c r="D170" s="24" t="s">
        <v>3</v>
      </c>
      <c r="E170" s="49">
        <v>2020.05</v>
      </c>
      <c r="F170" s="22" t="s">
        <v>1319</v>
      </c>
      <c r="G170" s="102" t="s">
        <v>2398</v>
      </c>
      <c r="H170" s="25">
        <v>4884</v>
      </c>
      <c r="I170" s="25">
        <v>10003</v>
      </c>
      <c r="J170" s="39" t="s">
        <v>15</v>
      </c>
      <c r="K170" s="39" t="s">
        <v>17</v>
      </c>
      <c r="L170" s="23" t="s">
        <v>1909</v>
      </c>
    </row>
    <row r="171" spans="1:12" x14ac:dyDescent="0.15">
      <c r="A171" s="8">
        <f t="shared" si="2"/>
        <v>166</v>
      </c>
      <c r="B171" s="24" t="s">
        <v>219</v>
      </c>
      <c r="C171" s="19" t="s">
        <v>22</v>
      </c>
      <c r="D171" s="24" t="s">
        <v>3</v>
      </c>
      <c r="E171" s="48">
        <v>2020.06</v>
      </c>
      <c r="F171" s="22" t="s">
        <v>939</v>
      </c>
      <c r="G171" s="22" t="s">
        <v>2402</v>
      </c>
      <c r="H171" s="21">
        <v>3076</v>
      </c>
      <c r="I171" s="21">
        <v>8183</v>
      </c>
      <c r="J171" s="27" t="s">
        <v>15</v>
      </c>
      <c r="K171" s="22" t="s">
        <v>17</v>
      </c>
      <c r="L171" s="23" t="s">
        <v>1909</v>
      </c>
    </row>
    <row r="172" spans="1:12" x14ac:dyDescent="0.15">
      <c r="A172" s="8">
        <f t="shared" si="2"/>
        <v>167</v>
      </c>
      <c r="B172" s="24" t="s">
        <v>220</v>
      </c>
      <c r="C172" s="19" t="s">
        <v>22</v>
      </c>
      <c r="D172" s="24" t="s">
        <v>3</v>
      </c>
      <c r="E172" s="48">
        <v>2020.07</v>
      </c>
      <c r="F172" s="22" t="s">
        <v>1595</v>
      </c>
      <c r="G172" s="22" t="s">
        <v>2418</v>
      </c>
      <c r="H172" s="21">
        <v>602</v>
      </c>
      <c r="I172" s="21">
        <v>1337</v>
      </c>
      <c r="J172" s="27" t="s">
        <v>15</v>
      </c>
      <c r="K172" s="22" t="s">
        <v>17</v>
      </c>
      <c r="L172" s="23" t="s">
        <v>2288</v>
      </c>
    </row>
    <row r="173" spans="1:12" x14ac:dyDescent="0.15">
      <c r="A173" s="8">
        <f t="shared" si="2"/>
        <v>168</v>
      </c>
      <c r="B173" s="24" t="s">
        <v>2438</v>
      </c>
      <c r="C173" s="19" t="s">
        <v>22</v>
      </c>
      <c r="D173" s="24" t="s">
        <v>3</v>
      </c>
      <c r="E173" s="48">
        <v>2020.09</v>
      </c>
      <c r="F173" s="22" t="s">
        <v>933</v>
      </c>
      <c r="G173" s="22" t="s">
        <v>1220</v>
      </c>
      <c r="H173" s="21">
        <v>2286</v>
      </c>
      <c r="I173" s="21">
        <v>4477</v>
      </c>
      <c r="J173" s="27" t="s">
        <v>19</v>
      </c>
      <c r="K173" s="22" t="s">
        <v>17</v>
      </c>
      <c r="L173" s="23" t="s">
        <v>66</v>
      </c>
    </row>
    <row r="174" spans="1:12" x14ac:dyDescent="0.15">
      <c r="A174" s="8">
        <f t="shared" si="2"/>
        <v>169</v>
      </c>
      <c r="B174" s="24" t="s">
        <v>78</v>
      </c>
      <c r="C174" s="19" t="s">
        <v>22</v>
      </c>
      <c r="D174" s="24" t="s">
        <v>3</v>
      </c>
      <c r="E174" s="48" t="s">
        <v>74</v>
      </c>
      <c r="F174" s="22" t="s">
        <v>918</v>
      </c>
      <c r="G174" s="22" t="s">
        <v>2302</v>
      </c>
      <c r="H174" s="21">
        <v>761</v>
      </c>
      <c r="I174" s="21">
        <v>1775</v>
      </c>
      <c r="J174" s="39" t="s">
        <v>2436</v>
      </c>
      <c r="K174" s="22" t="s">
        <v>17</v>
      </c>
      <c r="L174" s="23"/>
    </row>
    <row r="175" spans="1:12" x14ac:dyDescent="0.15">
      <c r="A175" s="8">
        <f t="shared" si="2"/>
        <v>170</v>
      </c>
      <c r="B175" s="24" t="s">
        <v>221</v>
      </c>
      <c r="C175" s="19" t="s">
        <v>22</v>
      </c>
      <c r="D175" s="24" t="s">
        <v>3</v>
      </c>
      <c r="E175" s="48" t="s">
        <v>74</v>
      </c>
      <c r="F175" s="22" t="s">
        <v>856</v>
      </c>
      <c r="G175" s="22" t="s">
        <v>2450</v>
      </c>
      <c r="H175" s="21">
        <v>639</v>
      </c>
      <c r="I175" s="21">
        <v>1407</v>
      </c>
      <c r="J175" s="27" t="s">
        <v>15</v>
      </c>
      <c r="K175" s="22" t="s">
        <v>17</v>
      </c>
      <c r="L175" s="23" t="s">
        <v>66</v>
      </c>
    </row>
    <row r="176" spans="1:12" x14ac:dyDescent="0.15">
      <c r="A176" s="8">
        <f t="shared" si="2"/>
        <v>171</v>
      </c>
      <c r="B176" s="24" t="s">
        <v>222</v>
      </c>
      <c r="C176" s="19" t="s">
        <v>3</v>
      </c>
      <c r="D176" s="24" t="s">
        <v>3</v>
      </c>
      <c r="E176" s="48">
        <v>2020.11</v>
      </c>
      <c r="F176" s="22" t="s">
        <v>1140</v>
      </c>
      <c r="G176" s="22" t="s">
        <v>2411</v>
      </c>
      <c r="H176" s="21">
        <v>5750</v>
      </c>
      <c r="I176" s="21">
        <v>15385</v>
      </c>
      <c r="J176" s="39" t="s">
        <v>2436</v>
      </c>
      <c r="K176" s="22" t="s">
        <v>17</v>
      </c>
      <c r="L176" s="23"/>
    </row>
    <row r="177" spans="1:12" x14ac:dyDescent="0.15">
      <c r="A177" s="8">
        <f t="shared" si="2"/>
        <v>172</v>
      </c>
      <c r="B177" s="24" t="s">
        <v>2456</v>
      </c>
      <c r="C177" s="19" t="s">
        <v>22</v>
      </c>
      <c r="D177" s="24" t="s">
        <v>3</v>
      </c>
      <c r="E177" s="48">
        <v>2020.11</v>
      </c>
      <c r="F177" s="22" t="s">
        <v>868</v>
      </c>
      <c r="G177" s="22" t="s">
        <v>2457</v>
      </c>
      <c r="H177" s="21">
        <v>862</v>
      </c>
      <c r="I177" s="21">
        <v>1955</v>
      </c>
      <c r="J177" s="27" t="s">
        <v>15</v>
      </c>
      <c r="K177" s="22" t="s">
        <v>17</v>
      </c>
      <c r="L177" s="23" t="s">
        <v>66</v>
      </c>
    </row>
    <row r="178" spans="1:12" x14ac:dyDescent="0.15">
      <c r="A178" s="8">
        <f t="shared" si="2"/>
        <v>173</v>
      </c>
      <c r="B178" s="24" t="s">
        <v>2462</v>
      </c>
      <c r="C178" s="19" t="s">
        <v>22</v>
      </c>
      <c r="D178" s="24" t="s">
        <v>3</v>
      </c>
      <c r="E178" s="48">
        <v>2020.12</v>
      </c>
      <c r="F178" s="22" t="s">
        <v>1595</v>
      </c>
      <c r="G178" s="22" t="s">
        <v>2463</v>
      </c>
      <c r="H178" s="21">
        <v>3571</v>
      </c>
      <c r="I178" s="21">
        <v>6909</v>
      </c>
      <c r="J178" s="27" t="s">
        <v>18</v>
      </c>
      <c r="K178" s="22" t="s">
        <v>17</v>
      </c>
      <c r="L178" s="23" t="s">
        <v>507</v>
      </c>
    </row>
    <row r="179" spans="1:12" x14ac:dyDescent="0.15">
      <c r="A179" s="8">
        <f t="shared" si="2"/>
        <v>174</v>
      </c>
      <c r="B179" s="24" t="s">
        <v>513</v>
      </c>
      <c r="C179" s="19" t="s">
        <v>22</v>
      </c>
      <c r="D179" s="24" t="s">
        <v>3</v>
      </c>
      <c r="E179" s="19" t="s">
        <v>758</v>
      </c>
      <c r="F179" s="22" t="s">
        <v>827</v>
      </c>
      <c r="G179" s="22" t="s">
        <v>2474</v>
      </c>
      <c r="H179" s="21">
        <v>1364</v>
      </c>
      <c r="I179" s="21">
        <v>2966</v>
      </c>
      <c r="J179" s="27" t="s">
        <v>18</v>
      </c>
      <c r="K179" s="22" t="s">
        <v>17</v>
      </c>
      <c r="L179" s="23" t="s">
        <v>66</v>
      </c>
    </row>
    <row r="180" spans="1:12" x14ac:dyDescent="0.15">
      <c r="A180" s="8">
        <f t="shared" si="2"/>
        <v>175</v>
      </c>
      <c r="B180" s="24" t="s">
        <v>2475</v>
      </c>
      <c r="C180" s="19" t="s">
        <v>22</v>
      </c>
      <c r="D180" s="24" t="s">
        <v>3</v>
      </c>
      <c r="E180" s="19" t="s">
        <v>758</v>
      </c>
      <c r="F180" s="22" t="s">
        <v>827</v>
      </c>
      <c r="G180" s="22" t="s">
        <v>828</v>
      </c>
      <c r="H180" s="21">
        <v>549</v>
      </c>
      <c r="I180" s="21">
        <v>1242</v>
      </c>
      <c r="J180" s="27" t="s">
        <v>15</v>
      </c>
      <c r="K180" s="22" t="s">
        <v>17</v>
      </c>
      <c r="L180" s="23" t="s">
        <v>66</v>
      </c>
    </row>
    <row r="181" spans="1:12" x14ac:dyDescent="0.15">
      <c r="A181" s="8">
        <f t="shared" si="2"/>
        <v>176</v>
      </c>
      <c r="B181" s="24" t="s">
        <v>2481</v>
      </c>
      <c r="C181" s="19" t="s">
        <v>3</v>
      </c>
      <c r="D181" s="24" t="s">
        <v>3</v>
      </c>
      <c r="E181" s="19" t="s">
        <v>759</v>
      </c>
      <c r="F181" s="22" t="s">
        <v>1199</v>
      </c>
      <c r="G181" s="22" t="s">
        <v>2482</v>
      </c>
      <c r="H181" s="21">
        <v>2172</v>
      </c>
      <c r="I181" s="21">
        <v>5783</v>
      </c>
      <c r="J181" s="27" t="s">
        <v>15</v>
      </c>
      <c r="K181" s="22" t="s">
        <v>17</v>
      </c>
      <c r="L181" s="23"/>
    </row>
    <row r="182" spans="1:12" x14ac:dyDescent="0.15">
      <c r="A182" s="8">
        <f t="shared" si="2"/>
        <v>177</v>
      </c>
      <c r="B182" s="24" t="s">
        <v>520</v>
      </c>
      <c r="C182" s="19" t="s">
        <v>3</v>
      </c>
      <c r="D182" s="24" t="s">
        <v>3</v>
      </c>
      <c r="E182" s="19" t="s">
        <v>759</v>
      </c>
      <c r="F182" s="22" t="s">
        <v>865</v>
      </c>
      <c r="G182" s="22" t="s">
        <v>949</v>
      </c>
      <c r="H182" s="21">
        <v>5829</v>
      </c>
      <c r="I182" s="21">
        <v>12140</v>
      </c>
      <c r="J182" s="27" t="s">
        <v>18</v>
      </c>
      <c r="K182" s="22" t="s">
        <v>17</v>
      </c>
      <c r="L182" s="23"/>
    </row>
    <row r="183" spans="1:12" x14ac:dyDescent="0.15">
      <c r="A183" s="8">
        <f t="shared" si="2"/>
        <v>178</v>
      </c>
      <c r="B183" s="24" t="s">
        <v>2487</v>
      </c>
      <c r="C183" s="19" t="s">
        <v>3</v>
      </c>
      <c r="D183" s="24" t="s">
        <v>3</v>
      </c>
      <c r="E183" s="19" t="s">
        <v>745</v>
      </c>
      <c r="F183" s="22" t="s">
        <v>856</v>
      </c>
      <c r="G183" s="22" t="s">
        <v>2488</v>
      </c>
      <c r="H183" s="21">
        <v>3815</v>
      </c>
      <c r="I183" s="21">
        <v>8503</v>
      </c>
      <c r="J183" s="39" t="s">
        <v>2436</v>
      </c>
      <c r="K183" s="22" t="s">
        <v>17</v>
      </c>
      <c r="L183" s="23"/>
    </row>
    <row r="184" spans="1:12" x14ac:dyDescent="0.15">
      <c r="A184" s="8">
        <f t="shared" si="2"/>
        <v>179</v>
      </c>
      <c r="B184" s="24" t="s">
        <v>2509</v>
      </c>
      <c r="C184" s="19" t="s">
        <v>3</v>
      </c>
      <c r="D184" s="24" t="s">
        <v>3</v>
      </c>
      <c r="E184" s="19" t="s">
        <v>747</v>
      </c>
      <c r="F184" s="22" t="s">
        <v>792</v>
      </c>
      <c r="G184" s="22" t="s">
        <v>1486</v>
      </c>
      <c r="H184" s="21">
        <v>11803</v>
      </c>
      <c r="I184" s="21">
        <v>24708</v>
      </c>
      <c r="J184" s="27" t="s">
        <v>18</v>
      </c>
      <c r="K184" s="22" t="s">
        <v>17</v>
      </c>
      <c r="L184" s="23" t="s">
        <v>66</v>
      </c>
    </row>
    <row r="185" spans="1:12" x14ac:dyDescent="0.15">
      <c r="A185" s="8">
        <f t="shared" si="2"/>
        <v>180</v>
      </c>
      <c r="B185" s="24" t="s">
        <v>540</v>
      </c>
      <c r="C185" s="19" t="s">
        <v>3</v>
      </c>
      <c r="D185" s="24" t="s">
        <v>3</v>
      </c>
      <c r="E185" s="19" t="s">
        <v>747</v>
      </c>
      <c r="F185" s="22" t="s">
        <v>1595</v>
      </c>
      <c r="G185" s="22" t="s">
        <v>2510</v>
      </c>
      <c r="H185" s="21">
        <v>6456</v>
      </c>
      <c r="I185" s="21">
        <v>12667</v>
      </c>
      <c r="J185" s="39" t="s">
        <v>2436</v>
      </c>
      <c r="K185" s="22" t="s">
        <v>17</v>
      </c>
      <c r="L185" s="23" t="s">
        <v>66</v>
      </c>
    </row>
    <row r="186" spans="1:12" x14ac:dyDescent="0.15">
      <c r="A186" s="8">
        <f t="shared" si="2"/>
        <v>181</v>
      </c>
      <c r="B186" s="24" t="s">
        <v>2512</v>
      </c>
      <c r="C186" s="19" t="s">
        <v>3</v>
      </c>
      <c r="D186" s="24" t="s">
        <v>3</v>
      </c>
      <c r="E186" s="19" t="s">
        <v>747</v>
      </c>
      <c r="F186" s="22" t="s">
        <v>1354</v>
      </c>
      <c r="G186" s="22" t="s">
        <v>2513</v>
      </c>
      <c r="H186" s="21">
        <v>653</v>
      </c>
      <c r="I186" s="21">
        <v>1357</v>
      </c>
      <c r="J186" s="27" t="s">
        <v>15</v>
      </c>
      <c r="K186" s="22" t="s">
        <v>17</v>
      </c>
      <c r="L186" s="23" t="s">
        <v>66</v>
      </c>
    </row>
    <row r="187" spans="1:12" x14ac:dyDescent="0.15">
      <c r="A187" s="8">
        <f t="shared" si="2"/>
        <v>182</v>
      </c>
      <c r="B187" s="24" t="s">
        <v>2518</v>
      </c>
      <c r="C187" s="19" t="s">
        <v>3</v>
      </c>
      <c r="D187" s="24" t="s">
        <v>3</v>
      </c>
      <c r="E187" s="19" t="s">
        <v>747</v>
      </c>
      <c r="F187" s="22" t="s">
        <v>921</v>
      </c>
      <c r="G187" s="22" t="s">
        <v>1087</v>
      </c>
      <c r="H187" s="21">
        <v>4274</v>
      </c>
      <c r="I187" s="21">
        <v>9764</v>
      </c>
      <c r="J187" s="39" t="s">
        <v>2436</v>
      </c>
      <c r="K187" s="22" t="s">
        <v>17</v>
      </c>
      <c r="L187" s="23"/>
    </row>
    <row r="188" spans="1:12" x14ac:dyDescent="0.15">
      <c r="A188" s="8">
        <f t="shared" si="2"/>
        <v>183</v>
      </c>
      <c r="B188" s="24" t="s">
        <v>556</v>
      </c>
      <c r="C188" s="19" t="s">
        <v>3</v>
      </c>
      <c r="D188" s="24" t="s">
        <v>3</v>
      </c>
      <c r="E188" s="19" t="s">
        <v>748</v>
      </c>
      <c r="F188" s="22" t="s">
        <v>1049</v>
      </c>
      <c r="G188" s="22" t="s">
        <v>1950</v>
      </c>
      <c r="H188" s="21">
        <v>140</v>
      </c>
      <c r="I188" s="21">
        <v>384</v>
      </c>
      <c r="J188" s="39" t="s">
        <v>809</v>
      </c>
      <c r="K188" s="22" t="s">
        <v>632</v>
      </c>
      <c r="L188" s="23"/>
    </row>
    <row r="189" spans="1:12" x14ac:dyDescent="0.15">
      <c r="A189" s="8">
        <f t="shared" si="2"/>
        <v>184</v>
      </c>
      <c r="B189" s="24" t="s">
        <v>560</v>
      </c>
      <c r="C189" s="19" t="s">
        <v>22</v>
      </c>
      <c r="D189" s="24" t="s">
        <v>3</v>
      </c>
      <c r="E189" s="19" t="s">
        <v>757</v>
      </c>
      <c r="F189" s="22" t="s">
        <v>1351</v>
      </c>
      <c r="G189" s="22" t="s">
        <v>2508</v>
      </c>
      <c r="H189" s="21">
        <v>1678</v>
      </c>
      <c r="I189" s="21">
        <v>3189</v>
      </c>
      <c r="J189" s="27" t="s">
        <v>15</v>
      </c>
      <c r="K189" s="22" t="s">
        <v>17</v>
      </c>
      <c r="L189" s="23" t="s">
        <v>66</v>
      </c>
    </row>
    <row r="190" spans="1:12" x14ac:dyDescent="0.15">
      <c r="A190" s="8">
        <f t="shared" si="2"/>
        <v>185</v>
      </c>
      <c r="B190" s="24" t="s">
        <v>2537</v>
      </c>
      <c r="C190" s="19" t="s">
        <v>22</v>
      </c>
      <c r="D190" s="24" t="s">
        <v>3</v>
      </c>
      <c r="E190" s="19" t="s">
        <v>757</v>
      </c>
      <c r="F190" s="22" t="s">
        <v>930</v>
      </c>
      <c r="G190" s="22" t="s">
        <v>931</v>
      </c>
      <c r="H190" s="21">
        <v>1921</v>
      </c>
      <c r="I190" s="21">
        <v>3639</v>
      </c>
      <c r="J190" s="27" t="s">
        <v>15</v>
      </c>
      <c r="K190" s="22" t="s">
        <v>17</v>
      </c>
      <c r="L190" s="23"/>
    </row>
    <row r="191" spans="1:12" x14ac:dyDescent="0.15">
      <c r="A191" s="8">
        <f t="shared" si="2"/>
        <v>186</v>
      </c>
      <c r="B191" s="24" t="s">
        <v>2551</v>
      </c>
      <c r="C191" s="19" t="s">
        <v>22</v>
      </c>
      <c r="D191" s="24" t="s">
        <v>3</v>
      </c>
      <c r="E191" s="19" t="s">
        <v>749</v>
      </c>
      <c r="F191" s="22" t="s">
        <v>856</v>
      </c>
      <c r="G191" s="22" t="s">
        <v>2488</v>
      </c>
      <c r="H191" s="21">
        <v>1983</v>
      </c>
      <c r="I191" s="21">
        <v>5030</v>
      </c>
      <c r="J191" s="27" t="s">
        <v>18</v>
      </c>
      <c r="K191" s="22" t="s">
        <v>17</v>
      </c>
      <c r="L191" s="23" t="s">
        <v>65</v>
      </c>
    </row>
    <row r="192" spans="1:12" x14ac:dyDescent="0.15">
      <c r="A192" s="8">
        <f t="shared" si="2"/>
        <v>187</v>
      </c>
      <c r="B192" s="24" t="s">
        <v>571</v>
      </c>
      <c r="C192" s="19" t="s">
        <v>22</v>
      </c>
      <c r="D192" s="24" t="s">
        <v>3</v>
      </c>
      <c r="E192" s="19" t="s">
        <v>750</v>
      </c>
      <c r="F192" s="22" t="s">
        <v>814</v>
      </c>
      <c r="G192" s="22" t="s">
        <v>2568</v>
      </c>
      <c r="H192" s="21">
        <v>3790</v>
      </c>
      <c r="I192" s="21">
        <v>8051</v>
      </c>
      <c r="J192" s="27" t="s">
        <v>15</v>
      </c>
      <c r="K192" s="22" t="s">
        <v>17</v>
      </c>
      <c r="L192" s="23" t="s">
        <v>66</v>
      </c>
    </row>
    <row r="193" spans="1:12" x14ac:dyDescent="0.15">
      <c r="A193" s="8">
        <f t="shared" si="2"/>
        <v>188</v>
      </c>
      <c r="B193" s="24" t="s">
        <v>2575</v>
      </c>
      <c r="C193" s="19" t="s">
        <v>3</v>
      </c>
      <c r="D193" s="24" t="s">
        <v>3</v>
      </c>
      <c r="E193" s="19" t="s">
        <v>750</v>
      </c>
      <c r="F193" s="22" t="s">
        <v>856</v>
      </c>
      <c r="G193" s="22" t="s">
        <v>2576</v>
      </c>
      <c r="H193" s="21">
        <v>1941</v>
      </c>
      <c r="I193" s="21">
        <v>4539</v>
      </c>
      <c r="J193" s="27" t="s">
        <v>18</v>
      </c>
      <c r="K193" s="22" t="s">
        <v>17</v>
      </c>
      <c r="L193" s="23"/>
    </row>
    <row r="194" spans="1:12" x14ac:dyDescent="0.15">
      <c r="A194" s="8">
        <f t="shared" si="2"/>
        <v>189</v>
      </c>
      <c r="B194" s="24" t="s">
        <v>572</v>
      </c>
      <c r="C194" s="19" t="s">
        <v>3</v>
      </c>
      <c r="D194" s="24" t="s">
        <v>3</v>
      </c>
      <c r="E194" s="19" t="s">
        <v>750</v>
      </c>
      <c r="F194" s="22" t="s">
        <v>1163</v>
      </c>
      <c r="G194" s="22" t="s">
        <v>1246</v>
      </c>
      <c r="H194" s="21">
        <v>1496</v>
      </c>
      <c r="I194" s="21">
        <v>3103</v>
      </c>
      <c r="J194" s="27" t="s">
        <v>15</v>
      </c>
      <c r="K194" s="22" t="s">
        <v>17</v>
      </c>
      <c r="L194" s="23"/>
    </row>
    <row r="195" spans="1:12" x14ac:dyDescent="0.15">
      <c r="A195" s="8">
        <f t="shared" si="2"/>
        <v>190</v>
      </c>
      <c r="B195" s="24" t="s">
        <v>584</v>
      </c>
      <c r="C195" s="19" t="s">
        <v>3</v>
      </c>
      <c r="D195" s="24" t="s">
        <v>3</v>
      </c>
      <c r="E195" s="19" t="s">
        <v>751</v>
      </c>
      <c r="F195" s="22" t="s">
        <v>1595</v>
      </c>
      <c r="G195" s="22" t="s">
        <v>2443</v>
      </c>
      <c r="H195" s="21">
        <v>1710</v>
      </c>
      <c r="I195" s="21">
        <v>3439</v>
      </c>
      <c r="J195" s="27" t="s">
        <v>2436</v>
      </c>
      <c r="K195" s="22" t="s">
        <v>17</v>
      </c>
      <c r="L195" s="23" t="s">
        <v>66</v>
      </c>
    </row>
    <row r="196" spans="1:12" x14ac:dyDescent="0.15">
      <c r="A196" s="8">
        <f t="shared" si="2"/>
        <v>191</v>
      </c>
      <c r="B196" s="24" t="s">
        <v>2593</v>
      </c>
      <c r="C196" s="19" t="s">
        <v>3</v>
      </c>
      <c r="D196" s="24" t="s">
        <v>3</v>
      </c>
      <c r="E196" s="19" t="s">
        <v>751</v>
      </c>
      <c r="F196" s="22" t="s">
        <v>1163</v>
      </c>
      <c r="G196" s="22" t="s">
        <v>1244</v>
      </c>
      <c r="H196" s="21">
        <v>2435</v>
      </c>
      <c r="I196" s="21">
        <v>5029.7</v>
      </c>
      <c r="J196" s="27" t="s">
        <v>712</v>
      </c>
      <c r="K196" s="22" t="s">
        <v>17</v>
      </c>
      <c r="L196" s="23"/>
    </row>
    <row r="197" spans="1:12" x14ac:dyDescent="0.15">
      <c r="A197" s="8">
        <f t="shared" si="2"/>
        <v>192</v>
      </c>
      <c r="B197" s="24" t="s">
        <v>2595</v>
      </c>
      <c r="C197" s="19" t="s">
        <v>3</v>
      </c>
      <c r="D197" s="24" t="s">
        <v>3</v>
      </c>
      <c r="E197" s="19" t="s">
        <v>752</v>
      </c>
      <c r="F197" s="22" t="s">
        <v>1319</v>
      </c>
      <c r="G197" s="22" t="s">
        <v>2596</v>
      </c>
      <c r="H197" s="21">
        <v>3701</v>
      </c>
      <c r="I197" s="21">
        <v>7822</v>
      </c>
      <c r="J197" s="27" t="s">
        <v>2436</v>
      </c>
      <c r="K197" s="22" t="s">
        <v>17</v>
      </c>
      <c r="L197" s="23" t="s">
        <v>65</v>
      </c>
    </row>
    <row r="198" spans="1:12" x14ac:dyDescent="0.15">
      <c r="A198" s="8">
        <f t="shared" si="2"/>
        <v>193</v>
      </c>
      <c r="B198" s="24" t="s">
        <v>2606</v>
      </c>
      <c r="C198" s="19" t="s">
        <v>3</v>
      </c>
      <c r="D198" s="24" t="s">
        <v>3</v>
      </c>
      <c r="E198" s="19" t="s">
        <v>753</v>
      </c>
      <c r="F198" s="22" t="s">
        <v>968</v>
      </c>
      <c r="G198" s="22" t="s">
        <v>2607</v>
      </c>
      <c r="H198" s="21">
        <v>2724</v>
      </c>
      <c r="I198" s="21">
        <v>5702</v>
      </c>
      <c r="J198" s="27" t="s">
        <v>15</v>
      </c>
      <c r="K198" s="22" t="s">
        <v>17</v>
      </c>
      <c r="L198" s="23"/>
    </row>
    <row r="199" spans="1:12" x14ac:dyDescent="0.15">
      <c r="A199" s="8">
        <f t="shared" ref="A199:A245" si="3">ROW()-5</f>
        <v>194</v>
      </c>
      <c r="B199" s="24" t="s">
        <v>596</v>
      </c>
      <c r="C199" s="19" t="s">
        <v>3</v>
      </c>
      <c r="D199" s="24" t="s">
        <v>3</v>
      </c>
      <c r="E199" s="19" t="s">
        <v>753</v>
      </c>
      <c r="F199" s="22" t="s">
        <v>1069</v>
      </c>
      <c r="G199" s="22" t="s">
        <v>2332</v>
      </c>
      <c r="H199" s="21">
        <v>3327</v>
      </c>
      <c r="I199" s="21">
        <v>9757</v>
      </c>
      <c r="J199" s="27" t="s">
        <v>2436</v>
      </c>
      <c r="K199" s="22" t="s">
        <v>17</v>
      </c>
      <c r="L199" s="23" t="s">
        <v>66</v>
      </c>
    </row>
    <row r="200" spans="1:12" x14ac:dyDescent="0.15">
      <c r="A200" s="8">
        <f t="shared" si="3"/>
        <v>195</v>
      </c>
      <c r="B200" s="24" t="s">
        <v>603</v>
      </c>
      <c r="C200" s="19" t="s">
        <v>3</v>
      </c>
      <c r="D200" s="24" t="s">
        <v>3</v>
      </c>
      <c r="E200" s="19" t="s">
        <v>754</v>
      </c>
      <c r="F200" s="22" t="s">
        <v>1062</v>
      </c>
      <c r="G200" s="22" t="s">
        <v>2610</v>
      </c>
      <c r="H200" s="21">
        <v>1652</v>
      </c>
      <c r="I200" s="21">
        <v>4067.46</v>
      </c>
      <c r="J200" s="27" t="s">
        <v>18</v>
      </c>
      <c r="K200" s="22" t="s">
        <v>17</v>
      </c>
      <c r="L200" s="23"/>
    </row>
    <row r="201" spans="1:12" x14ac:dyDescent="0.15">
      <c r="A201" s="8">
        <f t="shared" si="3"/>
        <v>196</v>
      </c>
      <c r="B201" s="24" t="s">
        <v>2612</v>
      </c>
      <c r="C201" s="19" t="s">
        <v>22</v>
      </c>
      <c r="D201" s="24" t="s">
        <v>3</v>
      </c>
      <c r="E201" s="19" t="s">
        <v>754</v>
      </c>
      <c r="F201" s="22" t="s">
        <v>856</v>
      </c>
      <c r="G201" s="22" t="s">
        <v>2613</v>
      </c>
      <c r="H201" s="21">
        <v>1630</v>
      </c>
      <c r="I201" s="21">
        <v>3423</v>
      </c>
      <c r="J201" s="27" t="s">
        <v>18</v>
      </c>
      <c r="K201" s="22" t="s">
        <v>17</v>
      </c>
      <c r="L201" s="23"/>
    </row>
    <row r="202" spans="1:12" x14ac:dyDescent="0.15">
      <c r="A202" s="8">
        <f t="shared" si="3"/>
        <v>197</v>
      </c>
      <c r="B202" s="24" t="s">
        <v>2615</v>
      </c>
      <c r="C202" s="19" t="s">
        <v>3</v>
      </c>
      <c r="D202" s="24" t="s">
        <v>3</v>
      </c>
      <c r="E202" s="19" t="s">
        <v>754</v>
      </c>
      <c r="F202" s="22" t="s">
        <v>1595</v>
      </c>
      <c r="G202" s="22" t="s">
        <v>2526</v>
      </c>
      <c r="H202" s="21">
        <v>628</v>
      </c>
      <c r="I202" s="21">
        <v>1458</v>
      </c>
      <c r="J202" s="27" t="s">
        <v>15</v>
      </c>
      <c r="K202" s="22" t="s">
        <v>17</v>
      </c>
      <c r="L202" s="23" t="s">
        <v>66</v>
      </c>
    </row>
    <row r="203" spans="1:12" x14ac:dyDescent="0.15">
      <c r="A203" s="8">
        <f t="shared" si="3"/>
        <v>198</v>
      </c>
      <c r="B203" s="24" t="s">
        <v>608</v>
      </c>
      <c r="C203" s="19" t="s">
        <v>3</v>
      </c>
      <c r="D203" s="24" t="s">
        <v>3</v>
      </c>
      <c r="E203" s="19" t="s">
        <v>755</v>
      </c>
      <c r="F203" s="22" t="s">
        <v>827</v>
      </c>
      <c r="G203" s="22" t="s">
        <v>828</v>
      </c>
      <c r="H203" s="21">
        <v>448</v>
      </c>
      <c r="I203" s="21">
        <v>963</v>
      </c>
      <c r="J203" s="27" t="s">
        <v>15</v>
      </c>
      <c r="K203" s="22" t="s">
        <v>17</v>
      </c>
      <c r="L203" s="23"/>
    </row>
    <row r="204" spans="1:12" x14ac:dyDescent="0.15">
      <c r="A204" s="8">
        <f t="shared" si="3"/>
        <v>199</v>
      </c>
      <c r="B204" s="24" t="s">
        <v>609</v>
      </c>
      <c r="C204" s="19" t="s">
        <v>3</v>
      </c>
      <c r="D204" s="24" t="s">
        <v>3</v>
      </c>
      <c r="E204" s="19" t="s">
        <v>755</v>
      </c>
      <c r="F204" s="22" t="s">
        <v>1311</v>
      </c>
      <c r="G204" s="22" t="s">
        <v>1458</v>
      </c>
      <c r="H204" s="21">
        <v>1634</v>
      </c>
      <c r="I204" s="21">
        <v>3857</v>
      </c>
      <c r="J204" s="27" t="s">
        <v>2436</v>
      </c>
      <c r="K204" s="22" t="s">
        <v>17</v>
      </c>
      <c r="L204" s="23"/>
    </row>
    <row r="205" spans="1:12" x14ac:dyDescent="0.15">
      <c r="A205" s="8">
        <f t="shared" si="3"/>
        <v>200</v>
      </c>
      <c r="B205" s="24" t="s">
        <v>618</v>
      </c>
      <c r="C205" s="19" t="s">
        <v>3</v>
      </c>
      <c r="D205" s="24" t="s">
        <v>3</v>
      </c>
      <c r="E205" s="19" t="s">
        <v>756</v>
      </c>
      <c r="F205" s="22" t="s">
        <v>818</v>
      </c>
      <c r="G205" s="22" t="s">
        <v>1370</v>
      </c>
      <c r="H205" s="21">
        <v>2276</v>
      </c>
      <c r="I205" s="21">
        <v>4467</v>
      </c>
      <c r="J205" s="27" t="s">
        <v>15</v>
      </c>
      <c r="K205" s="22" t="s">
        <v>17</v>
      </c>
      <c r="L205" s="23" t="s">
        <v>65</v>
      </c>
    </row>
    <row r="206" spans="1:12" x14ac:dyDescent="0.15">
      <c r="A206" s="8">
        <f t="shared" si="3"/>
        <v>201</v>
      </c>
      <c r="B206" s="24" t="s">
        <v>2628</v>
      </c>
      <c r="C206" s="19" t="s">
        <v>3</v>
      </c>
      <c r="D206" s="24" t="s">
        <v>3</v>
      </c>
      <c r="E206" s="19" t="s">
        <v>756</v>
      </c>
      <c r="F206" s="22" t="s">
        <v>1509</v>
      </c>
      <c r="G206" s="22" t="s">
        <v>1573</v>
      </c>
      <c r="H206" s="21">
        <v>744</v>
      </c>
      <c r="I206" s="21">
        <v>1569</v>
      </c>
      <c r="J206" s="27" t="s">
        <v>15</v>
      </c>
      <c r="K206" s="22" t="s">
        <v>17</v>
      </c>
      <c r="L206" s="23" t="s">
        <v>65</v>
      </c>
    </row>
    <row r="207" spans="1:12" x14ac:dyDescent="0.15">
      <c r="A207" s="8">
        <f t="shared" si="3"/>
        <v>202</v>
      </c>
      <c r="B207" s="24" t="s">
        <v>2629</v>
      </c>
      <c r="C207" s="19" t="s">
        <v>3</v>
      </c>
      <c r="D207" s="24" t="s">
        <v>3</v>
      </c>
      <c r="E207" s="19" t="s">
        <v>756</v>
      </c>
      <c r="F207" s="22" t="s">
        <v>1163</v>
      </c>
      <c r="G207" s="22" t="s">
        <v>1246</v>
      </c>
      <c r="H207" s="21">
        <v>715</v>
      </c>
      <c r="I207" s="21">
        <v>1438</v>
      </c>
      <c r="J207" s="27" t="s">
        <v>18</v>
      </c>
      <c r="K207" s="22" t="s">
        <v>17</v>
      </c>
      <c r="L207" s="23" t="s">
        <v>65</v>
      </c>
    </row>
    <row r="208" spans="1:12" x14ac:dyDescent="0.15">
      <c r="A208" s="8">
        <f t="shared" si="3"/>
        <v>203</v>
      </c>
      <c r="B208" s="24" t="s">
        <v>2635</v>
      </c>
      <c r="C208" s="19" t="s">
        <v>22</v>
      </c>
      <c r="D208" s="24" t="s">
        <v>3</v>
      </c>
      <c r="E208" s="96" t="s">
        <v>760</v>
      </c>
      <c r="F208" s="22" t="s">
        <v>1163</v>
      </c>
      <c r="G208" s="22" t="s">
        <v>2385</v>
      </c>
      <c r="H208" s="21">
        <v>5626</v>
      </c>
      <c r="I208" s="21">
        <v>15136</v>
      </c>
      <c r="J208" s="27" t="s">
        <v>15</v>
      </c>
      <c r="K208" s="22" t="s">
        <v>17</v>
      </c>
      <c r="L208" s="23" t="s">
        <v>66</v>
      </c>
    </row>
    <row r="209" spans="1:12" x14ac:dyDescent="0.15">
      <c r="A209" s="8">
        <f t="shared" si="3"/>
        <v>204</v>
      </c>
      <c r="B209" s="24" t="s">
        <v>2637</v>
      </c>
      <c r="C209" s="19" t="s">
        <v>22</v>
      </c>
      <c r="D209" s="24" t="s">
        <v>3</v>
      </c>
      <c r="E209" s="96" t="s">
        <v>760</v>
      </c>
      <c r="F209" s="22" t="s">
        <v>1163</v>
      </c>
      <c r="G209" s="22" t="s">
        <v>2638</v>
      </c>
      <c r="H209" s="21">
        <v>1702</v>
      </c>
      <c r="I209" s="21">
        <v>3919</v>
      </c>
      <c r="J209" s="27" t="s">
        <v>2436</v>
      </c>
      <c r="K209" s="22" t="s">
        <v>17</v>
      </c>
      <c r="L209" s="23" t="s">
        <v>761</v>
      </c>
    </row>
    <row r="210" spans="1:12" x14ac:dyDescent="0.15">
      <c r="A210" s="8">
        <f t="shared" si="3"/>
        <v>205</v>
      </c>
      <c r="B210" s="24" t="s">
        <v>630</v>
      </c>
      <c r="C210" s="19" t="s">
        <v>22</v>
      </c>
      <c r="D210" s="24" t="s">
        <v>3</v>
      </c>
      <c r="E210" s="96" t="s">
        <v>760</v>
      </c>
      <c r="F210" s="22" t="s">
        <v>939</v>
      </c>
      <c r="G210" s="22" t="s">
        <v>2283</v>
      </c>
      <c r="H210" s="21">
        <v>519</v>
      </c>
      <c r="I210" s="21">
        <v>1085</v>
      </c>
      <c r="J210" s="27" t="s">
        <v>15</v>
      </c>
      <c r="K210" s="22" t="s">
        <v>17</v>
      </c>
      <c r="L210" s="23" t="s">
        <v>761</v>
      </c>
    </row>
    <row r="211" spans="1:12" x14ac:dyDescent="0.15">
      <c r="A211" s="8">
        <f t="shared" si="3"/>
        <v>206</v>
      </c>
      <c r="B211" s="24" t="s">
        <v>634</v>
      </c>
      <c r="C211" s="19" t="s">
        <v>22</v>
      </c>
      <c r="D211" s="24" t="s">
        <v>3</v>
      </c>
      <c r="E211" s="96" t="s">
        <v>762</v>
      </c>
      <c r="F211" s="22" t="s">
        <v>1062</v>
      </c>
      <c r="G211" s="22" t="s">
        <v>2641</v>
      </c>
      <c r="H211" s="21">
        <v>4060</v>
      </c>
      <c r="I211" s="21">
        <v>9760</v>
      </c>
      <c r="J211" s="27" t="s">
        <v>18</v>
      </c>
      <c r="K211" s="22" t="s">
        <v>17</v>
      </c>
      <c r="L211" s="23" t="s">
        <v>66</v>
      </c>
    </row>
    <row r="212" spans="1:12" x14ac:dyDescent="0.15">
      <c r="A212" s="8">
        <f t="shared" si="3"/>
        <v>207</v>
      </c>
      <c r="B212" s="24" t="s">
        <v>2642</v>
      </c>
      <c r="C212" s="19" t="s">
        <v>22</v>
      </c>
      <c r="D212" s="24" t="s">
        <v>3</v>
      </c>
      <c r="E212" s="96" t="s">
        <v>762</v>
      </c>
      <c r="F212" s="22" t="s">
        <v>792</v>
      </c>
      <c r="G212" s="22" t="s">
        <v>2643</v>
      </c>
      <c r="H212" s="21">
        <v>4184</v>
      </c>
      <c r="I212" s="21">
        <v>9931</v>
      </c>
      <c r="J212" s="27" t="s">
        <v>2436</v>
      </c>
      <c r="K212" s="22" t="s">
        <v>17</v>
      </c>
      <c r="L212" s="23" t="s">
        <v>66</v>
      </c>
    </row>
    <row r="213" spans="1:12" x14ac:dyDescent="0.15">
      <c r="A213" s="8">
        <f t="shared" si="3"/>
        <v>208</v>
      </c>
      <c r="B213" s="24" t="s">
        <v>2653</v>
      </c>
      <c r="C213" s="19" t="s">
        <v>22</v>
      </c>
      <c r="D213" s="24" t="s">
        <v>3</v>
      </c>
      <c r="E213" s="96" t="s">
        <v>762</v>
      </c>
      <c r="F213" s="22" t="s">
        <v>1595</v>
      </c>
      <c r="G213" s="22" t="s">
        <v>2295</v>
      </c>
      <c r="H213" s="21">
        <v>3225</v>
      </c>
      <c r="I213" s="21">
        <v>9768</v>
      </c>
      <c r="J213" s="27" t="s">
        <v>15</v>
      </c>
      <c r="K213" s="22" t="s">
        <v>17</v>
      </c>
      <c r="L213" s="23" t="s">
        <v>66</v>
      </c>
    </row>
    <row r="214" spans="1:12" x14ac:dyDescent="0.15">
      <c r="A214" s="8">
        <f t="shared" si="3"/>
        <v>209</v>
      </c>
      <c r="B214" s="24" t="s">
        <v>2654</v>
      </c>
      <c r="C214" s="19" t="s">
        <v>22</v>
      </c>
      <c r="D214" s="24" t="s">
        <v>3</v>
      </c>
      <c r="E214" s="96" t="s">
        <v>762</v>
      </c>
      <c r="F214" s="22" t="s">
        <v>1595</v>
      </c>
      <c r="G214" s="22" t="s">
        <v>2655</v>
      </c>
      <c r="H214" s="21">
        <v>651</v>
      </c>
      <c r="I214" s="21">
        <v>1576</v>
      </c>
      <c r="J214" s="27" t="s">
        <v>15</v>
      </c>
      <c r="K214" s="22" t="s">
        <v>17</v>
      </c>
      <c r="L214" s="23" t="s">
        <v>67</v>
      </c>
    </row>
    <row r="215" spans="1:12" x14ac:dyDescent="0.15">
      <c r="A215" s="8">
        <f t="shared" si="3"/>
        <v>210</v>
      </c>
      <c r="B215" s="24" t="s">
        <v>2661</v>
      </c>
      <c r="C215" s="19" t="s">
        <v>22</v>
      </c>
      <c r="D215" s="24" t="s">
        <v>3</v>
      </c>
      <c r="E215" s="96" t="s">
        <v>762</v>
      </c>
      <c r="F215" s="22" t="s">
        <v>1595</v>
      </c>
      <c r="G215" s="22" t="s">
        <v>2410</v>
      </c>
      <c r="H215" s="21">
        <v>1415</v>
      </c>
      <c r="I215" s="21">
        <v>4116</v>
      </c>
      <c r="J215" s="27" t="s">
        <v>15</v>
      </c>
      <c r="K215" s="22" t="s">
        <v>794</v>
      </c>
      <c r="L215" s="23" t="s">
        <v>761</v>
      </c>
    </row>
    <row r="216" spans="1:12" x14ac:dyDescent="0.15">
      <c r="A216" s="8">
        <f t="shared" si="3"/>
        <v>211</v>
      </c>
      <c r="B216" s="24" t="s">
        <v>640</v>
      </c>
      <c r="C216" s="19" t="s">
        <v>22</v>
      </c>
      <c r="D216" s="24" t="s">
        <v>3</v>
      </c>
      <c r="E216" s="96" t="s">
        <v>763</v>
      </c>
      <c r="F216" s="22" t="s">
        <v>1069</v>
      </c>
      <c r="G216" s="22" t="s">
        <v>2332</v>
      </c>
      <c r="H216" s="21">
        <v>8569</v>
      </c>
      <c r="I216" s="21">
        <v>17159</v>
      </c>
      <c r="J216" s="27" t="s">
        <v>15</v>
      </c>
      <c r="K216" s="22" t="s">
        <v>17</v>
      </c>
      <c r="L216" s="23" t="s">
        <v>66</v>
      </c>
    </row>
    <row r="217" spans="1:12" x14ac:dyDescent="0.15">
      <c r="A217" s="8">
        <f t="shared" si="3"/>
        <v>212</v>
      </c>
      <c r="B217" s="24" t="s">
        <v>641</v>
      </c>
      <c r="C217" s="19" t="s">
        <v>22</v>
      </c>
      <c r="D217" s="24" t="s">
        <v>3</v>
      </c>
      <c r="E217" s="96" t="s">
        <v>763</v>
      </c>
      <c r="F217" s="22" t="s">
        <v>1311</v>
      </c>
      <c r="G217" s="22" t="s">
        <v>2122</v>
      </c>
      <c r="H217" s="21">
        <v>816</v>
      </c>
      <c r="I217" s="21">
        <v>2028</v>
      </c>
      <c r="J217" s="27" t="s">
        <v>15</v>
      </c>
      <c r="K217" s="22" t="s">
        <v>17</v>
      </c>
      <c r="L217" s="23" t="s">
        <v>761</v>
      </c>
    </row>
    <row r="218" spans="1:12" x14ac:dyDescent="0.15">
      <c r="A218" s="8">
        <f t="shared" si="3"/>
        <v>213</v>
      </c>
      <c r="B218" s="24" t="s">
        <v>2673</v>
      </c>
      <c r="C218" s="19" t="s">
        <v>22</v>
      </c>
      <c r="D218" s="24" t="s">
        <v>3</v>
      </c>
      <c r="E218" s="96" t="s">
        <v>764</v>
      </c>
      <c r="F218" s="22" t="s">
        <v>1351</v>
      </c>
      <c r="G218" s="22" t="s">
        <v>2097</v>
      </c>
      <c r="H218" s="21">
        <v>3755</v>
      </c>
      <c r="I218" s="21">
        <v>9502</v>
      </c>
      <c r="J218" s="27" t="s">
        <v>2436</v>
      </c>
      <c r="K218" s="22" t="s">
        <v>17</v>
      </c>
      <c r="L218" s="23" t="s">
        <v>66</v>
      </c>
    </row>
    <row r="219" spans="1:12" x14ac:dyDescent="0.15">
      <c r="A219" s="8">
        <f t="shared" si="3"/>
        <v>214</v>
      </c>
      <c r="B219" s="24" t="s">
        <v>647</v>
      </c>
      <c r="C219" s="19" t="s">
        <v>22</v>
      </c>
      <c r="D219" s="24" t="s">
        <v>3</v>
      </c>
      <c r="E219" s="96" t="s">
        <v>764</v>
      </c>
      <c r="F219" s="22" t="s">
        <v>865</v>
      </c>
      <c r="G219" s="22" t="s">
        <v>1947</v>
      </c>
      <c r="H219" s="21">
        <v>1396</v>
      </c>
      <c r="I219" s="21">
        <v>2971</v>
      </c>
      <c r="J219" s="27" t="s">
        <v>18</v>
      </c>
      <c r="K219" s="22" t="s">
        <v>17</v>
      </c>
      <c r="L219" s="23" t="s">
        <v>761</v>
      </c>
    </row>
    <row r="220" spans="1:12" x14ac:dyDescent="0.15">
      <c r="A220" s="8">
        <f t="shared" si="3"/>
        <v>215</v>
      </c>
      <c r="B220" s="24" t="s">
        <v>2676</v>
      </c>
      <c r="C220" s="19" t="s">
        <v>22</v>
      </c>
      <c r="D220" s="24" t="s">
        <v>3</v>
      </c>
      <c r="E220" s="96" t="s">
        <v>764</v>
      </c>
      <c r="F220" s="22" t="s">
        <v>856</v>
      </c>
      <c r="G220" s="22" t="s">
        <v>2346</v>
      </c>
      <c r="H220" s="21">
        <v>1440</v>
      </c>
      <c r="I220" s="21">
        <v>3279</v>
      </c>
      <c r="J220" s="27" t="s">
        <v>2436</v>
      </c>
      <c r="K220" s="22" t="s">
        <v>17</v>
      </c>
      <c r="L220" s="23" t="s">
        <v>761</v>
      </c>
    </row>
    <row r="221" spans="1:12" x14ac:dyDescent="0.15">
      <c r="A221" s="8">
        <f t="shared" si="3"/>
        <v>216</v>
      </c>
      <c r="B221" s="24" t="s">
        <v>703</v>
      </c>
      <c r="C221" s="19" t="s">
        <v>22</v>
      </c>
      <c r="D221" s="24" t="s">
        <v>3</v>
      </c>
      <c r="E221" s="96" t="s">
        <v>764</v>
      </c>
      <c r="F221" s="22" t="s">
        <v>844</v>
      </c>
      <c r="G221" s="22" t="s">
        <v>2678</v>
      </c>
      <c r="H221" s="21">
        <v>689</v>
      </c>
      <c r="I221" s="21">
        <v>1519</v>
      </c>
      <c r="J221" s="27" t="s">
        <v>2436</v>
      </c>
      <c r="K221" s="22" t="s">
        <v>17</v>
      </c>
      <c r="L221" s="23" t="s">
        <v>761</v>
      </c>
    </row>
    <row r="222" spans="1:12" x14ac:dyDescent="0.15">
      <c r="A222" s="8">
        <f t="shared" si="3"/>
        <v>217</v>
      </c>
      <c r="B222" s="24" t="s">
        <v>2685</v>
      </c>
      <c r="C222" s="19" t="s">
        <v>22</v>
      </c>
      <c r="D222" s="24" t="s">
        <v>3</v>
      </c>
      <c r="E222" s="96" t="s">
        <v>765</v>
      </c>
      <c r="F222" s="22" t="s">
        <v>1595</v>
      </c>
      <c r="G222" s="22" t="s">
        <v>2205</v>
      </c>
      <c r="H222" s="21">
        <v>2091</v>
      </c>
      <c r="I222" s="21">
        <v>8240</v>
      </c>
      <c r="J222" s="27" t="s">
        <v>2436</v>
      </c>
      <c r="K222" s="22" t="s">
        <v>17</v>
      </c>
      <c r="L222" s="23" t="s">
        <v>761</v>
      </c>
    </row>
    <row r="223" spans="1:12" x14ac:dyDescent="0.15">
      <c r="A223" s="8">
        <f t="shared" si="3"/>
        <v>218</v>
      </c>
      <c r="B223" s="24" t="s">
        <v>661</v>
      </c>
      <c r="C223" s="19" t="s">
        <v>22</v>
      </c>
      <c r="D223" s="24" t="s">
        <v>3</v>
      </c>
      <c r="E223" s="96" t="s">
        <v>766</v>
      </c>
      <c r="F223" s="22" t="s">
        <v>1509</v>
      </c>
      <c r="G223" s="22" t="s">
        <v>2275</v>
      </c>
      <c r="H223" s="21">
        <v>2077</v>
      </c>
      <c r="I223" s="21">
        <v>4864</v>
      </c>
      <c r="J223" s="27" t="s">
        <v>15</v>
      </c>
      <c r="K223" s="22" t="s">
        <v>17</v>
      </c>
      <c r="L223" s="23" t="s">
        <v>65</v>
      </c>
    </row>
    <row r="224" spans="1:12" x14ac:dyDescent="0.15">
      <c r="A224" s="8">
        <f t="shared" si="3"/>
        <v>219</v>
      </c>
      <c r="B224" s="24" t="s">
        <v>662</v>
      </c>
      <c r="C224" s="19" t="s">
        <v>22</v>
      </c>
      <c r="D224" s="24" t="s">
        <v>3</v>
      </c>
      <c r="E224" s="96" t="s">
        <v>766</v>
      </c>
      <c r="F224" s="22" t="s">
        <v>1351</v>
      </c>
      <c r="G224" s="22" t="s">
        <v>2687</v>
      </c>
      <c r="H224" s="21">
        <v>2009</v>
      </c>
      <c r="I224" s="21">
        <v>5269</v>
      </c>
      <c r="J224" s="27" t="s">
        <v>2436</v>
      </c>
      <c r="K224" s="22" t="s">
        <v>17</v>
      </c>
      <c r="L224" s="23" t="s">
        <v>761</v>
      </c>
    </row>
    <row r="225" spans="1:12" x14ac:dyDescent="0.15">
      <c r="A225" s="8">
        <f t="shared" si="3"/>
        <v>220</v>
      </c>
      <c r="B225" s="24" t="s">
        <v>2689</v>
      </c>
      <c r="C225" s="19" t="s">
        <v>22</v>
      </c>
      <c r="D225" s="24" t="s">
        <v>3</v>
      </c>
      <c r="E225" s="96" t="s">
        <v>766</v>
      </c>
      <c r="F225" s="22" t="s">
        <v>2373</v>
      </c>
      <c r="G225" s="22" t="s">
        <v>2690</v>
      </c>
      <c r="H225" s="21">
        <v>1384</v>
      </c>
      <c r="I225" s="21">
        <v>4732</v>
      </c>
      <c r="J225" s="27" t="s">
        <v>2436</v>
      </c>
      <c r="K225" s="22" t="s">
        <v>17</v>
      </c>
      <c r="L225" s="23" t="s">
        <v>761</v>
      </c>
    </row>
    <row r="226" spans="1:12" x14ac:dyDescent="0.15">
      <c r="A226" s="8">
        <f t="shared" si="3"/>
        <v>221</v>
      </c>
      <c r="B226" s="24" t="s">
        <v>671</v>
      </c>
      <c r="C226" s="19" t="s">
        <v>22</v>
      </c>
      <c r="D226" s="24" t="s">
        <v>3</v>
      </c>
      <c r="E226" s="96" t="s">
        <v>767</v>
      </c>
      <c r="F226" s="22" t="s">
        <v>1163</v>
      </c>
      <c r="G226" s="22" t="s">
        <v>2385</v>
      </c>
      <c r="H226" s="21">
        <v>2090</v>
      </c>
      <c r="I226" s="21">
        <v>5172</v>
      </c>
      <c r="J226" s="27" t="s">
        <v>2436</v>
      </c>
      <c r="K226" s="22" t="s">
        <v>17</v>
      </c>
      <c r="L226" s="23" t="s">
        <v>67</v>
      </c>
    </row>
    <row r="227" spans="1:12" x14ac:dyDescent="0.15">
      <c r="A227" s="8">
        <f t="shared" si="3"/>
        <v>222</v>
      </c>
      <c r="B227" s="24" t="s">
        <v>2710</v>
      </c>
      <c r="C227" s="19" t="s">
        <v>22</v>
      </c>
      <c r="D227" s="19" t="s">
        <v>3</v>
      </c>
      <c r="E227" s="96" t="s">
        <v>768</v>
      </c>
      <c r="F227" s="22" t="s">
        <v>889</v>
      </c>
      <c r="G227" s="22" t="s">
        <v>2353</v>
      </c>
      <c r="H227" s="21">
        <v>3229</v>
      </c>
      <c r="I227" s="21">
        <v>7842</v>
      </c>
      <c r="J227" s="27" t="s">
        <v>2436</v>
      </c>
      <c r="K227" s="22" t="s">
        <v>17</v>
      </c>
      <c r="L227" s="23" t="s">
        <v>66</v>
      </c>
    </row>
    <row r="228" spans="1:12" x14ac:dyDescent="0.15">
      <c r="A228" s="8">
        <f t="shared" si="3"/>
        <v>223</v>
      </c>
      <c r="B228" s="24" t="s">
        <v>2713</v>
      </c>
      <c r="C228" s="19" t="s">
        <v>22</v>
      </c>
      <c r="D228" s="24" t="s">
        <v>3</v>
      </c>
      <c r="E228" s="96" t="s">
        <v>768</v>
      </c>
      <c r="F228" s="22" t="s">
        <v>918</v>
      </c>
      <c r="G228" s="22" t="s">
        <v>2714</v>
      </c>
      <c r="H228" s="21">
        <v>4051</v>
      </c>
      <c r="I228" s="21">
        <v>7986</v>
      </c>
      <c r="J228" s="27" t="s">
        <v>18</v>
      </c>
      <c r="K228" s="22" t="s">
        <v>17</v>
      </c>
      <c r="L228" s="23" t="s">
        <v>761</v>
      </c>
    </row>
    <row r="229" spans="1:12" x14ac:dyDescent="0.15">
      <c r="A229" s="8">
        <f t="shared" si="3"/>
        <v>224</v>
      </c>
      <c r="B229" s="24" t="s">
        <v>2720</v>
      </c>
      <c r="C229" s="19" t="s">
        <v>22</v>
      </c>
      <c r="D229" s="24" t="s">
        <v>3</v>
      </c>
      <c r="E229" s="96" t="s">
        <v>769</v>
      </c>
      <c r="F229" s="22" t="s">
        <v>1319</v>
      </c>
      <c r="G229" s="22" t="s">
        <v>2316</v>
      </c>
      <c r="H229" s="21">
        <v>441</v>
      </c>
      <c r="I229" s="21">
        <v>874</v>
      </c>
      <c r="J229" s="27" t="s">
        <v>15</v>
      </c>
      <c r="K229" s="22" t="s">
        <v>17</v>
      </c>
      <c r="L229" s="23" t="s">
        <v>761</v>
      </c>
    </row>
    <row r="230" spans="1:12" x14ac:dyDescent="0.15">
      <c r="A230" s="8">
        <f t="shared" si="3"/>
        <v>225</v>
      </c>
      <c r="B230" s="24" t="s">
        <v>2722</v>
      </c>
      <c r="C230" s="19" t="s">
        <v>22</v>
      </c>
      <c r="D230" s="24" t="s">
        <v>3</v>
      </c>
      <c r="E230" s="96" t="s">
        <v>769</v>
      </c>
      <c r="F230" s="22" t="s">
        <v>921</v>
      </c>
      <c r="G230" s="22" t="s">
        <v>2723</v>
      </c>
      <c r="H230" s="21">
        <v>1558</v>
      </c>
      <c r="I230" s="21">
        <v>3249</v>
      </c>
      <c r="J230" s="27" t="s">
        <v>15</v>
      </c>
      <c r="K230" s="22" t="s">
        <v>17</v>
      </c>
      <c r="L230" s="23" t="s">
        <v>66</v>
      </c>
    </row>
    <row r="231" spans="1:12" x14ac:dyDescent="0.15">
      <c r="A231" s="8">
        <f t="shared" si="3"/>
        <v>226</v>
      </c>
      <c r="B231" s="24" t="s">
        <v>2726</v>
      </c>
      <c r="C231" s="19" t="s">
        <v>22</v>
      </c>
      <c r="D231" s="24" t="s">
        <v>3</v>
      </c>
      <c r="E231" s="96" t="s">
        <v>770</v>
      </c>
      <c r="F231" s="22" t="s">
        <v>800</v>
      </c>
      <c r="G231" s="22" t="s">
        <v>2329</v>
      </c>
      <c r="H231" s="21">
        <v>313</v>
      </c>
      <c r="I231" s="21">
        <v>681</v>
      </c>
      <c r="J231" s="27" t="s">
        <v>15</v>
      </c>
      <c r="K231" s="22" t="s">
        <v>17</v>
      </c>
      <c r="L231" s="23" t="s">
        <v>761</v>
      </c>
    </row>
    <row r="232" spans="1:12" x14ac:dyDescent="0.15">
      <c r="A232" s="8">
        <f t="shared" si="3"/>
        <v>227</v>
      </c>
      <c r="B232" s="24" t="s">
        <v>704</v>
      </c>
      <c r="C232" s="19" t="s">
        <v>22</v>
      </c>
      <c r="D232" s="24" t="s">
        <v>3</v>
      </c>
      <c r="E232" s="96" t="s">
        <v>770</v>
      </c>
      <c r="F232" s="22" t="s">
        <v>792</v>
      </c>
      <c r="G232" s="22" t="s">
        <v>2728</v>
      </c>
      <c r="H232" s="21">
        <v>4408</v>
      </c>
      <c r="I232" s="21">
        <v>8197</v>
      </c>
      <c r="J232" s="27" t="s">
        <v>15</v>
      </c>
      <c r="K232" s="22" t="s">
        <v>17</v>
      </c>
      <c r="L232" s="23" t="s">
        <v>66</v>
      </c>
    </row>
    <row r="233" spans="1:12" x14ac:dyDescent="0.15">
      <c r="A233" s="8">
        <f t="shared" si="3"/>
        <v>228</v>
      </c>
      <c r="B233" s="24" t="s">
        <v>708</v>
      </c>
      <c r="C233" s="19" t="s">
        <v>22</v>
      </c>
      <c r="D233" s="24" t="s">
        <v>3</v>
      </c>
      <c r="E233" s="96" t="s">
        <v>770</v>
      </c>
      <c r="F233" s="22" t="s">
        <v>933</v>
      </c>
      <c r="G233" s="22" t="s">
        <v>2731</v>
      </c>
      <c r="H233" s="21">
        <v>253</v>
      </c>
      <c r="I233" s="21">
        <v>572</v>
      </c>
      <c r="J233" s="27" t="s">
        <v>15</v>
      </c>
      <c r="K233" s="22" t="s">
        <v>17</v>
      </c>
      <c r="L233" s="23" t="s">
        <v>761</v>
      </c>
    </row>
    <row r="234" spans="1:12" x14ac:dyDescent="0.15">
      <c r="A234" s="8">
        <f t="shared" si="3"/>
        <v>229</v>
      </c>
      <c r="B234" s="24" t="s">
        <v>722</v>
      </c>
      <c r="C234" s="19" t="s">
        <v>22</v>
      </c>
      <c r="D234" s="19" t="s">
        <v>3</v>
      </c>
      <c r="E234" s="96" t="s">
        <v>720</v>
      </c>
      <c r="F234" s="22" t="s">
        <v>889</v>
      </c>
      <c r="G234" s="22" t="s">
        <v>1394</v>
      </c>
      <c r="H234" s="21">
        <v>862</v>
      </c>
      <c r="I234" s="21">
        <v>1867</v>
      </c>
      <c r="J234" s="27" t="s">
        <v>15</v>
      </c>
      <c r="K234" s="22" t="s">
        <v>17</v>
      </c>
      <c r="L234" s="23"/>
    </row>
    <row r="235" spans="1:12" x14ac:dyDescent="0.15">
      <c r="A235" s="8">
        <f t="shared" si="3"/>
        <v>230</v>
      </c>
      <c r="B235" s="24" t="s">
        <v>2741</v>
      </c>
      <c r="C235" s="19" t="s">
        <v>3</v>
      </c>
      <c r="D235" s="19" t="s">
        <v>3</v>
      </c>
      <c r="E235" s="96" t="s">
        <v>720</v>
      </c>
      <c r="F235" s="22" t="s">
        <v>1163</v>
      </c>
      <c r="G235" s="22" t="s">
        <v>1246</v>
      </c>
      <c r="H235" s="21">
        <v>821</v>
      </c>
      <c r="I235" s="21">
        <v>1951</v>
      </c>
      <c r="J235" s="27" t="s">
        <v>15</v>
      </c>
      <c r="K235" s="22" t="s">
        <v>17</v>
      </c>
      <c r="L235" s="23" t="s">
        <v>66</v>
      </c>
    </row>
    <row r="236" spans="1:12" x14ac:dyDescent="0.15">
      <c r="A236" s="8">
        <f t="shared" si="3"/>
        <v>231</v>
      </c>
      <c r="B236" s="24" t="s">
        <v>773</v>
      </c>
      <c r="C236" s="24" t="s">
        <v>3</v>
      </c>
      <c r="D236" s="24" t="s">
        <v>3</v>
      </c>
      <c r="E236" s="107" t="s">
        <v>774</v>
      </c>
      <c r="F236" s="22" t="s">
        <v>1509</v>
      </c>
      <c r="G236" s="29" t="s">
        <v>2758</v>
      </c>
      <c r="H236" s="25">
        <v>11104</v>
      </c>
      <c r="I236" s="25">
        <v>21964</v>
      </c>
      <c r="J236" s="27" t="s">
        <v>729</v>
      </c>
      <c r="K236" s="29" t="s">
        <v>17</v>
      </c>
      <c r="L236" s="28"/>
    </row>
    <row r="237" spans="1:12" x14ac:dyDescent="0.15">
      <c r="A237" s="8">
        <f t="shared" si="3"/>
        <v>232</v>
      </c>
      <c r="B237" s="24" t="s">
        <v>2761</v>
      </c>
      <c r="C237" s="24" t="s">
        <v>3</v>
      </c>
      <c r="D237" s="24" t="s">
        <v>3</v>
      </c>
      <c r="E237" s="107" t="s">
        <v>774</v>
      </c>
      <c r="F237" s="22" t="s">
        <v>921</v>
      </c>
      <c r="G237" s="29" t="s">
        <v>1087</v>
      </c>
      <c r="H237" s="25">
        <v>3829</v>
      </c>
      <c r="I237" s="25">
        <v>9845</v>
      </c>
      <c r="J237" s="27" t="s">
        <v>18</v>
      </c>
      <c r="K237" s="29" t="s">
        <v>17</v>
      </c>
      <c r="L237" s="28" t="s">
        <v>66</v>
      </c>
    </row>
    <row r="238" spans="1:12" x14ac:dyDescent="0.15">
      <c r="A238" s="8">
        <f t="shared" si="3"/>
        <v>233</v>
      </c>
      <c r="B238" s="24" t="s">
        <v>2764</v>
      </c>
      <c r="C238" s="24" t="s">
        <v>3</v>
      </c>
      <c r="D238" s="24" t="s">
        <v>3</v>
      </c>
      <c r="E238" s="107" t="s">
        <v>774</v>
      </c>
      <c r="F238" s="22" t="s">
        <v>930</v>
      </c>
      <c r="G238" s="29" t="s">
        <v>2765</v>
      </c>
      <c r="H238" s="25">
        <v>1019</v>
      </c>
      <c r="I238" s="25">
        <v>1860</v>
      </c>
      <c r="J238" s="27" t="s">
        <v>18</v>
      </c>
      <c r="K238" s="29" t="s">
        <v>17</v>
      </c>
      <c r="L238" s="28"/>
    </row>
    <row r="239" spans="1:12" x14ac:dyDescent="0.15">
      <c r="A239" s="8">
        <f t="shared" si="3"/>
        <v>234</v>
      </c>
      <c r="B239" s="19" t="s">
        <v>2766</v>
      </c>
      <c r="C239" s="19" t="s">
        <v>3</v>
      </c>
      <c r="D239" s="19" t="s">
        <v>3</v>
      </c>
      <c r="E239" s="96" t="s">
        <v>2767</v>
      </c>
      <c r="F239" s="22" t="s">
        <v>930</v>
      </c>
      <c r="G239" s="22" t="s">
        <v>2768</v>
      </c>
      <c r="H239" s="21">
        <v>647</v>
      </c>
      <c r="I239" s="21">
        <v>1100</v>
      </c>
      <c r="J239" s="27" t="s">
        <v>15</v>
      </c>
      <c r="K239" s="22" t="s">
        <v>17</v>
      </c>
      <c r="L239" s="23"/>
    </row>
    <row r="240" spans="1:12" x14ac:dyDescent="0.15">
      <c r="A240" s="8">
        <f t="shared" si="3"/>
        <v>235</v>
      </c>
      <c r="B240" s="19" t="s">
        <v>2779</v>
      </c>
      <c r="C240" s="19" t="s">
        <v>3</v>
      </c>
      <c r="D240" s="19" t="s">
        <v>3</v>
      </c>
      <c r="E240" s="96" t="s">
        <v>2767</v>
      </c>
      <c r="F240" s="22" t="s">
        <v>856</v>
      </c>
      <c r="G240" s="22" t="s">
        <v>2780</v>
      </c>
      <c r="H240" s="21">
        <v>1512</v>
      </c>
      <c r="I240" s="21">
        <v>3163</v>
      </c>
      <c r="J240" s="27" t="s">
        <v>18</v>
      </c>
      <c r="K240" s="22" t="s">
        <v>17</v>
      </c>
      <c r="L240" s="23" t="s">
        <v>66</v>
      </c>
    </row>
    <row r="241" spans="1:12" x14ac:dyDescent="0.15">
      <c r="A241" s="8">
        <f t="shared" si="3"/>
        <v>236</v>
      </c>
      <c r="B241" s="19" t="s">
        <v>2786</v>
      </c>
      <c r="C241" s="19" t="s">
        <v>3</v>
      </c>
      <c r="D241" s="19" t="s">
        <v>3</v>
      </c>
      <c r="E241" s="96" t="s">
        <v>2767</v>
      </c>
      <c r="F241" s="22" t="s">
        <v>1595</v>
      </c>
      <c r="G241" s="22" t="s">
        <v>2787</v>
      </c>
      <c r="H241" s="21">
        <v>1340</v>
      </c>
      <c r="I241" s="21">
        <v>1807</v>
      </c>
      <c r="J241" s="27" t="s">
        <v>15</v>
      </c>
      <c r="K241" s="22" t="s">
        <v>17</v>
      </c>
      <c r="L241" s="23"/>
    </row>
    <row r="242" spans="1:12" x14ac:dyDescent="0.15">
      <c r="A242" s="8">
        <f t="shared" si="3"/>
        <v>237</v>
      </c>
      <c r="B242" s="19" t="s">
        <v>2788</v>
      </c>
      <c r="C242" s="19" t="s">
        <v>3</v>
      </c>
      <c r="D242" s="19" t="s">
        <v>3</v>
      </c>
      <c r="E242" s="96" t="s">
        <v>2767</v>
      </c>
      <c r="F242" s="22" t="s">
        <v>921</v>
      </c>
      <c r="G242" s="22" t="s">
        <v>2308</v>
      </c>
      <c r="H242" s="21">
        <v>778</v>
      </c>
      <c r="I242" s="21">
        <v>1634</v>
      </c>
      <c r="J242" s="27" t="s">
        <v>15</v>
      </c>
      <c r="K242" s="22" t="s">
        <v>17</v>
      </c>
      <c r="L242" s="23"/>
    </row>
    <row r="243" spans="1:12" x14ac:dyDescent="0.15">
      <c r="A243" s="8">
        <f t="shared" si="3"/>
        <v>238</v>
      </c>
      <c r="B243" s="116" t="s">
        <v>2811</v>
      </c>
      <c r="C243" s="116" t="s">
        <v>22</v>
      </c>
      <c r="D243" s="116" t="s">
        <v>3</v>
      </c>
      <c r="E243" s="117" t="s">
        <v>2812</v>
      </c>
      <c r="F243" s="118" t="s">
        <v>1509</v>
      </c>
      <c r="G243" s="118" t="s">
        <v>2279</v>
      </c>
      <c r="H243" s="119">
        <v>4430</v>
      </c>
      <c r="I243" s="119">
        <v>9210</v>
      </c>
      <c r="J243" s="120" t="s">
        <v>729</v>
      </c>
      <c r="K243" s="118" t="s">
        <v>17</v>
      </c>
      <c r="L243" s="121" t="s">
        <v>67</v>
      </c>
    </row>
    <row r="244" spans="1:12" x14ac:dyDescent="0.15">
      <c r="A244" s="8">
        <f t="shared" si="3"/>
        <v>239</v>
      </c>
      <c r="B244" s="116" t="s">
        <v>2813</v>
      </c>
      <c r="C244" s="116" t="s">
        <v>22</v>
      </c>
      <c r="D244" s="116" t="s">
        <v>3</v>
      </c>
      <c r="E244" s="117" t="s">
        <v>2812</v>
      </c>
      <c r="F244" s="118" t="s">
        <v>827</v>
      </c>
      <c r="G244" s="118" t="s">
        <v>1997</v>
      </c>
      <c r="H244" s="119">
        <v>949.5</v>
      </c>
      <c r="I244" s="119">
        <v>1838</v>
      </c>
      <c r="J244" s="120" t="s">
        <v>15</v>
      </c>
      <c r="K244" s="118" t="s">
        <v>17</v>
      </c>
      <c r="L244" s="121"/>
    </row>
    <row r="245" spans="1:12" x14ac:dyDescent="0.15">
      <c r="A245" s="8">
        <f t="shared" si="3"/>
        <v>240</v>
      </c>
      <c r="B245" s="116" t="s">
        <v>2814</v>
      </c>
      <c r="C245" s="116" t="s">
        <v>22</v>
      </c>
      <c r="D245" s="116" t="s">
        <v>3</v>
      </c>
      <c r="E245" s="117" t="s">
        <v>2812</v>
      </c>
      <c r="F245" s="118" t="s">
        <v>1595</v>
      </c>
      <c r="G245" s="118" t="s">
        <v>2815</v>
      </c>
      <c r="H245" s="119">
        <v>872</v>
      </c>
      <c r="I245" s="119">
        <v>1454</v>
      </c>
      <c r="J245" s="120" t="s">
        <v>15</v>
      </c>
      <c r="K245" s="118" t="s">
        <v>17</v>
      </c>
      <c r="L245" s="121"/>
    </row>
    <row r="246" spans="1:12" x14ac:dyDescent="0.15">
      <c r="A246" s="132" t="s">
        <v>2793</v>
      </c>
      <c r="B246" s="133"/>
      <c r="C246" s="133"/>
      <c r="D246" s="133"/>
      <c r="E246" s="133"/>
      <c r="F246" s="133"/>
      <c r="G246" s="133"/>
      <c r="H246" s="133"/>
      <c r="I246" s="133"/>
      <c r="J246" s="133"/>
      <c r="K246" s="133"/>
      <c r="L246" s="134"/>
    </row>
    <row r="247" spans="1:12" x14ac:dyDescent="0.15">
      <c r="A247" s="6">
        <f>ROW()-6</f>
        <v>241</v>
      </c>
      <c r="B247" s="24" t="s">
        <v>12</v>
      </c>
      <c r="C247" s="19" t="s">
        <v>4</v>
      </c>
      <c r="D247" s="19" t="s">
        <v>4</v>
      </c>
      <c r="E247" s="48">
        <v>2005.09</v>
      </c>
      <c r="F247" s="22" t="s">
        <v>792</v>
      </c>
      <c r="G247" s="22" t="s">
        <v>821</v>
      </c>
      <c r="H247" s="21">
        <v>4209</v>
      </c>
      <c r="I247" s="21">
        <v>14192</v>
      </c>
      <c r="J247" s="27" t="s">
        <v>822</v>
      </c>
      <c r="K247" s="22" t="s">
        <v>17</v>
      </c>
      <c r="L247" s="23"/>
    </row>
    <row r="248" spans="1:12" x14ac:dyDescent="0.15">
      <c r="A248" s="6">
        <f t="shared" ref="A248:A311" si="4">ROW()-6</f>
        <v>242</v>
      </c>
      <c r="B248" s="24" t="s">
        <v>826</v>
      </c>
      <c r="C248" s="19" t="s">
        <v>4</v>
      </c>
      <c r="D248" s="19" t="s">
        <v>4</v>
      </c>
      <c r="E248" s="48">
        <v>2005.12</v>
      </c>
      <c r="F248" s="22" t="s">
        <v>827</v>
      </c>
      <c r="G248" s="22" t="s">
        <v>828</v>
      </c>
      <c r="H248" s="21">
        <v>1711</v>
      </c>
      <c r="I248" s="21">
        <v>4946</v>
      </c>
      <c r="J248" s="27" t="s">
        <v>18</v>
      </c>
      <c r="K248" s="22" t="s">
        <v>17</v>
      </c>
      <c r="L248" s="23"/>
    </row>
    <row r="249" spans="1:12" x14ac:dyDescent="0.15">
      <c r="A249" s="6">
        <f t="shared" si="4"/>
        <v>243</v>
      </c>
      <c r="B249" s="24" t="s">
        <v>829</v>
      </c>
      <c r="C249" s="19" t="s">
        <v>4</v>
      </c>
      <c r="D249" s="19" t="s">
        <v>4</v>
      </c>
      <c r="E249" s="48" t="s">
        <v>830</v>
      </c>
      <c r="F249" s="22" t="s">
        <v>827</v>
      </c>
      <c r="G249" s="22" t="s">
        <v>828</v>
      </c>
      <c r="H249" s="21">
        <v>937</v>
      </c>
      <c r="I249" s="21">
        <v>2339</v>
      </c>
      <c r="J249" s="27" t="s">
        <v>18</v>
      </c>
      <c r="K249" s="22" t="s">
        <v>17</v>
      </c>
      <c r="L249" s="23"/>
    </row>
    <row r="250" spans="1:12" x14ac:dyDescent="0.15">
      <c r="A250" s="6">
        <f t="shared" si="4"/>
        <v>244</v>
      </c>
      <c r="B250" s="24" t="s">
        <v>831</v>
      </c>
      <c r="C250" s="19" t="s">
        <v>4</v>
      </c>
      <c r="D250" s="19" t="s">
        <v>4</v>
      </c>
      <c r="E250" s="48">
        <v>2005.12</v>
      </c>
      <c r="F250" s="22" t="s">
        <v>827</v>
      </c>
      <c r="G250" s="22" t="s">
        <v>828</v>
      </c>
      <c r="H250" s="21">
        <v>1578</v>
      </c>
      <c r="I250" s="21">
        <v>1146</v>
      </c>
      <c r="J250" s="27" t="s">
        <v>712</v>
      </c>
      <c r="K250" s="22" t="s">
        <v>17</v>
      </c>
      <c r="L250" s="23"/>
    </row>
    <row r="251" spans="1:12" x14ac:dyDescent="0.15">
      <c r="A251" s="6">
        <f t="shared" si="4"/>
        <v>245</v>
      </c>
      <c r="B251" s="24" t="s">
        <v>832</v>
      </c>
      <c r="C251" s="19" t="s">
        <v>4</v>
      </c>
      <c r="D251" s="19" t="s">
        <v>4</v>
      </c>
      <c r="E251" s="48">
        <v>2005.12</v>
      </c>
      <c r="F251" s="22" t="s">
        <v>827</v>
      </c>
      <c r="G251" s="22" t="s">
        <v>828</v>
      </c>
      <c r="H251" s="21">
        <v>444</v>
      </c>
      <c r="I251" s="21">
        <v>383</v>
      </c>
      <c r="J251" s="27" t="s">
        <v>712</v>
      </c>
      <c r="K251" s="22" t="s">
        <v>17</v>
      </c>
      <c r="L251" s="23"/>
    </row>
    <row r="252" spans="1:12" x14ac:dyDescent="0.15">
      <c r="A252" s="6">
        <f t="shared" si="4"/>
        <v>246</v>
      </c>
      <c r="B252" s="24" t="s">
        <v>881</v>
      </c>
      <c r="C252" s="19" t="s">
        <v>4</v>
      </c>
      <c r="D252" s="19" t="s">
        <v>4</v>
      </c>
      <c r="E252" s="49">
        <v>2008.03</v>
      </c>
      <c r="F252" s="22" t="s">
        <v>882</v>
      </c>
      <c r="G252" s="29" t="s">
        <v>883</v>
      </c>
      <c r="H252" s="25">
        <v>313</v>
      </c>
      <c r="I252" s="25">
        <v>855</v>
      </c>
      <c r="J252" s="27" t="s">
        <v>712</v>
      </c>
      <c r="K252" s="29" t="s">
        <v>17</v>
      </c>
      <c r="L252" s="28"/>
    </row>
    <row r="253" spans="1:12" x14ac:dyDescent="0.15">
      <c r="A253" s="6">
        <f t="shared" si="4"/>
        <v>247</v>
      </c>
      <c r="B253" s="24" t="s">
        <v>887</v>
      </c>
      <c r="C253" s="19" t="s">
        <v>4</v>
      </c>
      <c r="D253" s="19" t="s">
        <v>4</v>
      </c>
      <c r="E253" s="49">
        <v>2008.04</v>
      </c>
      <c r="F253" s="22" t="s">
        <v>818</v>
      </c>
      <c r="G253" s="29" t="s">
        <v>836</v>
      </c>
      <c r="H253" s="25">
        <v>2644</v>
      </c>
      <c r="I253" s="25">
        <v>5045</v>
      </c>
      <c r="J253" s="27" t="s">
        <v>18</v>
      </c>
      <c r="K253" s="29" t="s">
        <v>17</v>
      </c>
      <c r="L253" s="28"/>
    </row>
    <row r="254" spans="1:12" x14ac:dyDescent="0.15">
      <c r="A254" s="6">
        <f t="shared" si="4"/>
        <v>248</v>
      </c>
      <c r="B254" s="24" t="s">
        <v>891</v>
      </c>
      <c r="C254" s="19" t="s">
        <v>4</v>
      </c>
      <c r="D254" s="19" t="s">
        <v>4</v>
      </c>
      <c r="E254" s="49">
        <v>2008.05</v>
      </c>
      <c r="F254" s="22" t="s">
        <v>868</v>
      </c>
      <c r="G254" s="29" t="s">
        <v>869</v>
      </c>
      <c r="H254" s="25">
        <v>3209</v>
      </c>
      <c r="I254" s="25">
        <v>7349</v>
      </c>
      <c r="J254" s="29" t="s">
        <v>18</v>
      </c>
      <c r="K254" s="29" t="s">
        <v>17</v>
      </c>
      <c r="L254" s="28"/>
    </row>
    <row r="255" spans="1:12" x14ac:dyDescent="0.15">
      <c r="A255" s="6">
        <f t="shared" si="4"/>
        <v>249</v>
      </c>
      <c r="B255" s="24" t="s">
        <v>892</v>
      </c>
      <c r="C255" s="19" t="s">
        <v>4</v>
      </c>
      <c r="D255" s="19" t="s">
        <v>4</v>
      </c>
      <c r="E255" s="49">
        <v>2008.05</v>
      </c>
      <c r="F255" s="22" t="s">
        <v>868</v>
      </c>
      <c r="G255" s="29" t="s">
        <v>869</v>
      </c>
      <c r="H255" s="25">
        <v>3347</v>
      </c>
      <c r="I255" s="25">
        <v>6608</v>
      </c>
      <c r="J255" s="27" t="s">
        <v>712</v>
      </c>
      <c r="K255" s="29" t="s">
        <v>17</v>
      </c>
      <c r="L255" s="28"/>
    </row>
    <row r="256" spans="1:12" x14ac:dyDescent="0.15">
      <c r="A256" s="6">
        <f t="shared" si="4"/>
        <v>250</v>
      </c>
      <c r="B256" s="24" t="s">
        <v>910</v>
      </c>
      <c r="C256" s="19" t="s">
        <v>4</v>
      </c>
      <c r="D256" s="19" t="s">
        <v>4</v>
      </c>
      <c r="E256" s="48">
        <v>2009.01</v>
      </c>
      <c r="F256" s="22" t="s">
        <v>827</v>
      </c>
      <c r="G256" s="22" t="s">
        <v>911</v>
      </c>
      <c r="H256" s="21">
        <v>290</v>
      </c>
      <c r="I256" s="21">
        <v>524</v>
      </c>
      <c r="J256" s="29" t="s">
        <v>712</v>
      </c>
      <c r="K256" s="22" t="s">
        <v>17</v>
      </c>
      <c r="L256" s="23"/>
    </row>
    <row r="257" spans="1:12" x14ac:dyDescent="0.15">
      <c r="A257" s="6">
        <f t="shared" si="4"/>
        <v>251</v>
      </c>
      <c r="B257" s="24" t="s">
        <v>226</v>
      </c>
      <c r="C257" s="19" t="s">
        <v>4</v>
      </c>
      <c r="D257" s="19" t="s">
        <v>4</v>
      </c>
      <c r="E257" s="48">
        <v>2009.03</v>
      </c>
      <c r="F257" s="22" t="s">
        <v>827</v>
      </c>
      <c r="G257" s="22" t="s">
        <v>828</v>
      </c>
      <c r="H257" s="21">
        <v>1355</v>
      </c>
      <c r="I257" s="21">
        <v>2523</v>
      </c>
      <c r="J257" s="29" t="s">
        <v>712</v>
      </c>
      <c r="K257" s="22" t="s">
        <v>17</v>
      </c>
      <c r="L257" s="23"/>
    </row>
    <row r="258" spans="1:12" x14ac:dyDescent="0.15">
      <c r="A258" s="6">
        <f t="shared" si="4"/>
        <v>252</v>
      </c>
      <c r="B258" s="24" t="s">
        <v>1000</v>
      </c>
      <c r="C258" s="19" t="s">
        <v>4</v>
      </c>
      <c r="D258" s="19" t="s">
        <v>4</v>
      </c>
      <c r="E258" s="49">
        <v>2010.06</v>
      </c>
      <c r="F258" s="22" t="s">
        <v>849</v>
      </c>
      <c r="G258" s="22" t="s">
        <v>1001</v>
      </c>
      <c r="H258" s="21">
        <v>177</v>
      </c>
      <c r="I258" s="21">
        <v>312</v>
      </c>
      <c r="J258" s="29" t="s">
        <v>18</v>
      </c>
      <c r="K258" s="22" t="s">
        <v>17</v>
      </c>
      <c r="L258" s="23"/>
    </row>
    <row r="259" spans="1:12" x14ac:dyDescent="0.15">
      <c r="A259" s="6">
        <f t="shared" si="4"/>
        <v>253</v>
      </c>
      <c r="B259" s="24" t="s">
        <v>1009</v>
      </c>
      <c r="C259" s="19" t="s">
        <v>4</v>
      </c>
      <c r="D259" s="19" t="s">
        <v>4</v>
      </c>
      <c r="E259" s="49">
        <v>2010.07</v>
      </c>
      <c r="F259" s="22" t="s">
        <v>944</v>
      </c>
      <c r="G259" s="29" t="s">
        <v>1010</v>
      </c>
      <c r="H259" s="25">
        <v>7048</v>
      </c>
      <c r="I259" s="25">
        <v>7663</v>
      </c>
      <c r="J259" s="27" t="s">
        <v>712</v>
      </c>
      <c r="K259" s="29" t="s">
        <v>17</v>
      </c>
      <c r="L259" s="23"/>
    </row>
    <row r="260" spans="1:12" x14ac:dyDescent="0.15">
      <c r="A260" s="6">
        <f t="shared" si="4"/>
        <v>254</v>
      </c>
      <c r="B260" s="24" t="s">
        <v>1013</v>
      </c>
      <c r="C260" s="19" t="s">
        <v>4</v>
      </c>
      <c r="D260" s="19" t="s">
        <v>4</v>
      </c>
      <c r="E260" s="49">
        <v>2010.07</v>
      </c>
      <c r="F260" s="22" t="s">
        <v>907</v>
      </c>
      <c r="G260" s="22" t="s">
        <v>1014</v>
      </c>
      <c r="H260" s="21">
        <v>1385</v>
      </c>
      <c r="I260" s="21">
        <v>2630</v>
      </c>
      <c r="J260" s="27" t="s">
        <v>712</v>
      </c>
      <c r="K260" s="22" t="s">
        <v>17</v>
      </c>
      <c r="L260" s="23"/>
    </row>
    <row r="261" spans="1:12" x14ac:dyDescent="0.15">
      <c r="A261" s="6">
        <f t="shared" si="4"/>
        <v>255</v>
      </c>
      <c r="B261" s="24" t="s">
        <v>1052</v>
      </c>
      <c r="C261" s="19" t="s">
        <v>4</v>
      </c>
      <c r="D261" s="19" t="s">
        <v>4</v>
      </c>
      <c r="E261" s="49" t="s">
        <v>526</v>
      </c>
      <c r="F261" s="22" t="s">
        <v>956</v>
      </c>
      <c r="G261" s="22" t="s">
        <v>1053</v>
      </c>
      <c r="H261" s="21">
        <v>136</v>
      </c>
      <c r="I261" s="21">
        <v>200</v>
      </c>
      <c r="J261" s="29" t="s">
        <v>18</v>
      </c>
      <c r="K261" s="57" t="s">
        <v>17</v>
      </c>
      <c r="L261" s="30"/>
    </row>
    <row r="262" spans="1:12" x14ac:dyDescent="0.15">
      <c r="A262" s="6">
        <f t="shared" si="4"/>
        <v>256</v>
      </c>
      <c r="B262" s="24" t="s">
        <v>1078</v>
      </c>
      <c r="C262" s="19" t="s">
        <v>4</v>
      </c>
      <c r="D262" s="19" t="s">
        <v>4</v>
      </c>
      <c r="E262" s="49">
        <v>2011.02</v>
      </c>
      <c r="F262" s="22" t="s">
        <v>827</v>
      </c>
      <c r="G262" s="22" t="s">
        <v>1079</v>
      </c>
      <c r="H262" s="21">
        <v>3064</v>
      </c>
      <c r="I262" s="21">
        <v>6173</v>
      </c>
      <c r="J262" s="27" t="s">
        <v>712</v>
      </c>
      <c r="K262" s="22" t="s">
        <v>17</v>
      </c>
      <c r="L262" s="23"/>
    </row>
    <row r="263" spans="1:12" x14ac:dyDescent="0.15">
      <c r="A263" s="6">
        <f t="shared" si="4"/>
        <v>257</v>
      </c>
      <c r="B263" s="24" t="s">
        <v>1098</v>
      </c>
      <c r="C263" s="19" t="s">
        <v>4</v>
      </c>
      <c r="D263" s="19" t="s">
        <v>4</v>
      </c>
      <c r="E263" s="49">
        <v>2011.05</v>
      </c>
      <c r="F263" s="22" t="s">
        <v>978</v>
      </c>
      <c r="G263" s="22" t="s">
        <v>1099</v>
      </c>
      <c r="H263" s="21">
        <v>2561</v>
      </c>
      <c r="I263" s="21">
        <v>5737</v>
      </c>
      <c r="J263" s="27" t="s">
        <v>712</v>
      </c>
      <c r="K263" s="22" t="s">
        <v>17</v>
      </c>
      <c r="L263" s="23"/>
    </row>
    <row r="264" spans="1:12" x14ac:dyDescent="0.15">
      <c r="A264" s="6">
        <f t="shared" si="4"/>
        <v>258</v>
      </c>
      <c r="B264" s="24" t="s">
        <v>1100</v>
      </c>
      <c r="C264" s="19" t="s">
        <v>4</v>
      </c>
      <c r="D264" s="19" t="s">
        <v>4</v>
      </c>
      <c r="E264" s="49">
        <v>2011.05</v>
      </c>
      <c r="F264" s="22" t="s">
        <v>1101</v>
      </c>
      <c r="G264" s="22" t="s">
        <v>1102</v>
      </c>
      <c r="H264" s="21">
        <v>412</v>
      </c>
      <c r="I264" s="21">
        <v>884</v>
      </c>
      <c r="J264" s="27" t="s">
        <v>712</v>
      </c>
      <c r="K264" s="22" t="s">
        <v>17</v>
      </c>
      <c r="L264" s="23"/>
    </row>
    <row r="265" spans="1:12" x14ac:dyDescent="0.15">
      <c r="A265" s="6">
        <f t="shared" si="4"/>
        <v>259</v>
      </c>
      <c r="B265" s="24" t="s">
        <v>1137</v>
      </c>
      <c r="C265" s="19" t="s">
        <v>4</v>
      </c>
      <c r="D265" s="19" t="s">
        <v>4</v>
      </c>
      <c r="E265" s="49">
        <v>2011.09</v>
      </c>
      <c r="F265" s="22" t="s">
        <v>865</v>
      </c>
      <c r="G265" s="22" t="s">
        <v>1138</v>
      </c>
      <c r="H265" s="21">
        <v>310</v>
      </c>
      <c r="I265" s="21">
        <v>290</v>
      </c>
      <c r="J265" s="27" t="s">
        <v>901</v>
      </c>
      <c r="K265" s="22" t="s">
        <v>17</v>
      </c>
      <c r="L265" s="23"/>
    </row>
    <row r="266" spans="1:12" x14ac:dyDescent="0.15">
      <c r="A266" s="6">
        <f t="shared" si="4"/>
        <v>260</v>
      </c>
      <c r="B266" s="24" t="s">
        <v>1181</v>
      </c>
      <c r="C266" s="19" t="s">
        <v>4</v>
      </c>
      <c r="D266" s="19" t="s">
        <v>4</v>
      </c>
      <c r="E266" s="49">
        <v>2012.02</v>
      </c>
      <c r="F266" s="22" t="s">
        <v>930</v>
      </c>
      <c r="G266" s="22" t="s">
        <v>966</v>
      </c>
      <c r="H266" s="21">
        <v>2051</v>
      </c>
      <c r="I266" s="21">
        <v>2590</v>
      </c>
      <c r="J266" s="27" t="s">
        <v>901</v>
      </c>
      <c r="K266" s="22" t="s">
        <v>17</v>
      </c>
      <c r="L266" s="23"/>
    </row>
    <row r="267" spans="1:12" x14ac:dyDescent="0.15">
      <c r="A267" s="6">
        <f t="shared" si="4"/>
        <v>261</v>
      </c>
      <c r="B267" s="24" t="s">
        <v>1205</v>
      </c>
      <c r="C267" s="19" t="s">
        <v>4</v>
      </c>
      <c r="D267" s="19" t="s">
        <v>4</v>
      </c>
      <c r="E267" s="48">
        <v>2012.05</v>
      </c>
      <c r="F267" s="22" t="s">
        <v>868</v>
      </c>
      <c r="G267" s="22" t="s">
        <v>1206</v>
      </c>
      <c r="H267" s="21">
        <v>1955</v>
      </c>
      <c r="I267" s="21">
        <v>4921</v>
      </c>
      <c r="J267" s="27" t="s">
        <v>901</v>
      </c>
      <c r="K267" s="22" t="s">
        <v>17</v>
      </c>
      <c r="L267" s="23" t="s">
        <v>1207</v>
      </c>
    </row>
    <row r="268" spans="1:12" x14ac:dyDescent="0.15">
      <c r="A268" s="6">
        <f t="shared" si="4"/>
        <v>262</v>
      </c>
      <c r="B268" s="24" t="s">
        <v>1221</v>
      </c>
      <c r="C268" s="19" t="s">
        <v>4</v>
      </c>
      <c r="D268" s="19" t="s">
        <v>4</v>
      </c>
      <c r="E268" s="48">
        <v>2012.06</v>
      </c>
      <c r="F268" s="22" t="s">
        <v>882</v>
      </c>
      <c r="G268" s="22" t="s">
        <v>1222</v>
      </c>
      <c r="H268" s="21">
        <v>2263</v>
      </c>
      <c r="I268" s="21">
        <v>2269</v>
      </c>
      <c r="J268" s="27" t="s">
        <v>712</v>
      </c>
      <c r="K268" s="22" t="s">
        <v>17</v>
      </c>
      <c r="L268" s="23"/>
    </row>
    <row r="269" spans="1:12" x14ac:dyDescent="0.15">
      <c r="A269" s="6">
        <f t="shared" si="4"/>
        <v>263</v>
      </c>
      <c r="B269" s="24" t="s">
        <v>1268</v>
      </c>
      <c r="C269" s="19" t="s">
        <v>4</v>
      </c>
      <c r="D269" s="19" t="s">
        <v>4</v>
      </c>
      <c r="E269" s="48" t="s">
        <v>1267</v>
      </c>
      <c r="F269" s="22" t="s">
        <v>827</v>
      </c>
      <c r="G269" s="22" t="s">
        <v>828</v>
      </c>
      <c r="H269" s="21">
        <v>1249</v>
      </c>
      <c r="I269" s="21">
        <v>2575</v>
      </c>
      <c r="J269" s="27" t="s">
        <v>18</v>
      </c>
      <c r="K269" s="22" t="s">
        <v>17</v>
      </c>
      <c r="L269" s="23"/>
    </row>
    <row r="270" spans="1:12" x14ac:dyDescent="0.15">
      <c r="A270" s="6">
        <f t="shared" si="4"/>
        <v>264</v>
      </c>
      <c r="B270" s="58" t="s">
        <v>1272</v>
      </c>
      <c r="C270" s="19" t="s">
        <v>4</v>
      </c>
      <c r="D270" s="19" t="s">
        <v>4</v>
      </c>
      <c r="E270" s="49">
        <v>2012.11</v>
      </c>
      <c r="F270" s="22" t="s">
        <v>868</v>
      </c>
      <c r="G270" s="22" t="s">
        <v>962</v>
      </c>
      <c r="H270" s="21">
        <v>1789</v>
      </c>
      <c r="I270" s="21">
        <v>5148</v>
      </c>
      <c r="J270" s="27" t="s">
        <v>901</v>
      </c>
      <c r="K270" s="22" t="s">
        <v>17</v>
      </c>
      <c r="L270" s="23"/>
    </row>
    <row r="271" spans="1:12" x14ac:dyDescent="0.15">
      <c r="A271" s="6">
        <f t="shared" si="4"/>
        <v>265</v>
      </c>
      <c r="B271" s="24" t="s">
        <v>1296</v>
      </c>
      <c r="C271" s="19" t="s">
        <v>4</v>
      </c>
      <c r="D271" s="19" t="s">
        <v>4</v>
      </c>
      <c r="E271" s="48">
        <v>2013.02</v>
      </c>
      <c r="F271" s="22" t="s">
        <v>907</v>
      </c>
      <c r="G271" s="22" t="s">
        <v>1106</v>
      </c>
      <c r="H271" s="21">
        <v>1072</v>
      </c>
      <c r="I271" s="21">
        <v>2757</v>
      </c>
      <c r="J271" s="27" t="s">
        <v>19</v>
      </c>
      <c r="K271" s="22" t="s">
        <v>17</v>
      </c>
      <c r="L271" s="23"/>
    </row>
    <row r="272" spans="1:12" x14ac:dyDescent="0.15">
      <c r="A272" s="6">
        <f t="shared" si="4"/>
        <v>266</v>
      </c>
      <c r="B272" s="24" t="s">
        <v>1297</v>
      </c>
      <c r="C272" s="19" t="s">
        <v>4</v>
      </c>
      <c r="D272" s="19" t="s">
        <v>4</v>
      </c>
      <c r="E272" s="48">
        <v>2013.02</v>
      </c>
      <c r="F272" s="22" t="s">
        <v>1292</v>
      </c>
      <c r="G272" s="22" t="s">
        <v>1293</v>
      </c>
      <c r="H272" s="21">
        <v>1467</v>
      </c>
      <c r="I272" s="21">
        <v>2711</v>
      </c>
      <c r="J272" s="27" t="s">
        <v>901</v>
      </c>
      <c r="K272" s="22" t="s">
        <v>17</v>
      </c>
      <c r="L272" s="23"/>
    </row>
    <row r="273" spans="1:12" x14ac:dyDescent="0.15">
      <c r="A273" s="6">
        <f t="shared" si="4"/>
        <v>267</v>
      </c>
      <c r="B273" s="24" t="s">
        <v>1337</v>
      </c>
      <c r="C273" s="24" t="s">
        <v>4</v>
      </c>
      <c r="D273" s="19" t="s">
        <v>4</v>
      </c>
      <c r="E273" s="48">
        <v>2013.06</v>
      </c>
      <c r="F273" s="22" t="s">
        <v>918</v>
      </c>
      <c r="G273" s="22" t="s">
        <v>1212</v>
      </c>
      <c r="H273" s="21">
        <v>8152</v>
      </c>
      <c r="I273" s="21">
        <v>15899</v>
      </c>
      <c r="J273" s="27" t="s">
        <v>18</v>
      </c>
      <c r="K273" s="22" t="s">
        <v>17</v>
      </c>
      <c r="L273" s="23" t="s">
        <v>1338</v>
      </c>
    </row>
    <row r="274" spans="1:12" x14ac:dyDescent="0.15">
      <c r="A274" s="6">
        <f t="shared" si="4"/>
        <v>268</v>
      </c>
      <c r="B274" s="24" t="s">
        <v>1350</v>
      </c>
      <c r="C274" s="24" t="s">
        <v>4</v>
      </c>
      <c r="D274" s="19" t="s">
        <v>4</v>
      </c>
      <c r="E274" s="48">
        <v>2013.07</v>
      </c>
      <c r="F274" s="22" t="s">
        <v>814</v>
      </c>
      <c r="G274" s="22" t="s">
        <v>1214</v>
      </c>
      <c r="H274" s="21">
        <v>776</v>
      </c>
      <c r="I274" s="21">
        <v>1604</v>
      </c>
      <c r="J274" s="27" t="s">
        <v>901</v>
      </c>
      <c r="K274" s="22" t="s">
        <v>17</v>
      </c>
      <c r="L274" s="23"/>
    </row>
    <row r="275" spans="1:12" x14ac:dyDescent="0.15">
      <c r="A275" s="6">
        <f t="shared" si="4"/>
        <v>269</v>
      </c>
      <c r="B275" s="24" t="s">
        <v>1386</v>
      </c>
      <c r="C275" s="24" t="s">
        <v>4</v>
      </c>
      <c r="D275" s="19" t="s">
        <v>4</v>
      </c>
      <c r="E275" s="48">
        <v>2013.11</v>
      </c>
      <c r="F275" s="22" t="s">
        <v>939</v>
      </c>
      <c r="G275" s="22" t="s">
        <v>1387</v>
      </c>
      <c r="H275" s="21">
        <v>498</v>
      </c>
      <c r="I275" s="21">
        <v>1063</v>
      </c>
      <c r="J275" s="27" t="s">
        <v>901</v>
      </c>
      <c r="K275" s="22" t="s">
        <v>17</v>
      </c>
      <c r="L275" s="23"/>
    </row>
    <row r="276" spans="1:12" x14ac:dyDescent="0.15">
      <c r="A276" s="6">
        <f t="shared" si="4"/>
        <v>270</v>
      </c>
      <c r="B276" s="24" t="s">
        <v>1429</v>
      </c>
      <c r="C276" s="19" t="s">
        <v>4</v>
      </c>
      <c r="D276" s="19" t="s">
        <v>4</v>
      </c>
      <c r="E276" s="49">
        <v>2014.02</v>
      </c>
      <c r="F276" s="22" t="s">
        <v>921</v>
      </c>
      <c r="G276" s="99" t="s">
        <v>994</v>
      </c>
      <c r="H276" s="60">
        <v>1866</v>
      </c>
      <c r="I276" s="21">
        <v>3507</v>
      </c>
      <c r="J276" s="27" t="s">
        <v>901</v>
      </c>
      <c r="K276" s="22" t="s">
        <v>17</v>
      </c>
      <c r="L276" s="31"/>
    </row>
    <row r="277" spans="1:12" x14ac:dyDescent="0.15">
      <c r="A277" s="6">
        <f t="shared" si="4"/>
        <v>271</v>
      </c>
      <c r="B277" s="24" t="s">
        <v>1430</v>
      </c>
      <c r="C277" s="19" t="s">
        <v>4</v>
      </c>
      <c r="D277" s="19" t="s">
        <v>4</v>
      </c>
      <c r="E277" s="49">
        <v>2014.02</v>
      </c>
      <c r="F277" s="22" t="s">
        <v>827</v>
      </c>
      <c r="G277" s="99" t="s">
        <v>828</v>
      </c>
      <c r="H277" s="60">
        <v>130</v>
      </c>
      <c r="I277" s="21">
        <v>436</v>
      </c>
      <c r="J277" s="27" t="s">
        <v>18</v>
      </c>
      <c r="K277" s="22" t="s">
        <v>17</v>
      </c>
      <c r="L277" s="23" t="s">
        <v>1326</v>
      </c>
    </row>
    <row r="278" spans="1:12" x14ac:dyDescent="0.15">
      <c r="A278" s="6">
        <f t="shared" si="4"/>
        <v>272</v>
      </c>
      <c r="B278" s="24" t="s">
        <v>1438</v>
      </c>
      <c r="C278" s="19" t="s">
        <v>4</v>
      </c>
      <c r="D278" s="19" t="s">
        <v>4</v>
      </c>
      <c r="E278" s="49">
        <v>2014.03</v>
      </c>
      <c r="F278" s="22" t="s">
        <v>856</v>
      </c>
      <c r="G278" s="99" t="s">
        <v>1439</v>
      </c>
      <c r="H278" s="60">
        <v>533</v>
      </c>
      <c r="I278" s="21">
        <v>1027</v>
      </c>
      <c r="J278" s="27" t="s">
        <v>901</v>
      </c>
      <c r="K278" s="22" t="s">
        <v>17</v>
      </c>
      <c r="L278" s="31"/>
    </row>
    <row r="279" spans="1:12" x14ac:dyDescent="0.15">
      <c r="A279" s="6">
        <f t="shared" si="4"/>
        <v>273</v>
      </c>
      <c r="B279" s="24" t="s">
        <v>1472</v>
      </c>
      <c r="C279" s="24" t="s">
        <v>4</v>
      </c>
      <c r="D279" s="19" t="s">
        <v>4</v>
      </c>
      <c r="E279" s="49">
        <v>2014.06</v>
      </c>
      <c r="F279" s="22" t="s">
        <v>1143</v>
      </c>
      <c r="G279" s="99" t="s">
        <v>1144</v>
      </c>
      <c r="H279" s="60">
        <v>245</v>
      </c>
      <c r="I279" s="21">
        <v>490</v>
      </c>
      <c r="J279" s="27" t="s">
        <v>901</v>
      </c>
      <c r="K279" s="22" t="s">
        <v>17</v>
      </c>
      <c r="L279" s="31"/>
    </row>
    <row r="280" spans="1:12" x14ac:dyDescent="0.15">
      <c r="A280" s="6">
        <f t="shared" si="4"/>
        <v>274</v>
      </c>
      <c r="B280" s="24" t="s">
        <v>1473</v>
      </c>
      <c r="C280" s="24" t="s">
        <v>4</v>
      </c>
      <c r="D280" s="19" t="s">
        <v>4</v>
      </c>
      <c r="E280" s="49">
        <v>2014.06</v>
      </c>
      <c r="F280" s="22" t="s">
        <v>930</v>
      </c>
      <c r="G280" s="99" t="s">
        <v>1474</v>
      </c>
      <c r="H280" s="60">
        <v>1532</v>
      </c>
      <c r="I280" s="21">
        <v>2889</v>
      </c>
      <c r="J280" s="27" t="s">
        <v>18</v>
      </c>
      <c r="K280" s="22" t="s">
        <v>17</v>
      </c>
      <c r="L280" s="31"/>
    </row>
    <row r="281" spans="1:12" x14ac:dyDescent="0.15">
      <c r="A281" s="6">
        <f t="shared" si="4"/>
        <v>275</v>
      </c>
      <c r="B281" s="24" t="s">
        <v>1478</v>
      </c>
      <c r="C281" s="24" t="s">
        <v>4</v>
      </c>
      <c r="D281" s="19" t="s">
        <v>4</v>
      </c>
      <c r="E281" s="49">
        <v>2014.06</v>
      </c>
      <c r="F281" s="22" t="s">
        <v>918</v>
      </c>
      <c r="G281" s="99" t="s">
        <v>1479</v>
      </c>
      <c r="H281" s="60">
        <v>3808</v>
      </c>
      <c r="I281" s="21">
        <v>8216</v>
      </c>
      <c r="J281" s="27" t="s">
        <v>18</v>
      </c>
      <c r="K281" s="22" t="s">
        <v>17</v>
      </c>
      <c r="L281" s="31"/>
    </row>
    <row r="282" spans="1:12" x14ac:dyDescent="0.15">
      <c r="A282" s="6">
        <f t="shared" si="4"/>
        <v>276</v>
      </c>
      <c r="B282" s="24" t="s">
        <v>1496</v>
      </c>
      <c r="C282" s="19" t="s">
        <v>4</v>
      </c>
      <c r="D282" s="19" t="s">
        <v>4</v>
      </c>
      <c r="E282" s="48">
        <v>2014.07</v>
      </c>
      <c r="F282" s="22" t="s">
        <v>827</v>
      </c>
      <c r="G282" s="22" t="s">
        <v>828</v>
      </c>
      <c r="H282" s="21">
        <v>3526</v>
      </c>
      <c r="I282" s="21">
        <v>4187</v>
      </c>
      <c r="J282" s="27" t="s">
        <v>901</v>
      </c>
      <c r="K282" s="22" t="s">
        <v>17</v>
      </c>
      <c r="L282" s="23"/>
    </row>
    <row r="283" spans="1:12" x14ac:dyDescent="0.15">
      <c r="A283" s="6">
        <f t="shared" si="4"/>
        <v>277</v>
      </c>
      <c r="B283" s="24" t="s">
        <v>1525</v>
      </c>
      <c r="C283" s="19" t="s">
        <v>4</v>
      </c>
      <c r="D283" s="19" t="s">
        <v>4</v>
      </c>
      <c r="E283" s="49">
        <v>2014.09</v>
      </c>
      <c r="F283" s="22" t="s">
        <v>849</v>
      </c>
      <c r="G283" s="22" t="s">
        <v>1120</v>
      </c>
      <c r="H283" s="21">
        <v>97</v>
      </c>
      <c r="I283" s="21">
        <v>200</v>
      </c>
      <c r="J283" s="27" t="s">
        <v>901</v>
      </c>
      <c r="K283" s="22" t="s">
        <v>17</v>
      </c>
      <c r="L283" s="23"/>
    </row>
    <row r="284" spans="1:12" x14ac:dyDescent="0.15">
      <c r="A284" s="6">
        <f t="shared" si="4"/>
        <v>278</v>
      </c>
      <c r="B284" s="24" t="s">
        <v>1557</v>
      </c>
      <c r="C284" s="19" t="s">
        <v>4</v>
      </c>
      <c r="D284" s="19" t="s">
        <v>4</v>
      </c>
      <c r="E284" s="49">
        <v>2014.11</v>
      </c>
      <c r="F284" s="22" t="s">
        <v>865</v>
      </c>
      <c r="G284" s="22" t="s">
        <v>949</v>
      </c>
      <c r="H284" s="21">
        <v>592</v>
      </c>
      <c r="I284" s="21">
        <v>1038</v>
      </c>
      <c r="J284" s="27" t="s">
        <v>901</v>
      </c>
      <c r="K284" s="22" t="s">
        <v>17</v>
      </c>
      <c r="L284" s="23"/>
    </row>
    <row r="285" spans="1:12" x14ac:dyDescent="0.15">
      <c r="A285" s="6">
        <f t="shared" si="4"/>
        <v>279</v>
      </c>
      <c r="B285" s="24" t="s">
        <v>1566</v>
      </c>
      <c r="C285" s="19" t="s">
        <v>4</v>
      </c>
      <c r="D285" s="19" t="s">
        <v>4</v>
      </c>
      <c r="E285" s="49">
        <v>2014.12</v>
      </c>
      <c r="F285" s="22" t="s">
        <v>939</v>
      </c>
      <c r="G285" s="22" t="s">
        <v>1232</v>
      </c>
      <c r="H285" s="21">
        <v>511</v>
      </c>
      <c r="I285" s="21">
        <v>1037</v>
      </c>
      <c r="J285" s="27" t="s">
        <v>18</v>
      </c>
      <c r="K285" s="22" t="s">
        <v>17</v>
      </c>
      <c r="L285" s="23"/>
    </row>
    <row r="286" spans="1:12" x14ac:dyDescent="0.15">
      <c r="A286" s="6">
        <f t="shared" si="4"/>
        <v>280</v>
      </c>
      <c r="B286" s="24" t="s">
        <v>1568</v>
      </c>
      <c r="C286" s="19" t="s">
        <v>4</v>
      </c>
      <c r="D286" s="19" t="s">
        <v>4</v>
      </c>
      <c r="E286" s="49">
        <v>2014.12</v>
      </c>
      <c r="F286" s="22" t="s">
        <v>827</v>
      </c>
      <c r="G286" s="22" t="s">
        <v>828</v>
      </c>
      <c r="H286" s="21">
        <v>1456</v>
      </c>
      <c r="I286" s="21">
        <v>2768</v>
      </c>
      <c r="J286" s="27" t="s">
        <v>901</v>
      </c>
      <c r="K286" s="22" t="s">
        <v>17</v>
      </c>
      <c r="L286" s="23"/>
    </row>
    <row r="287" spans="1:12" x14ac:dyDescent="0.15">
      <c r="A287" s="6">
        <f t="shared" si="4"/>
        <v>281</v>
      </c>
      <c r="B287" s="24" t="s">
        <v>326</v>
      </c>
      <c r="C287" s="19" t="s">
        <v>4</v>
      </c>
      <c r="D287" s="19" t="s">
        <v>4</v>
      </c>
      <c r="E287" s="49">
        <v>2015.03</v>
      </c>
      <c r="F287" s="22" t="s">
        <v>918</v>
      </c>
      <c r="G287" s="29" t="s">
        <v>1593</v>
      </c>
      <c r="H287" s="25">
        <v>841</v>
      </c>
      <c r="I287" s="25">
        <v>1593</v>
      </c>
      <c r="J287" s="27" t="s">
        <v>901</v>
      </c>
      <c r="K287" s="29" t="s">
        <v>17</v>
      </c>
      <c r="L287" s="28"/>
    </row>
    <row r="288" spans="1:12" x14ac:dyDescent="0.15">
      <c r="A288" s="6">
        <f t="shared" si="4"/>
        <v>282</v>
      </c>
      <c r="B288" s="24" t="s">
        <v>1616</v>
      </c>
      <c r="C288" s="24" t="s">
        <v>4</v>
      </c>
      <c r="D288" s="19" t="s">
        <v>4</v>
      </c>
      <c r="E288" s="49">
        <v>2015.06</v>
      </c>
      <c r="F288" s="22" t="s">
        <v>1311</v>
      </c>
      <c r="G288" s="29" t="s">
        <v>1312</v>
      </c>
      <c r="H288" s="25">
        <v>6720</v>
      </c>
      <c r="I288" s="25">
        <v>14487</v>
      </c>
      <c r="J288" s="27" t="s">
        <v>901</v>
      </c>
      <c r="K288" s="29" t="s">
        <v>17</v>
      </c>
      <c r="L288" s="28"/>
    </row>
    <row r="289" spans="1:12" x14ac:dyDescent="0.15">
      <c r="A289" s="6">
        <f t="shared" si="4"/>
        <v>283</v>
      </c>
      <c r="B289" s="24" t="s">
        <v>328</v>
      </c>
      <c r="C289" s="24" t="s">
        <v>4</v>
      </c>
      <c r="D289" s="19" t="s">
        <v>4</v>
      </c>
      <c r="E289" s="49">
        <v>2015.07</v>
      </c>
      <c r="F289" s="22" t="s">
        <v>1595</v>
      </c>
      <c r="G289" s="29" t="s">
        <v>1628</v>
      </c>
      <c r="H289" s="25">
        <v>1044</v>
      </c>
      <c r="I289" s="25">
        <v>1881</v>
      </c>
      <c r="J289" s="27" t="s">
        <v>901</v>
      </c>
      <c r="K289" s="29" t="s">
        <v>17</v>
      </c>
      <c r="L289" s="28"/>
    </row>
    <row r="290" spans="1:12" x14ac:dyDescent="0.15">
      <c r="A290" s="6">
        <f t="shared" si="4"/>
        <v>284</v>
      </c>
      <c r="B290" s="24" t="s">
        <v>1629</v>
      </c>
      <c r="C290" s="24" t="s">
        <v>4</v>
      </c>
      <c r="D290" s="19" t="s">
        <v>4</v>
      </c>
      <c r="E290" s="49">
        <v>2015.07</v>
      </c>
      <c r="F290" s="22" t="s">
        <v>1351</v>
      </c>
      <c r="G290" s="29" t="s">
        <v>1411</v>
      </c>
      <c r="H290" s="25">
        <v>500</v>
      </c>
      <c r="I290" s="25">
        <v>807</v>
      </c>
      <c r="J290" s="27" t="s">
        <v>901</v>
      </c>
      <c r="K290" s="29" t="s">
        <v>17</v>
      </c>
      <c r="L290" s="28"/>
    </row>
    <row r="291" spans="1:12" x14ac:dyDescent="0.15">
      <c r="A291" s="6">
        <f t="shared" si="4"/>
        <v>285</v>
      </c>
      <c r="B291" s="24" t="s">
        <v>1631</v>
      </c>
      <c r="C291" s="24" t="s">
        <v>4</v>
      </c>
      <c r="D291" s="19" t="s">
        <v>4</v>
      </c>
      <c r="E291" s="49">
        <v>2015.07</v>
      </c>
      <c r="F291" s="22" t="s">
        <v>818</v>
      </c>
      <c r="G291" s="29" t="s">
        <v>836</v>
      </c>
      <c r="H291" s="25">
        <v>890</v>
      </c>
      <c r="I291" s="25">
        <v>1590</v>
      </c>
      <c r="J291" s="27" t="s">
        <v>18</v>
      </c>
      <c r="K291" s="29" t="s">
        <v>17</v>
      </c>
      <c r="L291" s="28"/>
    </row>
    <row r="292" spans="1:12" x14ac:dyDescent="0.15">
      <c r="A292" s="6">
        <f t="shared" si="4"/>
        <v>286</v>
      </c>
      <c r="B292" s="24" t="s">
        <v>1649</v>
      </c>
      <c r="C292" s="24" t="s">
        <v>4</v>
      </c>
      <c r="D292" s="19" t="s">
        <v>4</v>
      </c>
      <c r="E292" s="49">
        <v>2015.08</v>
      </c>
      <c r="F292" s="22" t="s">
        <v>792</v>
      </c>
      <c r="G292" s="29" t="s">
        <v>1486</v>
      </c>
      <c r="H292" s="25">
        <v>7514</v>
      </c>
      <c r="I292" s="25">
        <v>12932</v>
      </c>
      <c r="J292" s="27" t="s">
        <v>901</v>
      </c>
      <c r="K292" s="29" t="s">
        <v>17</v>
      </c>
      <c r="L292" s="28"/>
    </row>
    <row r="293" spans="1:12" x14ac:dyDescent="0.15">
      <c r="A293" s="6">
        <f t="shared" si="4"/>
        <v>287</v>
      </c>
      <c r="B293" s="24" t="s">
        <v>329</v>
      </c>
      <c r="C293" s="24" t="s">
        <v>4</v>
      </c>
      <c r="D293" s="19" t="s">
        <v>4</v>
      </c>
      <c r="E293" s="49" t="s">
        <v>145</v>
      </c>
      <c r="F293" s="22" t="s">
        <v>944</v>
      </c>
      <c r="G293" s="29" t="s">
        <v>1010</v>
      </c>
      <c r="H293" s="25">
        <v>589</v>
      </c>
      <c r="I293" s="25">
        <v>1550</v>
      </c>
      <c r="J293" s="27" t="s">
        <v>901</v>
      </c>
      <c r="K293" s="29" t="s">
        <v>17</v>
      </c>
      <c r="L293" s="31"/>
    </row>
    <row r="294" spans="1:12" x14ac:dyDescent="0.15">
      <c r="A294" s="6">
        <f t="shared" si="4"/>
        <v>288</v>
      </c>
      <c r="B294" s="24" t="s">
        <v>330</v>
      </c>
      <c r="C294" s="24" t="s">
        <v>4</v>
      </c>
      <c r="D294" s="19" t="s">
        <v>4</v>
      </c>
      <c r="E294" s="49">
        <v>2015.11</v>
      </c>
      <c r="F294" s="22" t="s">
        <v>827</v>
      </c>
      <c r="G294" s="29" t="s">
        <v>828</v>
      </c>
      <c r="H294" s="25">
        <v>822</v>
      </c>
      <c r="I294" s="25">
        <v>2174</v>
      </c>
      <c r="J294" s="27" t="s">
        <v>18</v>
      </c>
      <c r="K294" s="29" t="s">
        <v>17</v>
      </c>
      <c r="L294" s="28"/>
    </row>
    <row r="295" spans="1:12" x14ac:dyDescent="0.15">
      <c r="A295" s="6">
        <f t="shared" si="4"/>
        <v>289</v>
      </c>
      <c r="B295" s="24" t="s">
        <v>1683</v>
      </c>
      <c r="C295" s="24" t="s">
        <v>4</v>
      </c>
      <c r="D295" s="19" t="s">
        <v>4</v>
      </c>
      <c r="E295" s="49">
        <v>2015.11</v>
      </c>
      <c r="F295" s="22" t="s">
        <v>827</v>
      </c>
      <c r="G295" s="29" t="s">
        <v>828</v>
      </c>
      <c r="H295" s="25">
        <v>561</v>
      </c>
      <c r="I295" s="25">
        <v>1075</v>
      </c>
      <c r="J295" s="27" t="s">
        <v>18</v>
      </c>
      <c r="K295" s="29" t="s">
        <v>17</v>
      </c>
      <c r="L295" s="28"/>
    </row>
    <row r="296" spans="1:12" x14ac:dyDescent="0.15">
      <c r="A296" s="6">
        <f t="shared" si="4"/>
        <v>290</v>
      </c>
      <c r="B296" s="24" t="s">
        <v>331</v>
      </c>
      <c r="C296" s="24" t="s">
        <v>4</v>
      </c>
      <c r="D296" s="19" t="s">
        <v>4</v>
      </c>
      <c r="E296" s="49">
        <v>2015.12</v>
      </c>
      <c r="F296" s="22" t="s">
        <v>827</v>
      </c>
      <c r="G296" s="29" t="s">
        <v>1695</v>
      </c>
      <c r="H296" s="25">
        <v>6538</v>
      </c>
      <c r="I296" s="25">
        <v>12025</v>
      </c>
      <c r="J296" s="27" t="s">
        <v>901</v>
      </c>
      <c r="K296" s="29" t="s">
        <v>17</v>
      </c>
      <c r="L296" s="28"/>
    </row>
    <row r="297" spans="1:12" x14ac:dyDescent="0.15">
      <c r="A297" s="6">
        <f t="shared" si="4"/>
        <v>291</v>
      </c>
      <c r="B297" s="24" t="s">
        <v>332</v>
      </c>
      <c r="C297" s="19" t="s">
        <v>4</v>
      </c>
      <c r="D297" s="19" t="s">
        <v>4</v>
      </c>
      <c r="E297" s="49">
        <v>2015.12</v>
      </c>
      <c r="F297" s="22" t="s">
        <v>792</v>
      </c>
      <c r="G297" s="29" t="s">
        <v>1283</v>
      </c>
      <c r="H297" s="25">
        <v>1419</v>
      </c>
      <c r="I297" s="25">
        <v>2557</v>
      </c>
      <c r="J297" s="27" t="s">
        <v>901</v>
      </c>
      <c r="K297" s="29" t="s">
        <v>17</v>
      </c>
      <c r="L297" s="28"/>
    </row>
    <row r="298" spans="1:12" x14ac:dyDescent="0.15">
      <c r="A298" s="6">
        <f t="shared" si="4"/>
        <v>292</v>
      </c>
      <c r="B298" s="24" t="s">
        <v>333</v>
      </c>
      <c r="C298" s="24" t="s">
        <v>4</v>
      </c>
      <c r="D298" s="19" t="s">
        <v>4</v>
      </c>
      <c r="E298" s="49">
        <v>2015.12</v>
      </c>
      <c r="F298" s="22" t="s">
        <v>1311</v>
      </c>
      <c r="G298" s="29" t="s">
        <v>1696</v>
      </c>
      <c r="H298" s="25">
        <v>4040</v>
      </c>
      <c r="I298" s="25">
        <v>7708</v>
      </c>
      <c r="J298" s="27" t="s">
        <v>901</v>
      </c>
      <c r="K298" s="29" t="s">
        <v>17</v>
      </c>
      <c r="L298" s="28"/>
    </row>
    <row r="299" spans="1:12" x14ac:dyDescent="0.15">
      <c r="A299" s="6">
        <f t="shared" si="4"/>
        <v>293</v>
      </c>
      <c r="B299" s="24" t="s">
        <v>1697</v>
      </c>
      <c r="C299" s="19" t="s">
        <v>4</v>
      </c>
      <c r="D299" s="19" t="s">
        <v>4</v>
      </c>
      <c r="E299" s="49">
        <v>2015.12</v>
      </c>
      <c r="F299" s="22" t="s">
        <v>1163</v>
      </c>
      <c r="G299" s="29" t="s">
        <v>1246</v>
      </c>
      <c r="H299" s="25">
        <v>3050</v>
      </c>
      <c r="I299" s="25">
        <v>6786</v>
      </c>
      <c r="J299" s="27" t="s">
        <v>901</v>
      </c>
      <c r="K299" s="29" t="s">
        <v>17</v>
      </c>
      <c r="L299" s="28"/>
    </row>
    <row r="300" spans="1:12" x14ac:dyDescent="0.15">
      <c r="A300" s="6">
        <f t="shared" si="4"/>
        <v>294</v>
      </c>
      <c r="B300" s="24" t="s">
        <v>334</v>
      </c>
      <c r="C300" s="24" t="s">
        <v>4</v>
      </c>
      <c r="D300" s="19" t="s">
        <v>4</v>
      </c>
      <c r="E300" s="49">
        <v>2016.02</v>
      </c>
      <c r="F300" s="22" t="s">
        <v>1292</v>
      </c>
      <c r="G300" s="29" t="s">
        <v>1704</v>
      </c>
      <c r="H300" s="25">
        <v>2183</v>
      </c>
      <c r="I300" s="25">
        <v>4085</v>
      </c>
      <c r="J300" s="27" t="s">
        <v>901</v>
      </c>
      <c r="K300" s="29" t="s">
        <v>17</v>
      </c>
      <c r="L300" s="28"/>
    </row>
    <row r="301" spans="1:12" x14ac:dyDescent="0.15">
      <c r="A301" s="6">
        <f t="shared" si="4"/>
        <v>295</v>
      </c>
      <c r="B301" s="24" t="s">
        <v>234</v>
      </c>
      <c r="C301" s="24" t="s">
        <v>4</v>
      </c>
      <c r="D301" s="19" t="s">
        <v>4</v>
      </c>
      <c r="E301" s="49">
        <v>2016.03</v>
      </c>
      <c r="F301" s="22" t="s">
        <v>1163</v>
      </c>
      <c r="G301" s="29" t="s">
        <v>1246</v>
      </c>
      <c r="H301" s="25">
        <v>1494</v>
      </c>
      <c r="I301" s="25">
        <v>2749</v>
      </c>
      <c r="J301" s="27" t="s">
        <v>18</v>
      </c>
      <c r="K301" s="29" t="s">
        <v>17</v>
      </c>
      <c r="L301" s="28"/>
    </row>
    <row r="302" spans="1:12" x14ac:dyDescent="0.15">
      <c r="A302" s="6">
        <f t="shared" si="4"/>
        <v>296</v>
      </c>
      <c r="B302" s="24" t="s">
        <v>335</v>
      </c>
      <c r="C302" s="24" t="s">
        <v>4</v>
      </c>
      <c r="D302" s="19" t="s">
        <v>4</v>
      </c>
      <c r="E302" s="49">
        <v>2016.03</v>
      </c>
      <c r="F302" s="22" t="s">
        <v>1163</v>
      </c>
      <c r="G302" s="29" t="s">
        <v>1246</v>
      </c>
      <c r="H302" s="25">
        <v>1331</v>
      </c>
      <c r="I302" s="25">
        <v>2622</v>
      </c>
      <c r="J302" s="27" t="s">
        <v>901</v>
      </c>
      <c r="K302" s="29" t="s">
        <v>17</v>
      </c>
      <c r="L302" s="28"/>
    </row>
    <row r="303" spans="1:12" x14ac:dyDescent="0.15">
      <c r="A303" s="6">
        <f t="shared" si="4"/>
        <v>297</v>
      </c>
      <c r="B303" s="24" t="s">
        <v>336</v>
      </c>
      <c r="C303" s="24" t="s">
        <v>4</v>
      </c>
      <c r="D303" s="19" t="s">
        <v>4</v>
      </c>
      <c r="E303" s="49">
        <v>2016.03</v>
      </c>
      <c r="F303" s="22" t="s">
        <v>827</v>
      </c>
      <c r="G303" s="29" t="s">
        <v>960</v>
      </c>
      <c r="H303" s="25">
        <v>644</v>
      </c>
      <c r="I303" s="25">
        <v>1512</v>
      </c>
      <c r="J303" s="27" t="s">
        <v>18</v>
      </c>
      <c r="K303" s="29" t="s">
        <v>17</v>
      </c>
      <c r="L303" s="28"/>
    </row>
    <row r="304" spans="1:12" x14ac:dyDescent="0.15">
      <c r="A304" s="6">
        <f t="shared" si="4"/>
        <v>298</v>
      </c>
      <c r="B304" s="24" t="s">
        <v>337</v>
      </c>
      <c r="C304" s="24" t="s">
        <v>4</v>
      </c>
      <c r="D304" s="19" t="s">
        <v>4</v>
      </c>
      <c r="E304" s="49">
        <v>2016.05</v>
      </c>
      <c r="F304" s="22" t="s">
        <v>944</v>
      </c>
      <c r="G304" s="29" t="s">
        <v>1725</v>
      </c>
      <c r="H304" s="25">
        <v>1536</v>
      </c>
      <c r="I304" s="25">
        <v>2535</v>
      </c>
      <c r="J304" s="27" t="s">
        <v>901</v>
      </c>
      <c r="K304" s="29" t="s">
        <v>17</v>
      </c>
      <c r="L304" s="28"/>
    </row>
    <row r="305" spans="1:12" x14ac:dyDescent="0.15">
      <c r="A305" s="6">
        <f t="shared" si="4"/>
        <v>299</v>
      </c>
      <c r="B305" s="24" t="s">
        <v>338</v>
      </c>
      <c r="C305" s="24" t="s">
        <v>4</v>
      </c>
      <c r="D305" s="19" t="s">
        <v>4</v>
      </c>
      <c r="E305" s="49">
        <v>2016.05</v>
      </c>
      <c r="F305" s="22" t="s">
        <v>814</v>
      </c>
      <c r="G305" s="29" t="s">
        <v>815</v>
      </c>
      <c r="H305" s="25">
        <v>2694</v>
      </c>
      <c r="I305" s="25">
        <v>7507</v>
      </c>
      <c r="J305" s="27" t="s">
        <v>901</v>
      </c>
      <c r="K305" s="29" t="s">
        <v>17</v>
      </c>
      <c r="L305" s="28"/>
    </row>
    <row r="306" spans="1:12" x14ac:dyDescent="0.15">
      <c r="A306" s="6">
        <f t="shared" si="4"/>
        <v>300</v>
      </c>
      <c r="B306" s="24" t="s">
        <v>1732</v>
      </c>
      <c r="C306" s="24" t="s">
        <v>4</v>
      </c>
      <c r="D306" s="19" t="s">
        <v>4</v>
      </c>
      <c r="E306" s="49">
        <v>2016.06</v>
      </c>
      <c r="F306" s="22" t="s">
        <v>1311</v>
      </c>
      <c r="G306" s="29" t="s">
        <v>1583</v>
      </c>
      <c r="H306" s="25">
        <v>1335</v>
      </c>
      <c r="I306" s="25">
        <v>3054</v>
      </c>
      <c r="J306" s="27" t="s">
        <v>18</v>
      </c>
      <c r="K306" s="29" t="s">
        <v>17</v>
      </c>
      <c r="L306" s="28"/>
    </row>
    <row r="307" spans="1:12" x14ac:dyDescent="0.15">
      <c r="A307" s="6">
        <f t="shared" si="4"/>
        <v>301</v>
      </c>
      <c r="B307" s="24" t="s">
        <v>339</v>
      </c>
      <c r="C307" s="24" t="s">
        <v>4</v>
      </c>
      <c r="D307" s="19" t="s">
        <v>4</v>
      </c>
      <c r="E307" s="49">
        <v>2016.06</v>
      </c>
      <c r="F307" s="22" t="s">
        <v>1311</v>
      </c>
      <c r="G307" s="29" t="s">
        <v>1312</v>
      </c>
      <c r="H307" s="25">
        <v>937</v>
      </c>
      <c r="I307" s="25">
        <v>1707</v>
      </c>
      <c r="J307" s="27" t="s">
        <v>901</v>
      </c>
      <c r="K307" s="29" t="s">
        <v>17</v>
      </c>
      <c r="L307" s="28"/>
    </row>
    <row r="308" spans="1:12" x14ac:dyDescent="0.15">
      <c r="A308" s="6">
        <f t="shared" si="4"/>
        <v>302</v>
      </c>
      <c r="B308" s="24" t="s">
        <v>340</v>
      </c>
      <c r="C308" s="24" t="s">
        <v>4</v>
      </c>
      <c r="D308" s="19" t="s">
        <v>4</v>
      </c>
      <c r="E308" s="49">
        <v>2016.07</v>
      </c>
      <c r="F308" s="22" t="s">
        <v>1595</v>
      </c>
      <c r="G308" s="29" t="s">
        <v>1749</v>
      </c>
      <c r="H308" s="25">
        <v>2120</v>
      </c>
      <c r="I308" s="25">
        <v>3665</v>
      </c>
      <c r="J308" s="27" t="s">
        <v>901</v>
      </c>
      <c r="K308" s="29" t="s">
        <v>17</v>
      </c>
      <c r="L308" s="28"/>
    </row>
    <row r="309" spans="1:12" x14ac:dyDescent="0.15">
      <c r="A309" s="6">
        <f t="shared" si="4"/>
        <v>303</v>
      </c>
      <c r="B309" s="24" t="s">
        <v>1750</v>
      </c>
      <c r="C309" s="24" t="s">
        <v>4</v>
      </c>
      <c r="D309" s="19" t="s">
        <v>4</v>
      </c>
      <c r="E309" s="49">
        <v>2016.07</v>
      </c>
      <c r="F309" s="22" t="s">
        <v>844</v>
      </c>
      <c r="G309" s="29" t="s">
        <v>1751</v>
      </c>
      <c r="H309" s="25">
        <v>1011</v>
      </c>
      <c r="I309" s="25">
        <v>2008</v>
      </c>
      <c r="J309" s="27" t="s">
        <v>901</v>
      </c>
      <c r="K309" s="29" t="s">
        <v>17</v>
      </c>
      <c r="L309" s="28"/>
    </row>
    <row r="310" spans="1:12" x14ac:dyDescent="0.15">
      <c r="A310" s="6">
        <f t="shared" si="4"/>
        <v>304</v>
      </c>
      <c r="B310" s="24" t="s">
        <v>1770</v>
      </c>
      <c r="C310" s="24" t="s">
        <v>4</v>
      </c>
      <c r="D310" s="19" t="s">
        <v>4</v>
      </c>
      <c r="E310" s="49">
        <v>2016.08</v>
      </c>
      <c r="F310" s="22" t="s">
        <v>865</v>
      </c>
      <c r="G310" s="29" t="s">
        <v>949</v>
      </c>
      <c r="H310" s="25">
        <v>1224</v>
      </c>
      <c r="I310" s="25">
        <v>1867</v>
      </c>
      <c r="J310" s="27" t="s">
        <v>901</v>
      </c>
      <c r="K310" s="29" t="s">
        <v>17</v>
      </c>
      <c r="L310" s="31"/>
    </row>
    <row r="311" spans="1:12" x14ac:dyDescent="0.15">
      <c r="A311" s="6">
        <f t="shared" si="4"/>
        <v>305</v>
      </c>
      <c r="B311" s="24" t="s">
        <v>341</v>
      </c>
      <c r="C311" s="24" t="s">
        <v>4</v>
      </c>
      <c r="D311" s="19" t="s">
        <v>4</v>
      </c>
      <c r="E311" s="49">
        <v>2016.09</v>
      </c>
      <c r="F311" s="22" t="s">
        <v>814</v>
      </c>
      <c r="G311" s="29" t="s">
        <v>815</v>
      </c>
      <c r="H311" s="25">
        <v>4187</v>
      </c>
      <c r="I311" s="25">
        <v>7263</v>
      </c>
      <c r="J311" s="27" t="s">
        <v>1088</v>
      </c>
      <c r="K311" s="29" t="s">
        <v>17</v>
      </c>
      <c r="L311" s="28"/>
    </row>
    <row r="312" spans="1:12" x14ac:dyDescent="0.15">
      <c r="A312" s="6">
        <f t="shared" ref="A312:A375" si="5">ROW()-6</f>
        <v>306</v>
      </c>
      <c r="B312" s="24" t="s">
        <v>342</v>
      </c>
      <c r="C312" s="24" t="s">
        <v>4</v>
      </c>
      <c r="D312" s="19" t="s">
        <v>4</v>
      </c>
      <c r="E312" s="49">
        <v>2016.09</v>
      </c>
      <c r="F312" s="22" t="s">
        <v>1595</v>
      </c>
      <c r="G312" s="29" t="s">
        <v>1807</v>
      </c>
      <c r="H312" s="25">
        <v>1339</v>
      </c>
      <c r="I312" s="25">
        <v>2138</v>
      </c>
      <c r="J312" s="27" t="s">
        <v>1088</v>
      </c>
      <c r="K312" s="29" t="s">
        <v>17</v>
      </c>
      <c r="L312" s="28"/>
    </row>
    <row r="313" spans="1:12" x14ac:dyDescent="0.15">
      <c r="A313" s="6">
        <f t="shared" si="5"/>
        <v>307</v>
      </c>
      <c r="B313" s="24" t="s">
        <v>1808</v>
      </c>
      <c r="C313" s="24" t="s">
        <v>4</v>
      </c>
      <c r="D313" s="19" t="s">
        <v>4</v>
      </c>
      <c r="E313" s="49">
        <v>2016.09</v>
      </c>
      <c r="F313" s="22" t="s">
        <v>1595</v>
      </c>
      <c r="G313" s="29" t="s">
        <v>1809</v>
      </c>
      <c r="H313" s="25">
        <v>4843</v>
      </c>
      <c r="I313" s="25">
        <v>9636</v>
      </c>
      <c r="J313" s="27" t="s">
        <v>18</v>
      </c>
      <c r="K313" s="29" t="s">
        <v>17</v>
      </c>
      <c r="L313" s="28"/>
    </row>
    <row r="314" spans="1:12" x14ac:dyDescent="0.15">
      <c r="A314" s="6">
        <f t="shared" si="5"/>
        <v>308</v>
      </c>
      <c r="B314" s="24" t="s">
        <v>343</v>
      </c>
      <c r="C314" s="24" t="s">
        <v>4</v>
      </c>
      <c r="D314" s="19" t="s">
        <v>4</v>
      </c>
      <c r="E314" s="49" t="s">
        <v>1823</v>
      </c>
      <c r="F314" s="22" t="s">
        <v>792</v>
      </c>
      <c r="G314" s="29" t="s">
        <v>1283</v>
      </c>
      <c r="H314" s="25">
        <v>262</v>
      </c>
      <c r="I314" s="25">
        <v>528</v>
      </c>
      <c r="J314" s="27" t="s">
        <v>18</v>
      </c>
      <c r="K314" s="29" t="s">
        <v>17</v>
      </c>
      <c r="L314" s="28"/>
    </row>
    <row r="315" spans="1:12" x14ac:dyDescent="0.15">
      <c r="A315" s="6">
        <f t="shared" si="5"/>
        <v>309</v>
      </c>
      <c r="B315" s="24" t="s">
        <v>344</v>
      </c>
      <c r="C315" s="24" t="s">
        <v>4</v>
      </c>
      <c r="D315" s="19" t="s">
        <v>4</v>
      </c>
      <c r="E315" s="49">
        <v>2016.12</v>
      </c>
      <c r="F315" s="22" t="s">
        <v>800</v>
      </c>
      <c r="G315" s="29" t="s">
        <v>1715</v>
      </c>
      <c r="H315" s="25">
        <v>1756</v>
      </c>
      <c r="I315" s="25">
        <v>3043</v>
      </c>
      <c r="J315" s="27" t="s">
        <v>1088</v>
      </c>
      <c r="K315" s="62" t="s">
        <v>17</v>
      </c>
      <c r="L315" s="28"/>
    </row>
    <row r="316" spans="1:12" x14ac:dyDescent="0.15">
      <c r="A316" s="6">
        <f t="shared" si="5"/>
        <v>310</v>
      </c>
      <c r="B316" s="24" t="s">
        <v>345</v>
      </c>
      <c r="C316" s="24" t="s">
        <v>4</v>
      </c>
      <c r="D316" s="19" t="s">
        <v>4</v>
      </c>
      <c r="E316" s="49">
        <v>2016.12</v>
      </c>
      <c r="F316" s="22" t="s">
        <v>1163</v>
      </c>
      <c r="G316" s="29" t="s">
        <v>1246</v>
      </c>
      <c r="H316" s="25">
        <v>2434</v>
      </c>
      <c r="I316" s="25">
        <v>5399</v>
      </c>
      <c r="J316" s="27" t="s">
        <v>18</v>
      </c>
      <c r="K316" s="62" t="s">
        <v>17</v>
      </c>
      <c r="L316" s="28"/>
    </row>
    <row r="317" spans="1:12" x14ac:dyDescent="0.15">
      <c r="A317" s="6">
        <f t="shared" si="5"/>
        <v>311</v>
      </c>
      <c r="B317" s="24" t="s">
        <v>346</v>
      </c>
      <c r="C317" s="19" t="s">
        <v>4</v>
      </c>
      <c r="D317" s="19" t="s">
        <v>4</v>
      </c>
      <c r="E317" s="49">
        <v>2017.01</v>
      </c>
      <c r="F317" s="22" t="s">
        <v>1199</v>
      </c>
      <c r="G317" s="29" t="s">
        <v>1856</v>
      </c>
      <c r="H317" s="61">
        <v>477</v>
      </c>
      <c r="I317" s="25">
        <v>795</v>
      </c>
      <c r="J317" s="27" t="s">
        <v>1088</v>
      </c>
      <c r="K317" s="62" t="s">
        <v>17</v>
      </c>
      <c r="L317" s="28"/>
    </row>
    <row r="318" spans="1:12" x14ac:dyDescent="0.15">
      <c r="A318" s="6">
        <f t="shared" si="5"/>
        <v>312</v>
      </c>
      <c r="B318" s="24" t="s">
        <v>347</v>
      </c>
      <c r="C318" s="24" t="s">
        <v>4</v>
      </c>
      <c r="D318" s="19" t="s">
        <v>4</v>
      </c>
      <c r="E318" s="49">
        <v>2017.02</v>
      </c>
      <c r="F318" s="22" t="s">
        <v>818</v>
      </c>
      <c r="G318" s="29" t="s">
        <v>836</v>
      </c>
      <c r="H318" s="61">
        <v>181</v>
      </c>
      <c r="I318" s="25">
        <v>344</v>
      </c>
      <c r="J318" s="62" t="s">
        <v>19</v>
      </c>
      <c r="K318" s="62" t="s">
        <v>17</v>
      </c>
      <c r="L318" s="28"/>
    </row>
    <row r="319" spans="1:12" x14ac:dyDescent="0.15">
      <c r="A319" s="6">
        <f t="shared" si="5"/>
        <v>313</v>
      </c>
      <c r="B319" s="24" t="s">
        <v>1876</v>
      </c>
      <c r="C319" s="24" t="s">
        <v>4</v>
      </c>
      <c r="D319" s="19" t="s">
        <v>4</v>
      </c>
      <c r="E319" s="49">
        <v>2017.03</v>
      </c>
      <c r="F319" s="22" t="s">
        <v>1587</v>
      </c>
      <c r="G319" s="29" t="s">
        <v>1877</v>
      </c>
      <c r="H319" s="25">
        <v>11325</v>
      </c>
      <c r="I319" s="25">
        <v>21168</v>
      </c>
      <c r="J319" s="27" t="s">
        <v>1088</v>
      </c>
      <c r="K319" s="62" t="s">
        <v>17</v>
      </c>
      <c r="L319" s="28"/>
    </row>
    <row r="320" spans="1:12" x14ac:dyDescent="0.15">
      <c r="A320" s="6">
        <f t="shared" si="5"/>
        <v>314</v>
      </c>
      <c r="B320" s="32" t="s">
        <v>1887</v>
      </c>
      <c r="C320" s="19" t="s">
        <v>4</v>
      </c>
      <c r="D320" s="19" t="s">
        <v>4</v>
      </c>
      <c r="E320" s="49">
        <v>2017.04</v>
      </c>
      <c r="F320" s="22" t="s">
        <v>818</v>
      </c>
      <c r="G320" s="29" t="s">
        <v>836</v>
      </c>
      <c r="H320" s="25">
        <v>436</v>
      </c>
      <c r="I320" s="25">
        <v>751</v>
      </c>
      <c r="J320" s="27" t="s">
        <v>18</v>
      </c>
      <c r="K320" s="62" t="s">
        <v>17</v>
      </c>
      <c r="L320" s="28"/>
    </row>
    <row r="321" spans="1:12" x14ac:dyDescent="0.15">
      <c r="A321" s="6">
        <f t="shared" si="5"/>
        <v>315</v>
      </c>
      <c r="B321" s="32" t="s">
        <v>1888</v>
      </c>
      <c r="C321" s="19" t="s">
        <v>4</v>
      </c>
      <c r="D321" s="19" t="s">
        <v>4</v>
      </c>
      <c r="E321" s="49">
        <v>2017.04</v>
      </c>
      <c r="F321" s="22" t="s">
        <v>930</v>
      </c>
      <c r="G321" s="29" t="s">
        <v>931</v>
      </c>
      <c r="H321" s="25">
        <v>609</v>
      </c>
      <c r="I321" s="25">
        <v>1217</v>
      </c>
      <c r="J321" s="27" t="s">
        <v>1088</v>
      </c>
      <c r="K321" s="62" t="s">
        <v>17</v>
      </c>
      <c r="L321" s="28"/>
    </row>
    <row r="322" spans="1:12" x14ac:dyDescent="0.15">
      <c r="A322" s="6">
        <f t="shared" si="5"/>
        <v>316</v>
      </c>
      <c r="B322" s="32" t="s">
        <v>1889</v>
      </c>
      <c r="C322" s="19" t="s">
        <v>4</v>
      </c>
      <c r="D322" s="19" t="s">
        <v>4</v>
      </c>
      <c r="E322" s="49">
        <v>2017.04</v>
      </c>
      <c r="F322" s="22" t="s">
        <v>849</v>
      </c>
      <c r="G322" s="29" t="s">
        <v>1581</v>
      </c>
      <c r="H322" s="25">
        <v>1220</v>
      </c>
      <c r="I322" s="25">
        <v>3079</v>
      </c>
      <c r="J322" s="27" t="s">
        <v>18</v>
      </c>
      <c r="K322" s="62" t="s">
        <v>17</v>
      </c>
      <c r="L322" s="28"/>
    </row>
    <row r="323" spans="1:12" x14ac:dyDescent="0.15">
      <c r="A323" s="6">
        <f t="shared" si="5"/>
        <v>317</v>
      </c>
      <c r="B323" s="32" t="s">
        <v>1890</v>
      </c>
      <c r="C323" s="19" t="s">
        <v>4</v>
      </c>
      <c r="D323" s="19" t="s">
        <v>4</v>
      </c>
      <c r="E323" s="49">
        <v>2017.04</v>
      </c>
      <c r="F323" s="22" t="s">
        <v>1163</v>
      </c>
      <c r="G323" s="29" t="s">
        <v>1786</v>
      </c>
      <c r="H323" s="25">
        <v>779</v>
      </c>
      <c r="I323" s="25">
        <v>2952</v>
      </c>
      <c r="J323" s="27" t="s">
        <v>901</v>
      </c>
      <c r="K323" s="62" t="s">
        <v>17</v>
      </c>
      <c r="L323" s="28"/>
    </row>
    <row r="324" spans="1:12" x14ac:dyDescent="0.15">
      <c r="A324" s="6">
        <f t="shared" si="5"/>
        <v>318</v>
      </c>
      <c r="B324" s="32" t="s">
        <v>1891</v>
      </c>
      <c r="C324" s="19" t="s">
        <v>4</v>
      </c>
      <c r="D324" s="19" t="s">
        <v>4</v>
      </c>
      <c r="E324" s="49">
        <v>2017.04</v>
      </c>
      <c r="F324" s="22" t="s">
        <v>1163</v>
      </c>
      <c r="G324" s="29" t="s">
        <v>1786</v>
      </c>
      <c r="H324" s="25">
        <v>1495</v>
      </c>
      <c r="I324" s="25">
        <v>1481</v>
      </c>
      <c r="J324" s="27" t="s">
        <v>901</v>
      </c>
      <c r="K324" s="62" t="s">
        <v>17</v>
      </c>
      <c r="L324" s="28"/>
    </row>
    <row r="325" spans="1:12" x14ac:dyDescent="0.15">
      <c r="A325" s="6">
        <f t="shared" si="5"/>
        <v>319</v>
      </c>
      <c r="B325" s="24" t="s">
        <v>698</v>
      </c>
      <c r="C325" s="24" t="s">
        <v>4</v>
      </c>
      <c r="D325" s="19" t="s">
        <v>4</v>
      </c>
      <c r="E325" s="49">
        <v>2017.05</v>
      </c>
      <c r="F325" s="22" t="s">
        <v>827</v>
      </c>
      <c r="G325" s="29" t="s">
        <v>1695</v>
      </c>
      <c r="H325" s="25">
        <v>4200</v>
      </c>
      <c r="I325" s="25">
        <v>8294</v>
      </c>
      <c r="J325" s="27" t="s">
        <v>901</v>
      </c>
      <c r="K325" s="62" t="s">
        <v>17</v>
      </c>
      <c r="L325" s="28"/>
    </row>
    <row r="326" spans="1:12" x14ac:dyDescent="0.15">
      <c r="A326" s="6">
        <f t="shared" si="5"/>
        <v>320</v>
      </c>
      <c r="B326" s="24" t="s">
        <v>1900</v>
      </c>
      <c r="C326" s="24" t="s">
        <v>4</v>
      </c>
      <c r="D326" s="19" t="s">
        <v>4</v>
      </c>
      <c r="E326" s="49">
        <v>2017.05</v>
      </c>
      <c r="F326" s="22" t="s">
        <v>827</v>
      </c>
      <c r="G326" s="29" t="s">
        <v>1695</v>
      </c>
      <c r="H326" s="25">
        <v>3206</v>
      </c>
      <c r="I326" s="25">
        <v>7236</v>
      </c>
      <c r="J326" s="27" t="s">
        <v>901</v>
      </c>
      <c r="K326" s="62" t="s">
        <v>17</v>
      </c>
      <c r="L326" s="28"/>
    </row>
    <row r="327" spans="1:12" x14ac:dyDescent="0.15">
      <c r="A327" s="6">
        <f t="shared" si="5"/>
        <v>321</v>
      </c>
      <c r="B327" s="24" t="s">
        <v>1901</v>
      </c>
      <c r="C327" s="19" t="s">
        <v>4</v>
      </c>
      <c r="D327" s="19" t="s">
        <v>4</v>
      </c>
      <c r="E327" s="49">
        <v>2017.05</v>
      </c>
      <c r="F327" s="22" t="s">
        <v>930</v>
      </c>
      <c r="G327" s="29" t="s">
        <v>1633</v>
      </c>
      <c r="H327" s="25">
        <v>654</v>
      </c>
      <c r="I327" s="25">
        <v>1118</v>
      </c>
      <c r="J327" s="27" t="s">
        <v>18</v>
      </c>
      <c r="K327" s="62" t="s">
        <v>17</v>
      </c>
      <c r="L327" s="28"/>
    </row>
    <row r="328" spans="1:12" x14ac:dyDescent="0.15">
      <c r="A328" s="6">
        <f t="shared" si="5"/>
        <v>322</v>
      </c>
      <c r="B328" s="24" t="s">
        <v>349</v>
      </c>
      <c r="C328" s="19" t="s">
        <v>4</v>
      </c>
      <c r="D328" s="19" t="s">
        <v>4</v>
      </c>
      <c r="E328" s="49">
        <v>2017.05</v>
      </c>
      <c r="F328" s="22" t="s">
        <v>1292</v>
      </c>
      <c r="G328" s="29" t="s">
        <v>1614</v>
      </c>
      <c r="H328" s="25">
        <v>4390</v>
      </c>
      <c r="I328" s="25">
        <v>8552</v>
      </c>
      <c r="J328" s="27" t="s">
        <v>901</v>
      </c>
      <c r="K328" s="62" t="s">
        <v>17</v>
      </c>
      <c r="L328" s="28"/>
    </row>
    <row r="329" spans="1:12" x14ac:dyDescent="0.15">
      <c r="A329" s="6">
        <f t="shared" si="5"/>
        <v>323</v>
      </c>
      <c r="B329" s="32" t="s">
        <v>350</v>
      </c>
      <c r="C329" s="32" t="s">
        <v>4</v>
      </c>
      <c r="D329" s="19" t="s">
        <v>4</v>
      </c>
      <c r="E329" s="49">
        <v>2017.06</v>
      </c>
      <c r="F329" s="22" t="s">
        <v>933</v>
      </c>
      <c r="G329" s="29" t="s">
        <v>1196</v>
      </c>
      <c r="H329" s="25">
        <v>4962</v>
      </c>
      <c r="I329" s="25">
        <v>8515</v>
      </c>
      <c r="J329" s="27" t="s">
        <v>1088</v>
      </c>
      <c r="K329" s="29" t="s">
        <v>17</v>
      </c>
      <c r="L329" s="28"/>
    </row>
    <row r="330" spans="1:12" x14ac:dyDescent="0.15">
      <c r="A330" s="6">
        <f t="shared" si="5"/>
        <v>324</v>
      </c>
      <c r="B330" s="32" t="s">
        <v>351</v>
      </c>
      <c r="C330" s="19" t="s">
        <v>4</v>
      </c>
      <c r="D330" s="19" t="s">
        <v>4</v>
      </c>
      <c r="E330" s="49">
        <v>2017.07</v>
      </c>
      <c r="F330" s="22" t="s">
        <v>930</v>
      </c>
      <c r="G330" s="29" t="s">
        <v>931</v>
      </c>
      <c r="H330" s="25">
        <v>1365</v>
      </c>
      <c r="I330" s="25">
        <v>2557</v>
      </c>
      <c r="J330" s="27" t="s">
        <v>901</v>
      </c>
      <c r="K330" s="29" t="s">
        <v>17</v>
      </c>
      <c r="L330" s="28"/>
    </row>
    <row r="331" spans="1:12" x14ac:dyDescent="0.15">
      <c r="A331" s="6">
        <f t="shared" si="5"/>
        <v>325</v>
      </c>
      <c r="B331" s="32" t="s">
        <v>353</v>
      </c>
      <c r="C331" s="19" t="s">
        <v>4</v>
      </c>
      <c r="D331" s="19" t="s">
        <v>4</v>
      </c>
      <c r="E331" s="49">
        <v>2017.07</v>
      </c>
      <c r="F331" s="22" t="s">
        <v>1595</v>
      </c>
      <c r="G331" s="29" t="s">
        <v>1927</v>
      </c>
      <c r="H331" s="25">
        <v>2534</v>
      </c>
      <c r="I331" s="25">
        <v>5623</v>
      </c>
      <c r="J331" s="27" t="s">
        <v>901</v>
      </c>
      <c r="K331" s="29" t="s">
        <v>17</v>
      </c>
      <c r="L331" s="28"/>
    </row>
    <row r="332" spans="1:12" x14ac:dyDescent="0.15">
      <c r="A332" s="6">
        <f t="shared" si="5"/>
        <v>326</v>
      </c>
      <c r="B332" s="32" t="s">
        <v>354</v>
      </c>
      <c r="C332" s="19" t="s">
        <v>4</v>
      </c>
      <c r="D332" s="19" t="s">
        <v>4</v>
      </c>
      <c r="E332" s="49">
        <v>2017.07</v>
      </c>
      <c r="F332" s="22" t="s">
        <v>1595</v>
      </c>
      <c r="G332" s="29" t="s">
        <v>1928</v>
      </c>
      <c r="H332" s="25">
        <v>1572</v>
      </c>
      <c r="I332" s="25">
        <v>3009</v>
      </c>
      <c r="J332" s="27" t="s">
        <v>901</v>
      </c>
      <c r="K332" s="29" t="s">
        <v>17</v>
      </c>
      <c r="L332" s="28"/>
    </row>
    <row r="333" spans="1:12" x14ac:dyDescent="0.15">
      <c r="A333" s="6">
        <f t="shared" si="5"/>
        <v>327</v>
      </c>
      <c r="B333" s="32" t="s">
        <v>355</v>
      </c>
      <c r="C333" s="24" t="s">
        <v>4</v>
      </c>
      <c r="D333" s="19" t="s">
        <v>4</v>
      </c>
      <c r="E333" s="49">
        <v>2017.07</v>
      </c>
      <c r="F333" s="22" t="s">
        <v>1595</v>
      </c>
      <c r="G333" s="29" t="s">
        <v>1749</v>
      </c>
      <c r="H333" s="25">
        <v>1710</v>
      </c>
      <c r="I333" s="25">
        <v>4495</v>
      </c>
      <c r="J333" s="27" t="s">
        <v>901</v>
      </c>
      <c r="K333" s="29" t="s">
        <v>17</v>
      </c>
      <c r="L333" s="28"/>
    </row>
    <row r="334" spans="1:12" x14ac:dyDescent="0.15">
      <c r="A334" s="6">
        <f t="shared" si="5"/>
        <v>328</v>
      </c>
      <c r="B334" s="32" t="s">
        <v>1933</v>
      </c>
      <c r="C334" s="32" t="s">
        <v>4</v>
      </c>
      <c r="D334" s="19" t="s">
        <v>4</v>
      </c>
      <c r="E334" s="49">
        <v>2017.07</v>
      </c>
      <c r="F334" s="22" t="s">
        <v>1934</v>
      </c>
      <c r="G334" s="29" t="s">
        <v>1935</v>
      </c>
      <c r="H334" s="25">
        <v>1780</v>
      </c>
      <c r="I334" s="25">
        <v>2833</v>
      </c>
      <c r="J334" s="27" t="s">
        <v>901</v>
      </c>
      <c r="K334" s="29" t="s">
        <v>17</v>
      </c>
      <c r="L334" s="28"/>
    </row>
    <row r="335" spans="1:12" x14ac:dyDescent="0.15">
      <c r="A335" s="6">
        <f t="shared" si="5"/>
        <v>329</v>
      </c>
      <c r="B335" s="32" t="s">
        <v>356</v>
      </c>
      <c r="C335" s="19" t="s">
        <v>4</v>
      </c>
      <c r="D335" s="19" t="s">
        <v>4</v>
      </c>
      <c r="E335" s="49">
        <v>2017.08</v>
      </c>
      <c r="F335" s="22" t="s">
        <v>792</v>
      </c>
      <c r="G335" s="29" t="s">
        <v>810</v>
      </c>
      <c r="H335" s="25">
        <v>1359</v>
      </c>
      <c r="I335" s="25">
        <v>3120</v>
      </c>
      <c r="J335" s="27" t="s">
        <v>712</v>
      </c>
      <c r="K335" s="29" t="s">
        <v>17</v>
      </c>
      <c r="L335" s="28"/>
    </row>
    <row r="336" spans="1:12" x14ac:dyDescent="0.15">
      <c r="A336" s="6">
        <f t="shared" si="5"/>
        <v>330</v>
      </c>
      <c r="B336" s="32" t="s">
        <v>1960</v>
      </c>
      <c r="C336" s="24" t="s">
        <v>4</v>
      </c>
      <c r="D336" s="19" t="s">
        <v>4</v>
      </c>
      <c r="E336" s="49">
        <v>2017.09</v>
      </c>
      <c r="F336" s="22" t="s">
        <v>907</v>
      </c>
      <c r="G336" s="29" t="s">
        <v>1961</v>
      </c>
      <c r="H336" s="25">
        <v>952</v>
      </c>
      <c r="I336" s="25">
        <v>1861</v>
      </c>
      <c r="J336" s="27" t="s">
        <v>18</v>
      </c>
      <c r="K336" s="29" t="s">
        <v>17</v>
      </c>
      <c r="L336" s="28"/>
    </row>
    <row r="337" spans="1:12" x14ac:dyDescent="0.15">
      <c r="A337" s="6">
        <f t="shared" si="5"/>
        <v>331</v>
      </c>
      <c r="B337" s="32" t="s">
        <v>1962</v>
      </c>
      <c r="C337" s="19" t="s">
        <v>4</v>
      </c>
      <c r="D337" s="19" t="s">
        <v>4</v>
      </c>
      <c r="E337" s="49">
        <v>2017.09</v>
      </c>
      <c r="F337" s="22" t="s">
        <v>956</v>
      </c>
      <c r="G337" s="29" t="s">
        <v>1963</v>
      </c>
      <c r="H337" s="25">
        <v>301</v>
      </c>
      <c r="I337" s="25">
        <v>618</v>
      </c>
      <c r="J337" s="27" t="s">
        <v>15</v>
      </c>
      <c r="K337" s="29" t="s">
        <v>17</v>
      </c>
      <c r="L337" s="28"/>
    </row>
    <row r="338" spans="1:12" x14ac:dyDescent="0.15">
      <c r="A338" s="6">
        <f t="shared" si="5"/>
        <v>332</v>
      </c>
      <c r="B338" s="32" t="s">
        <v>1971</v>
      </c>
      <c r="C338" s="19" t="s">
        <v>4</v>
      </c>
      <c r="D338" s="19" t="s">
        <v>4</v>
      </c>
      <c r="E338" s="49" t="s">
        <v>1968</v>
      </c>
      <c r="F338" s="22" t="s">
        <v>844</v>
      </c>
      <c r="G338" s="29" t="s">
        <v>1751</v>
      </c>
      <c r="H338" s="25">
        <v>1698</v>
      </c>
      <c r="I338" s="25">
        <v>3473</v>
      </c>
      <c r="J338" s="27" t="s">
        <v>712</v>
      </c>
      <c r="K338" s="29" t="s">
        <v>17</v>
      </c>
      <c r="L338" s="28"/>
    </row>
    <row r="339" spans="1:12" x14ac:dyDescent="0.15">
      <c r="A339" s="6">
        <f t="shared" si="5"/>
        <v>333</v>
      </c>
      <c r="B339" s="32" t="s">
        <v>357</v>
      </c>
      <c r="C339" s="19" t="s">
        <v>4</v>
      </c>
      <c r="D339" s="19" t="s">
        <v>4</v>
      </c>
      <c r="E339" s="49">
        <v>2017.11</v>
      </c>
      <c r="F339" s="22" t="s">
        <v>1595</v>
      </c>
      <c r="G339" s="29" t="s">
        <v>1912</v>
      </c>
      <c r="H339" s="25">
        <v>4861</v>
      </c>
      <c r="I339" s="25">
        <v>6083</v>
      </c>
      <c r="J339" s="27" t="s">
        <v>1088</v>
      </c>
      <c r="K339" s="29" t="s">
        <v>17</v>
      </c>
      <c r="L339" s="28"/>
    </row>
    <row r="340" spans="1:12" x14ac:dyDescent="0.15">
      <c r="A340" s="6">
        <f t="shared" si="5"/>
        <v>334</v>
      </c>
      <c r="B340" s="32" t="s">
        <v>1992</v>
      </c>
      <c r="C340" s="24" t="s">
        <v>4</v>
      </c>
      <c r="D340" s="19" t="s">
        <v>4</v>
      </c>
      <c r="E340" s="49">
        <v>2017.12</v>
      </c>
      <c r="F340" s="22" t="s">
        <v>889</v>
      </c>
      <c r="G340" s="101" t="s">
        <v>1993</v>
      </c>
      <c r="H340" s="25">
        <v>1969</v>
      </c>
      <c r="I340" s="25">
        <v>4510</v>
      </c>
      <c r="J340" s="27" t="s">
        <v>901</v>
      </c>
      <c r="K340" s="29" t="s">
        <v>17</v>
      </c>
      <c r="L340" s="28" t="s">
        <v>1909</v>
      </c>
    </row>
    <row r="341" spans="1:12" x14ac:dyDescent="0.15">
      <c r="A341" s="6">
        <f t="shared" si="5"/>
        <v>335</v>
      </c>
      <c r="B341" s="32" t="s">
        <v>1994</v>
      </c>
      <c r="C341" s="24" t="s">
        <v>4</v>
      </c>
      <c r="D341" s="19" t="s">
        <v>4</v>
      </c>
      <c r="E341" s="49">
        <v>2017.12</v>
      </c>
      <c r="F341" s="22" t="s">
        <v>889</v>
      </c>
      <c r="G341" s="101" t="s">
        <v>1993</v>
      </c>
      <c r="H341" s="25">
        <v>1905</v>
      </c>
      <c r="I341" s="25">
        <v>4199</v>
      </c>
      <c r="J341" s="27" t="s">
        <v>901</v>
      </c>
      <c r="K341" s="29" t="s">
        <v>17</v>
      </c>
      <c r="L341" s="28" t="s">
        <v>1909</v>
      </c>
    </row>
    <row r="342" spans="1:12" x14ac:dyDescent="0.15">
      <c r="A342" s="6">
        <f t="shared" si="5"/>
        <v>336</v>
      </c>
      <c r="B342" s="32" t="s">
        <v>1995</v>
      </c>
      <c r="C342" s="24" t="s">
        <v>4</v>
      </c>
      <c r="D342" s="19" t="s">
        <v>4</v>
      </c>
      <c r="E342" s="49">
        <v>2017.12</v>
      </c>
      <c r="F342" s="22" t="s">
        <v>889</v>
      </c>
      <c r="G342" s="101" t="s">
        <v>1993</v>
      </c>
      <c r="H342" s="25">
        <v>2312</v>
      </c>
      <c r="I342" s="25">
        <v>5044</v>
      </c>
      <c r="J342" s="27" t="s">
        <v>901</v>
      </c>
      <c r="K342" s="29" t="s">
        <v>17</v>
      </c>
      <c r="L342" s="28" t="s">
        <v>1909</v>
      </c>
    </row>
    <row r="343" spans="1:12" x14ac:dyDescent="0.15">
      <c r="A343" s="6">
        <f t="shared" si="5"/>
        <v>337</v>
      </c>
      <c r="B343" s="32" t="s">
        <v>2003</v>
      </c>
      <c r="C343" s="19" t="s">
        <v>4</v>
      </c>
      <c r="D343" s="19" t="s">
        <v>4</v>
      </c>
      <c r="E343" s="49">
        <v>2017.12</v>
      </c>
      <c r="F343" s="22" t="s">
        <v>918</v>
      </c>
      <c r="G343" s="101" t="s">
        <v>2004</v>
      </c>
      <c r="H343" s="25">
        <v>722</v>
      </c>
      <c r="I343" s="25">
        <v>1885</v>
      </c>
      <c r="J343" s="27" t="s">
        <v>18</v>
      </c>
      <c r="K343" s="29" t="s">
        <v>17</v>
      </c>
      <c r="L343" s="28"/>
    </row>
    <row r="344" spans="1:12" x14ac:dyDescent="0.15">
      <c r="A344" s="6">
        <f t="shared" si="5"/>
        <v>338</v>
      </c>
      <c r="B344" s="32" t="s">
        <v>2009</v>
      </c>
      <c r="C344" s="32" t="s">
        <v>4</v>
      </c>
      <c r="D344" s="19" t="s">
        <v>4</v>
      </c>
      <c r="E344" s="49">
        <v>2017.12</v>
      </c>
      <c r="F344" s="22" t="s">
        <v>800</v>
      </c>
      <c r="G344" s="101" t="s">
        <v>811</v>
      </c>
      <c r="H344" s="25">
        <v>816</v>
      </c>
      <c r="I344" s="25">
        <v>1712</v>
      </c>
      <c r="J344" s="27" t="s">
        <v>18</v>
      </c>
      <c r="K344" s="29" t="s">
        <v>17</v>
      </c>
      <c r="L344" s="28"/>
    </row>
    <row r="345" spans="1:12" x14ac:dyDescent="0.15">
      <c r="A345" s="6">
        <f t="shared" si="5"/>
        <v>339</v>
      </c>
      <c r="B345" s="32" t="s">
        <v>2015</v>
      </c>
      <c r="C345" s="19" t="s">
        <v>4</v>
      </c>
      <c r="D345" s="19" t="s">
        <v>4</v>
      </c>
      <c r="E345" s="49">
        <v>2018.01</v>
      </c>
      <c r="F345" s="22" t="s">
        <v>827</v>
      </c>
      <c r="G345" s="29" t="s">
        <v>1997</v>
      </c>
      <c r="H345" s="25">
        <v>342</v>
      </c>
      <c r="I345" s="25">
        <v>758</v>
      </c>
      <c r="J345" s="27" t="s">
        <v>1088</v>
      </c>
      <c r="K345" s="29" t="s">
        <v>17</v>
      </c>
      <c r="L345" s="28"/>
    </row>
    <row r="346" spans="1:12" x14ac:dyDescent="0.15">
      <c r="A346" s="6">
        <f t="shared" si="5"/>
        <v>340</v>
      </c>
      <c r="B346" s="32" t="s">
        <v>2033</v>
      </c>
      <c r="C346" s="32" t="s">
        <v>4</v>
      </c>
      <c r="D346" s="19" t="s">
        <v>4</v>
      </c>
      <c r="E346" s="49">
        <v>2018.02</v>
      </c>
      <c r="F346" s="22" t="s">
        <v>933</v>
      </c>
      <c r="G346" s="29" t="s">
        <v>1220</v>
      </c>
      <c r="H346" s="25">
        <v>6063</v>
      </c>
      <c r="I346" s="25">
        <v>12281</v>
      </c>
      <c r="J346" s="27" t="s">
        <v>712</v>
      </c>
      <c r="K346" s="29" t="s">
        <v>794</v>
      </c>
      <c r="L346" s="28" t="s">
        <v>1909</v>
      </c>
    </row>
    <row r="347" spans="1:12" x14ac:dyDescent="0.15">
      <c r="A347" s="6">
        <f t="shared" si="5"/>
        <v>341</v>
      </c>
      <c r="B347" s="32" t="s">
        <v>2045</v>
      </c>
      <c r="C347" s="19" t="s">
        <v>4</v>
      </c>
      <c r="D347" s="19" t="s">
        <v>4</v>
      </c>
      <c r="E347" s="49">
        <v>2018.03</v>
      </c>
      <c r="F347" s="22" t="s">
        <v>1123</v>
      </c>
      <c r="G347" s="29" t="s">
        <v>2046</v>
      </c>
      <c r="H347" s="25">
        <v>3329</v>
      </c>
      <c r="I347" s="25">
        <v>5887</v>
      </c>
      <c r="J347" s="27" t="s">
        <v>712</v>
      </c>
      <c r="K347" s="29" t="s">
        <v>794</v>
      </c>
      <c r="L347" s="28"/>
    </row>
    <row r="348" spans="1:12" x14ac:dyDescent="0.15">
      <c r="A348" s="6">
        <f t="shared" si="5"/>
        <v>342</v>
      </c>
      <c r="B348" s="24" t="s">
        <v>2047</v>
      </c>
      <c r="C348" s="24" t="s">
        <v>4</v>
      </c>
      <c r="D348" s="19" t="s">
        <v>4</v>
      </c>
      <c r="E348" s="49">
        <v>2018.03</v>
      </c>
      <c r="F348" s="22" t="s">
        <v>856</v>
      </c>
      <c r="G348" s="29" t="s">
        <v>2048</v>
      </c>
      <c r="H348" s="25">
        <v>1713</v>
      </c>
      <c r="I348" s="25">
        <v>3564</v>
      </c>
      <c r="J348" s="27" t="s">
        <v>18</v>
      </c>
      <c r="K348" s="29" t="s">
        <v>794</v>
      </c>
      <c r="L348" s="28"/>
    </row>
    <row r="349" spans="1:12" x14ac:dyDescent="0.15">
      <c r="A349" s="6">
        <f t="shared" si="5"/>
        <v>343</v>
      </c>
      <c r="B349" s="32" t="s">
        <v>2062</v>
      </c>
      <c r="C349" s="24" t="s">
        <v>4</v>
      </c>
      <c r="D349" s="19" t="s">
        <v>4</v>
      </c>
      <c r="E349" s="49">
        <v>2018.04</v>
      </c>
      <c r="F349" s="22" t="s">
        <v>1595</v>
      </c>
      <c r="G349" s="101" t="s">
        <v>2063</v>
      </c>
      <c r="H349" s="25">
        <v>13469</v>
      </c>
      <c r="I349" s="25">
        <v>26818</v>
      </c>
      <c r="J349" s="27" t="s">
        <v>901</v>
      </c>
      <c r="K349" s="29" t="s">
        <v>794</v>
      </c>
      <c r="L349" s="28"/>
    </row>
    <row r="350" spans="1:12" x14ac:dyDescent="0.15">
      <c r="A350" s="6">
        <f t="shared" si="5"/>
        <v>344</v>
      </c>
      <c r="B350" s="24" t="s">
        <v>2086</v>
      </c>
      <c r="C350" s="24" t="s">
        <v>4</v>
      </c>
      <c r="D350" s="19" t="s">
        <v>4</v>
      </c>
      <c r="E350" s="49">
        <v>2018.05</v>
      </c>
      <c r="F350" s="22" t="s">
        <v>1163</v>
      </c>
      <c r="G350" s="29" t="s">
        <v>2087</v>
      </c>
      <c r="H350" s="25">
        <v>4182</v>
      </c>
      <c r="I350" s="25">
        <v>7921</v>
      </c>
      <c r="J350" s="27" t="s">
        <v>712</v>
      </c>
      <c r="K350" s="29" t="s">
        <v>794</v>
      </c>
      <c r="L350" s="28"/>
    </row>
    <row r="351" spans="1:12" x14ac:dyDescent="0.15">
      <c r="A351" s="6">
        <f t="shared" si="5"/>
        <v>345</v>
      </c>
      <c r="B351" s="32" t="s">
        <v>359</v>
      </c>
      <c r="C351" s="24" t="s">
        <v>4</v>
      </c>
      <c r="D351" s="19" t="s">
        <v>4</v>
      </c>
      <c r="E351" s="49">
        <v>2018.06</v>
      </c>
      <c r="F351" s="22" t="s">
        <v>1351</v>
      </c>
      <c r="G351" s="29" t="s">
        <v>2097</v>
      </c>
      <c r="H351" s="25">
        <v>1261</v>
      </c>
      <c r="I351" s="25">
        <v>3821</v>
      </c>
      <c r="J351" s="27" t="s">
        <v>1088</v>
      </c>
      <c r="K351" s="29" t="s">
        <v>794</v>
      </c>
      <c r="L351" s="28"/>
    </row>
    <row r="352" spans="1:12" x14ac:dyDescent="0.15">
      <c r="A352" s="6">
        <f t="shared" si="5"/>
        <v>346</v>
      </c>
      <c r="B352" s="32" t="s">
        <v>2100</v>
      </c>
      <c r="C352" s="24" t="s">
        <v>4</v>
      </c>
      <c r="D352" s="19" t="s">
        <v>4</v>
      </c>
      <c r="E352" s="49">
        <v>2018.06</v>
      </c>
      <c r="F352" s="22" t="s">
        <v>1163</v>
      </c>
      <c r="G352" s="29" t="s">
        <v>1409</v>
      </c>
      <c r="H352" s="25">
        <v>4007</v>
      </c>
      <c r="I352" s="25">
        <v>9263</v>
      </c>
      <c r="J352" s="27" t="s">
        <v>712</v>
      </c>
      <c r="K352" s="29" t="s">
        <v>2101</v>
      </c>
      <c r="L352" s="28"/>
    </row>
    <row r="353" spans="1:12" x14ac:dyDescent="0.15">
      <c r="A353" s="6">
        <f t="shared" si="5"/>
        <v>347</v>
      </c>
      <c r="B353" s="24" t="s">
        <v>2114</v>
      </c>
      <c r="C353" s="33" t="s">
        <v>4</v>
      </c>
      <c r="D353" s="19" t="s">
        <v>4</v>
      </c>
      <c r="E353" s="50">
        <v>2018.07</v>
      </c>
      <c r="F353" s="22" t="s">
        <v>933</v>
      </c>
      <c r="G353" s="64" t="s">
        <v>2115</v>
      </c>
      <c r="H353" s="34">
        <v>3558</v>
      </c>
      <c r="I353" s="34">
        <v>9401</v>
      </c>
      <c r="J353" s="27" t="s">
        <v>2092</v>
      </c>
      <c r="K353" s="64" t="s">
        <v>794</v>
      </c>
      <c r="L353" s="35"/>
    </row>
    <row r="354" spans="1:12" x14ac:dyDescent="0.15">
      <c r="A354" s="6">
        <f t="shared" si="5"/>
        <v>348</v>
      </c>
      <c r="B354" s="24" t="s">
        <v>2116</v>
      </c>
      <c r="C354" s="33" t="s">
        <v>4</v>
      </c>
      <c r="D354" s="19" t="s">
        <v>4</v>
      </c>
      <c r="E354" s="50">
        <v>2018.07</v>
      </c>
      <c r="F354" s="22" t="s">
        <v>1595</v>
      </c>
      <c r="G354" s="64" t="s">
        <v>2117</v>
      </c>
      <c r="H354" s="34">
        <v>170</v>
      </c>
      <c r="I354" s="34">
        <v>303</v>
      </c>
      <c r="J354" s="27" t="s">
        <v>18</v>
      </c>
      <c r="K354" s="64" t="s">
        <v>794</v>
      </c>
      <c r="L354" s="35"/>
    </row>
    <row r="355" spans="1:12" x14ac:dyDescent="0.15">
      <c r="A355" s="6">
        <f t="shared" si="5"/>
        <v>349</v>
      </c>
      <c r="B355" s="24" t="s">
        <v>2118</v>
      </c>
      <c r="C355" s="33" t="s">
        <v>4</v>
      </c>
      <c r="D355" s="19" t="s">
        <v>4</v>
      </c>
      <c r="E355" s="50">
        <v>2018.07</v>
      </c>
      <c r="F355" s="22" t="s">
        <v>1595</v>
      </c>
      <c r="G355" s="64" t="s">
        <v>2119</v>
      </c>
      <c r="H355" s="34">
        <v>355</v>
      </c>
      <c r="I355" s="34">
        <v>788</v>
      </c>
      <c r="J355" s="27" t="s">
        <v>901</v>
      </c>
      <c r="K355" s="64" t="s">
        <v>794</v>
      </c>
      <c r="L355" s="35"/>
    </row>
    <row r="356" spans="1:12" x14ac:dyDescent="0.15">
      <c r="A356" s="6">
        <f t="shared" si="5"/>
        <v>350</v>
      </c>
      <c r="B356" s="24" t="s">
        <v>2120</v>
      </c>
      <c r="C356" s="33" t="s">
        <v>4</v>
      </c>
      <c r="D356" s="19" t="s">
        <v>4</v>
      </c>
      <c r="E356" s="50">
        <v>2018.07</v>
      </c>
      <c r="F356" s="22" t="s">
        <v>1595</v>
      </c>
      <c r="G356" s="64" t="s">
        <v>2119</v>
      </c>
      <c r="H356" s="34">
        <v>2063</v>
      </c>
      <c r="I356" s="34">
        <v>4392</v>
      </c>
      <c r="J356" s="27" t="s">
        <v>901</v>
      </c>
      <c r="K356" s="64" t="s">
        <v>794</v>
      </c>
      <c r="L356" s="35"/>
    </row>
    <row r="357" spans="1:12" x14ac:dyDescent="0.15">
      <c r="A357" s="6">
        <f t="shared" si="5"/>
        <v>351</v>
      </c>
      <c r="B357" s="32" t="s">
        <v>2121</v>
      </c>
      <c r="C357" s="33" t="s">
        <v>4</v>
      </c>
      <c r="D357" s="19" t="s">
        <v>4</v>
      </c>
      <c r="E357" s="50">
        <v>2018.07</v>
      </c>
      <c r="F357" s="22" t="s">
        <v>1311</v>
      </c>
      <c r="G357" s="64" t="s">
        <v>2122</v>
      </c>
      <c r="H357" s="34">
        <v>2769</v>
      </c>
      <c r="I357" s="34">
        <v>6877</v>
      </c>
      <c r="J357" s="27" t="s">
        <v>901</v>
      </c>
      <c r="K357" s="64" t="s">
        <v>794</v>
      </c>
      <c r="L357" s="35"/>
    </row>
    <row r="358" spans="1:12" x14ac:dyDescent="0.15">
      <c r="A358" s="6">
        <f t="shared" si="5"/>
        <v>352</v>
      </c>
      <c r="B358" s="24" t="s">
        <v>2146</v>
      </c>
      <c r="C358" s="19" t="s">
        <v>4</v>
      </c>
      <c r="D358" s="19" t="s">
        <v>4</v>
      </c>
      <c r="E358" s="49">
        <v>2018.08</v>
      </c>
      <c r="F358" s="22" t="s">
        <v>1143</v>
      </c>
      <c r="G358" s="102" t="s">
        <v>2147</v>
      </c>
      <c r="H358" s="25">
        <v>2861</v>
      </c>
      <c r="I358" s="25">
        <v>6398</v>
      </c>
      <c r="J358" s="27" t="s">
        <v>901</v>
      </c>
      <c r="K358" s="29" t="s">
        <v>794</v>
      </c>
      <c r="L358" s="28"/>
    </row>
    <row r="359" spans="1:12" x14ac:dyDescent="0.15">
      <c r="A359" s="6">
        <f t="shared" si="5"/>
        <v>353</v>
      </c>
      <c r="B359" s="24" t="s">
        <v>360</v>
      </c>
      <c r="C359" s="19" t="s">
        <v>4</v>
      </c>
      <c r="D359" s="19" t="s">
        <v>4</v>
      </c>
      <c r="E359" s="49">
        <v>2018.08</v>
      </c>
      <c r="F359" s="22" t="s">
        <v>907</v>
      </c>
      <c r="G359" s="102" t="s">
        <v>2148</v>
      </c>
      <c r="H359" s="25">
        <v>1322</v>
      </c>
      <c r="I359" s="25">
        <v>2728</v>
      </c>
      <c r="J359" s="27" t="s">
        <v>901</v>
      </c>
      <c r="K359" s="29" t="s">
        <v>794</v>
      </c>
      <c r="L359" s="28"/>
    </row>
    <row r="360" spans="1:12" x14ac:dyDescent="0.15">
      <c r="A360" s="6">
        <f t="shared" si="5"/>
        <v>354</v>
      </c>
      <c r="B360" s="24" t="s">
        <v>361</v>
      </c>
      <c r="C360" s="19" t="s">
        <v>4</v>
      </c>
      <c r="D360" s="19" t="s">
        <v>4</v>
      </c>
      <c r="E360" s="49">
        <v>2018.08</v>
      </c>
      <c r="F360" s="22" t="s">
        <v>1587</v>
      </c>
      <c r="G360" s="102" t="s">
        <v>2149</v>
      </c>
      <c r="H360" s="25">
        <v>2165</v>
      </c>
      <c r="I360" s="25">
        <v>4435</v>
      </c>
      <c r="J360" s="27" t="s">
        <v>901</v>
      </c>
      <c r="K360" s="29" t="s">
        <v>794</v>
      </c>
      <c r="L360" s="28"/>
    </row>
    <row r="361" spans="1:12" x14ac:dyDescent="0.15">
      <c r="A361" s="6">
        <f t="shared" si="5"/>
        <v>355</v>
      </c>
      <c r="B361" s="24" t="s">
        <v>2158</v>
      </c>
      <c r="C361" s="24" t="s">
        <v>4</v>
      </c>
      <c r="D361" s="19" t="s">
        <v>4</v>
      </c>
      <c r="E361" s="49">
        <v>2018.09</v>
      </c>
      <c r="F361" s="22" t="s">
        <v>1143</v>
      </c>
      <c r="G361" s="29" t="s">
        <v>1144</v>
      </c>
      <c r="H361" s="38">
        <v>393</v>
      </c>
      <c r="I361" s="38">
        <v>825</v>
      </c>
      <c r="J361" s="39" t="s">
        <v>15</v>
      </c>
      <c r="K361" s="39" t="s">
        <v>17</v>
      </c>
      <c r="L361" s="28"/>
    </row>
    <row r="362" spans="1:12" x14ac:dyDescent="0.15">
      <c r="A362" s="6">
        <f t="shared" si="5"/>
        <v>356</v>
      </c>
      <c r="B362" s="24" t="s">
        <v>362</v>
      </c>
      <c r="C362" s="19" t="s">
        <v>4</v>
      </c>
      <c r="D362" s="19" t="s">
        <v>4</v>
      </c>
      <c r="E362" s="49" t="s">
        <v>24</v>
      </c>
      <c r="F362" s="22" t="s">
        <v>818</v>
      </c>
      <c r="G362" s="102" t="s">
        <v>1949</v>
      </c>
      <c r="H362" s="25">
        <v>767</v>
      </c>
      <c r="I362" s="25">
        <v>1558</v>
      </c>
      <c r="J362" s="27" t="s">
        <v>901</v>
      </c>
      <c r="K362" s="29" t="s">
        <v>794</v>
      </c>
      <c r="L362" s="28"/>
    </row>
    <row r="363" spans="1:12" x14ac:dyDescent="0.15">
      <c r="A363" s="6">
        <f t="shared" si="5"/>
        <v>357</v>
      </c>
      <c r="B363" s="32" t="s">
        <v>363</v>
      </c>
      <c r="C363" s="37" t="s">
        <v>4</v>
      </c>
      <c r="D363" s="19" t="s">
        <v>4</v>
      </c>
      <c r="E363" s="49" t="s">
        <v>24</v>
      </c>
      <c r="F363" s="22" t="s">
        <v>1292</v>
      </c>
      <c r="G363" s="102" t="s">
        <v>2181</v>
      </c>
      <c r="H363" s="73">
        <v>1955</v>
      </c>
      <c r="I363" s="38">
        <v>4583</v>
      </c>
      <c r="J363" s="39" t="s">
        <v>15</v>
      </c>
      <c r="K363" s="39" t="s">
        <v>17</v>
      </c>
      <c r="L363" s="28" t="s">
        <v>1326</v>
      </c>
    </row>
    <row r="364" spans="1:12" x14ac:dyDescent="0.15">
      <c r="A364" s="6">
        <f t="shared" si="5"/>
        <v>358</v>
      </c>
      <c r="B364" s="24" t="s">
        <v>2200</v>
      </c>
      <c r="C364" s="19" t="s">
        <v>4</v>
      </c>
      <c r="D364" s="19" t="s">
        <v>4</v>
      </c>
      <c r="E364" s="49">
        <v>2018.11</v>
      </c>
      <c r="F364" s="22" t="s">
        <v>956</v>
      </c>
      <c r="G364" s="29" t="s">
        <v>2189</v>
      </c>
      <c r="H364" s="38">
        <v>1129</v>
      </c>
      <c r="I364" s="38">
        <v>2407</v>
      </c>
      <c r="J364" s="39" t="s">
        <v>901</v>
      </c>
      <c r="K364" s="39" t="s">
        <v>794</v>
      </c>
      <c r="L364" s="28"/>
    </row>
    <row r="365" spans="1:12" x14ac:dyDescent="0.15">
      <c r="A365" s="6">
        <f t="shared" si="5"/>
        <v>359</v>
      </c>
      <c r="B365" s="32" t="s">
        <v>2201</v>
      </c>
      <c r="C365" s="19" t="s">
        <v>4</v>
      </c>
      <c r="D365" s="19" t="s">
        <v>4</v>
      </c>
      <c r="E365" s="49">
        <v>2018.11</v>
      </c>
      <c r="F365" s="22" t="s">
        <v>956</v>
      </c>
      <c r="G365" s="29" t="s">
        <v>2189</v>
      </c>
      <c r="H365" s="38">
        <v>530</v>
      </c>
      <c r="I365" s="38">
        <v>1006</v>
      </c>
      <c r="J365" s="39" t="s">
        <v>632</v>
      </c>
      <c r="K365" s="39" t="s">
        <v>794</v>
      </c>
      <c r="L365" s="28"/>
    </row>
    <row r="366" spans="1:12" x14ac:dyDescent="0.15">
      <c r="A366" s="6">
        <f t="shared" si="5"/>
        <v>360</v>
      </c>
      <c r="B366" s="24" t="s">
        <v>2222</v>
      </c>
      <c r="C366" s="19" t="s">
        <v>4</v>
      </c>
      <c r="D366" s="19" t="s">
        <v>4</v>
      </c>
      <c r="E366" s="49">
        <v>2018.12</v>
      </c>
      <c r="F366" s="22" t="s">
        <v>1595</v>
      </c>
      <c r="G366" s="102" t="s">
        <v>1636</v>
      </c>
      <c r="H366" s="25">
        <v>253</v>
      </c>
      <c r="I366" s="25">
        <v>425</v>
      </c>
      <c r="J366" s="27" t="s">
        <v>18</v>
      </c>
      <c r="K366" s="39" t="s">
        <v>2101</v>
      </c>
      <c r="L366" s="23"/>
    </row>
    <row r="367" spans="1:12" x14ac:dyDescent="0.15">
      <c r="A367" s="6">
        <f t="shared" si="5"/>
        <v>361</v>
      </c>
      <c r="B367" s="24" t="s">
        <v>2223</v>
      </c>
      <c r="C367" s="19" t="s">
        <v>4</v>
      </c>
      <c r="D367" s="19" t="s">
        <v>4</v>
      </c>
      <c r="E367" s="49">
        <v>2018.12</v>
      </c>
      <c r="F367" s="22" t="s">
        <v>792</v>
      </c>
      <c r="G367" s="102" t="s">
        <v>810</v>
      </c>
      <c r="H367" s="25">
        <v>797</v>
      </c>
      <c r="I367" s="25">
        <v>1667</v>
      </c>
      <c r="J367" s="39" t="s">
        <v>901</v>
      </c>
      <c r="K367" s="39" t="s">
        <v>2101</v>
      </c>
      <c r="L367" s="23"/>
    </row>
    <row r="368" spans="1:12" x14ac:dyDescent="0.15">
      <c r="A368" s="6">
        <f t="shared" si="5"/>
        <v>362</v>
      </c>
      <c r="B368" s="24" t="s">
        <v>2224</v>
      </c>
      <c r="C368" s="19" t="s">
        <v>4</v>
      </c>
      <c r="D368" s="19" t="s">
        <v>4</v>
      </c>
      <c r="E368" s="49">
        <v>2018.12</v>
      </c>
      <c r="F368" s="22" t="s">
        <v>792</v>
      </c>
      <c r="G368" s="102" t="s">
        <v>810</v>
      </c>
      <c r="H368" s="25">
        <v>522</v>
      </c>
      <c r="I368" s="25">
        <v>1037</v>
      </c>
      <c r="J368" s="39" t="s">
        <v>901</v>
      </c>
      <c r="K368" s="39" t="s">
        <v>2101</v>
      </c>
      <c r="L368" s="23"/>
    </row>
    <row r="369" spans="1:12" x14ac:dyDescent="0.15">
      <c r="A369" s="6">
        <f t="shared" si="5"/>
        <v>363</v>
      </c>
      <c r="B369" s="24" t="s">
        <v>2240</v>
      </c>
      <c r="C369" s="24" t="s">
        <v>4</v>
      </c>
      <c r="D369" s="19" t="s">
        <v>4</v>
      </c>
      <c r="E369" s="51" t="s">
        <v>2232</v>
      </c>
      <c r="F369" s="22" t="s">
        <v>1163</v>
      </c>
      <c r="G369" s="22" t="s">
        <v>1246</v>
      </c>
      <c r="H369" s="43">
        <v>4768</v>
      </c>
      <c r="I369" s="43">
        <v>9491</v>
      </c>
      <c r="J369" s="104" t="s">
        <v>15</v>
      </c>
      <c r="K369" s="45" t="s">
        <v>2101</v>
      </c>
      <c r="L369" s="28"/>
    </row>
    <row r="370" spans="1:12" x14ac:dyDescent="0.15">
      <c r="A370" s="6">
        <f t="shared" si="5"/>
        <v>364</v>
      </c>
      <c r="B370" s="24" t="s">
        <v>364</v>
      </c>
      <c r="C370" s="20" t="s">
        <v>4</v>
      </c>
      <c r="D370" s="19" t="s">
        <v>4</v>
      </c>
      <c r="E370" s="51" t="s">
        <v>2248</v>
      </c>
      <c r="F370" s="22" t="s">
        <v>889</v>
      </c>
      <c r="G370" s="22" t="s">
        <v>2254</v>
      </c>
      <c r="H370" s="44">
        <v>7077</v>
      </c>
      <c r="I370" s="44">
        <v>12558</v>
      </c>
      <c r="J370" s="105" t="s">
        <v>901</v>
      </c>
      <c r="K370" s="66" t="s">
        <v>2101</v>
      </c>
      <c r="L370" s="23"/>
    </row>
    <row r="371" spans="1:12" x14ac:dyDescent="0.15">
      <c r="A371" s="6">
        <f t="shared" si="5"/>
        <v>365</v>
      </c>
      <c r="B371" s="24" t="s">
        <v>365</v>
      </c>
      <c r="C371" s="19" t="s">
        <v>4</v>
      </c>
      <c r="D371" s="19" t="s">
        <v>4</v>
      </c>
      <c r="E371" s="51" t="s">
        <v>2248</v>
      </c>
      <c r="F371" s="22" t="s">
        <v>1143</v>
      </c>
      <c r="G371" s="22" t="s">
        <v>2255</v>
      </c>
      <c r="H371" s="44">
        <v>290</v>
      </c>
      <c r="I371" s="44">
        <v>532</v>
      </c>
      <c r="J371" s="105" t="s">
        <v>901</v>
      </c>
      <c r="K371" s="66" t="s">
        <v>2101</v>
      </c>
      <c r="L371" s="23"/>
    </row>
    <row r="372" spans="1:12" x14ac:dyDescent="0.15">
      <c r="A372" s="6">
        <f t="shared" si="5"/>
        <v>366</v>
      </c>
      <c r="B372" s="24" t="s">
        <v>366</v>
      </c>
      <c r="C372" s="19" t="s">
        <v>4</v>
      </c>
      <c r="D372" s="19" t="s">
        <v>4</v>
      </c>
      <c r="E372" s="51" t="s">
        <v>2248</v>
      </c>
      <c r="F372" s="22" t="s">
        <v>907</v>
      </c>
      <c r="G372" s="22" t="s">
        <v>2256</v>
      </c>
      <c r="H372" s="44">
        <v>650</v>
      </c>
      <c r="I372" s="44">
        <v>1279</v>
      </c>
      <c r="J372" s="105" t="s">
        <v>901</v>
      </c>
      <c r="K372" s="66" t="s">
        <v>2101</v>
      </c>
      <c r="L372" s="23"/>
    </row>
    <row r="373" spans="1:12" x14ac:dyDescent="0.15">
      <c r="A373" s="6">
        <f t="shared" si="5"/>
        <v>367</v>
      </c>
      <c r="B373" s="24" t="s">
        <v>367</v>
      </c>
      <c r="C373" s="19" t="s">
        <v>4</v>
      </c>
      <c r="D373" s="19" t="s">
        <v>4</v>
      </c>
      <c r="E373" s="49">
        <v>2019.03</v>
      </c>
      <c r="F373" s="22" t="s">
        <v>930</v>
      </c>
      <c r="G373" s="102" t="s">
        <v>2199</v>
      </c>
      <c r="H373" s="25">
        <v>10113</v>
      </c>
      <c r="I373" s="25">
        <v>19818</v>
      </c>
      <c r="J373" s="39" t="s">
        <v>19</v>
      </c>
      <c r="K373" s="39" t="s">
        <v>2101</v>
      </c>
      <c r="L373" s="23" t="s">
        <v>1909</v>
      </c>
    </row>
    <row r="374" spans="1:12" x14ac:dyDescent="0.15">
      <c r="A374" s="6">
        <f t="shared" si="5"/>
        <v>368</v>
      </c>
      <c r="B374" s="24" t="s">
        <v>368</v>
      </c>
      <c r="C374" s="19" t="s">
        <v>4</v>
      </c>
      <c r="D374" s="19" t="s">
        <v>4</v>
      </c>
      <c r="E374" s="49">
        <v>2019.03</v>
      </c>
      <c r="F374" s="22" t="s">
        <v>1163</v>
      </c>
      <c r="G374" s="102" t="s">
        <v>2153</v>
      </c>
      <c r="H374" s="25">
        <v>16374</v>
      </c>
      <c r="I374" s="25">
        <v>36885</v>
      </c>
      <c r="J374" s="39" t="s">
        <v>1088</v>
      </c>
      <c r="K374" s="39" t="s">
        <v>2101</v>
      </c>
      <c r="L374" s="23"/>
    </row>
    <row r="375" spans="1:12" x14ac:dyDescent="0.15">
      <c r="A375" s="6">
        <f t="shared" si="5"/>
        <v>369</v>
      </c>
      <c r="B375" s="24" t="s">
        <v>369</v>
      </c>
      <c r="C375" s="19" t="s">
        <v>4</v>
      </c>
      <c r="D375" s="19" t="s">
        <v>4</v>
      </c>
      <c r="E375" s="49">
        <v>2019.04</v>
      </c>
      <c r="F375" s="22" t="s">
        <v>889</v>
      </c>
      <c r="G375" s="102" t="s">
        <v>2276</v>
      </c>
      <c r="H375" s="25">
        <v>1612</v>
      </c>
      <c r="I375" s="25">
        <v>3610</v>
      </c>
      <c r="J375" s="39" t="s">
        <v>15</v>
      </c>
      <c r="K375" s="39" t="s">
        <v>17</v>
      </c>
      <c r="L375" s="23" t="s">
        <v>1909</v>
      </c>
    </row>
    <row r="376" spans="1:12" x14ac:dyDescent="0.15">
      <c r="A376" s="6">
        <f t="shared" ref="A376:A439" si="6">ROW()-6</f>
        <v>370</v>
      </c>
      <c r="B376" s="24" t="s">
        <v>370</v>
      </c>
      <c r="C376" s="19" t="s">
        <v>4</v>
      </c>
      <c r="D376" s="19" t="s">
        <v>4</v>
      </c>
      <c r="E376" s="49">
        <v>2019.04</v>
      </c>
      <c r="F376" s="22" t="s">
        <v>1311</v>
      </c>
      <c r="G376" s="102" t="s">
        <v>2277</v>
      </c>
      <c r="H376" s="25">
        <v>845</v>
      </c>
      <c r="I376" s="25">
        <v>1767</v>
      </c>
      <c r="J376" s="105" t="s">
        <v>18</v>
      </c>
      <c r="K376" s="39" t="s">
        <v>17</v>
      </c>
      <c r="L376" s="23"/>
    </row>
    <row r="377" spans="1:12" x14ac:dyDescent="0.15">
      <c r="A377" s="6">
        <f t="shared" si="6"/>
        <v>371</v>
      </c>
      <c r="B377" s="24" t="s">
        <v>371</v>
      </c>
      <c r="C377" s="19" t="s">
        <v>4</v>
      </c>
      <c r="D377" s="19" t="s">
        <v>4</v>
      </c>
      <c r="E377" s="49">
        <v>2019.06</v>
      </c>
      <c r="F377" s="22" t="s">
        <v>1595</v>
      </c>
      <c r="G377" s="102" t="s">
        <v>2299</v>
      </c>
      <c r="H377" s="25">
        <v>4168</v>
      </c>
      <c r="I377" s="25">
        <v>9571</v>
      </c>
      <c r="J377" s="39" t="s">
        <v>2297</v>
      </c>
      <c r="K377" s="39" t="s">
        <v>2101</v>
      </c>
      <c r="L377" s="23" t="s">
        <v>2300</v>
      </c>
    </row>
    <row r="378" spans="1:12" x14ac:dyDescent="0.15">
      <c r="A378" s="6">
        <f t="shared" si="6"/>
        <v>372</v>
      </c>
      <c r="B378" s="24" t="s">
        <v>372</v>
      </c>
      <c r="C378" s="19" t="s">
        <v>4</v>
      </c>
      <c r="D378" s="19" t="s">
        <v>4</v>
      </c>
      <c r="E378" s="49">
        <v>2019.06</v>
      </c>
      <c r="F378" s="22" t="s">
        <v>921</v>
      </c>
      <c r="G378" s="102" t="s">
        <v>2301</v>
      </c>
      <c r="H378" s="25">
        <v>678</v>
      </c>
      <c r="I378" s="25">
        <v>1560</v>
      </c>
      <c r="J378" s="39" t="s">
        <v>2297</v>
      </c>
      <c r="K378" s="39" t="s">
        <v>2101</v>
      </c>
      <c r="L378" s="23"/>
    </row>
    <row r="379" spans="1:12" x14ac:dyDescent="0.15">
      <c r="A379" s="6">
        <f t="shared" si="6"/>
        <v>373</v>
      </c>
      <c r="B379" s="24" t="s">
        <v>373</v>
      </c>
      <c r="C379" s="19" t="s">
        <v>4</v>
      </c>
      <c r="D379" s="19" t="s">
        <v>4</v>
      </c>
      <c r="E379" s="49">
        <v>2019.07</v>
      </c>
      <c r="F379" s="22" t="s">
        <v>1292</v>
      </c>
      <c r="G379" s="102" t="s">
        <v>2307</v>
      </c>
      <c r="H379" s="25">
        <v>14385</v>
      </c>
      <c r="I379" s="25">
        <v>24275</v>
      </c>
      <c r="J379" s="39" t="s">
        <v>2297</v>
      </c>
      <c r="K379" s="39" t="s">
        <v>2101</v>
      </c>
      <c r="L379" s="23" t="s">
        <v>1909</v>
      </c>
    </row>
    <row r="380" spans="1:12" x14ac:dyDescent="0.15">
      <c r="A380" s="6">
        <f t="shared" si="6"/>
        <v>374</v>
      </c>
      <c r="B380" s="24" t="s">
        <v>374</v>
      </c>
      <c r="C380" s="19" t="s">
        <v>4</v>
      </c>
      <c r="D380" s="19" t="s">
        <v>4</v>
      </c>
      <c r="E380" s="49">
        <v>2019.07</v>
      </c>
      <c r="F380" s="22" t="s">
        <v>921</v>
      </c>
      <c r="G380" s="102" t="s">
        <v>2308</v>
      </c>
      <c r="H380" s="25">
        <v>5124</v>
      </c>
      <c r="I380" s="25">
        <v>12226</v>
      </c>
      <c r="J380" s="39" t="s">
        <v>2297</v>
      </c>
      <c r="K380" s="39" t="s">
        <v>2101</v>
      </c>
      <c r="L380" s="23" t="s">
        <v>1326</v>
      </c>
    </row>
    <row r="381" spans="1:12" x14ac:dyDescent="0.15">
      <c r="A381" s="6">
        <f t="shared" si="6"/>
        <v>375</v>
      </c>
      <c r="B381" s="24" t="s">
        <v>2309</v>
      </c>
      <c r="C381" s="19" t="s">
        <v>4</v>
      </c>
      <c r="D381" s="19" t="s">
        <v>4</v>
      </c>
      <c r="E381" s="49">
        <v>2019.07</v>
      </c>
      <c r="F381" s="22" t="s">
        <v>1311</v>
      </c>
      <c r="G381" s="102" t="s">
        <v>2122</v>
      </c>
      <c r="H381" s="25">
        <v>2782</v>
      </c>
      <c r="I381" s="25">
        <v>6788</v>
      </c>
      <c r="J381" s="39" t="s">
        <v>2297</v>
      </c>
      <c r="K381" s="39" t="s">
        <v>2101</v>
      </c>
      <c r="L381" s="23"/>
    </row>
    <row r="382" spans="1:12" x14ac:dyDescent="0.15">
      <c r="A382" s="6">
        <f t="shared" si="6"/>
        <v>376</v>
      </c>
      <c r="B382" s="24" t="s">
        <v>375</v>
      </c>
      <c r="C382" s="19" t="s">
        <v>4</v>
      </c>
      <c r="D382" s="19" t="s">
        <v>4</v>
      </c>
      <c r="E382" s="49">
        <v>2019.07</v>
      </c>
      <c r="F382" s="22" t="s">
        <v>1595</v>
      </c>
      <c r="G382" s="102" t="s">
        <v>2310</v>
      </c>
      <c r="H382" s="25">
        <v>1034</v>
      </c>
      <c r="I382" s="25">
        <v>2053</v>
      </c>
      <c r="J382" s="39" t="s">
        <v>2297</v>
      </c>
      <c r="K382" s="39" t="s">
        <v>2101</v>
      </c>
      <c r="L382" s="23"/>
    </row>
    <row r="383" spans="1:12" x14ac:dyDescent="0.15">
      <c r="A383" s="6">
        <f t="shared" si="6"/>
        <v>377</v>
      </c>
      <c r="B383" s="24" t="s">
        <v>33</v>
      </c>
      <c r="C383" s="19" t="s">
        <v>4</v>
      </c>
      <c r="D383" s="19" t="s">
        <v>4</v>
      </c>
      <c r="E383" s="49">
        <v>2019.07</v>
      </c>
      <c r="F383" s="22" t="s">
        <v>1311</v>
      </c>
      <c r="G383" s="102" t="s">
        <v>2277</v>
      </c>
      <c r="H383" s="25">
        <v>373</v>
      </c>
      <c r="I383" s="25">
        <v>774</v>
      </c>
      <c r="J383" s="39" t="s">
        <v>15</v>
      </c>
      <c r="K383" s="39" t="s">
        <v>794</v>
      </c>
      <c r="L383" s="23"/>
    </row>
    <row r="384" spans="1:12" x14ac:dyDescent="0.15">
      <c r="A384" s="6">
        <f t="shared" si="6"/>
        <v>378</v>
      </c>
      <c r="B384" s="24" t="s">
        <v>376</v>
      </c>
      <c r="C384" s="19" t="s">
        <v>4</v>
      </c>
      <c r="D384" s="19" t="s">
        <v>4</v>
      </c>
      <c r="E384" s="49">
        <v>2019.08</v>
      </c>
      <c r="F384" s="22" t="s">
        <v>1319</v>
      </c>
      <c r="G384" s="102" t="s">
        <v>2175</v>
      </c>
      <c r="H384" s="25">
        <v>10173</v>
      </c>
      <c r="I384" s="25">
        <v>18784</v>
      </c>
      <c r="J384" s="39" t="s">
        <v>2297</v>
      </c>
      <c r="K384" s="39" t="s">
        <v>2101</v>
      </c>
      <c r="L384" s="23" t="s">
        <v>1326</v>
      </c>
    </row>
    <row r="385" spans="1:12" x14ac:dyDescent="0.15">
      <c r="A385" s="6">
        <f t="shared" si="6"/>
        <v>379</v>
      </c>
      <c r="B385" s="24" t="s">
        <v>377</v>
      </c>
      <c r="C385" s="37" t="s">
        <v>4</v>
      </c>
      <c r="D385" s="19" t="s">
        <v>4</v>
      </c>
      <c r="E385" s="49">
        <v>2019.08</v>
      </c>
      <c r="F385" s="22" t="s">
        <v>1595</v>
      </c>
      <c r="G385" s="102" t="s">
        <v>2205</v>
      </c>
      <c r="H385" s="25">
        <v>10516</v>
      </c>
      <c r="I385" s="25">
        <v>23339</v>
      </c>
      <c r="J385" s="39" t="s">
        <v>2297</v>
      </c>
      <c r="K385" s="39" t="s">
        <v>2101</v>
      </c>
      <c r="L385" s="106"/>
    </row>
    <row r="386" spans="1:12" x14ac:dyDescent="0.15">
      <c r="A386" s="6">
        <f t="shared" si="6"/>
        <v>380</v>
      </c>
      <c r="B386" s="24" t="s">
        <v>378</v>
      </c>
      <c r="C386" s="37" t="s">
        <v>4</v>
      </c>
      <c r="D386" s="19" t="s">
        <v>4</v>
      </c>
      <c r="E386" s="49">
        <v>2019.08</v>
      </c>
      <c r="F386" s="22" t="s">
        <v>930</v>
      </c>
      <c r="G386" s="102" t="s">
        <v>2318</v>
      </c>
      <c r="H386" s="25">
        <v>3951</v>
      </c>
      <c r="I386" s="25">
        <v>7604</v>
      </c>
      <c r="J386" s="39" t="s">
        <v>2297</v>
      </c>
      <c r="K386" s="39" t="s">
        <v>2101</v>
      </c>
      <c r="L386" s="23" t="s">
        <v>1909</v>
      </c>
    </row>
    <row r="387" spans="1:12" x14ac:dyDescent="0.15">
      <c r="A387" s="6">
        <f t="shared" si="6"/>
        <v>381</v>
      </c>
      <c r="B387" s="24" t="s">
        <v>379</v>
      </c>
      <c r="C387" s="37" t="s">
        <v>4</v>
      </c>
      <c r="D387" s="19" t="s">
        <v>4</v>
      </c>
      <c r="E387" s="49">
        <v>2019.08</v>
      </c>
      <c r="F387" s="22" t="s">
        <v>930</v>
      </c>
      <c r="G387" s="102" t="s">
        <v>2319</v>
      </c>
      <c r="H387" s="25">
        <v>2775</v>
      </c>
      <c r="I387" s="25">
        <v>6369</v>
      </c>
      <c r="J387" s="105" t="s">
        <v>18</v>
      </c>
      <c r="K387" s="39" t="s">
        <v>2101</v>
      </c>
      <c r="L387" s="106"/>
    </row>
    <row r="388" spans="1:12" x14ac:dyDescent="0.15">
      <c r="A388" s="6">
        <f t="shared" si="6"/>
        <v>382</v>
      </c>
      <c r="B388" s="24" t="s">
        <v>2335</v>
      </c>
      <c r="C388" s="24" t="s">
        <v>4</v>
      </c>
      <c r="D388" s="19" t="s">
        <v>4</v>
      </c>
      <c r="E388" s="49">
        <v>2019.09</v>
      </c>
      <c r="F388" s="22" t="s">
        <v>814</v>
      </c>
      <c r="G388" s="102" t="s">
        <v>2106</v>
      </c>
      <c r="H388" s="25">
        <v>3162</v>
      </c>
      <c r="I388" s="25">
        <v>7707</v>
      </c>
      <c r="J388" s="39" t="s">
        <v>15</v>
      </c>
      <c r="K388" s="39" t="s">
        <v>17</v>
      </c>
      <c r="L388" s="23"/>
    </row>
    <row r="389" spans="1:12" x14ac:dyDescent="0.15">
      <c r="A389" s="6">
        <f t="shared" si="6"/>
        <v>383</v>
      </c>
      <c r="B389" s="24" t="s">
        <v>380</v>
      </c>
      <c r="C389" s="24" t="s">
        <v>4</v>
      </c>
      <c r="D389" s="19" t="s">
        <v>4</v>
      </c>
      <c r="E389" s="49">
        <v>2019.09</v>
      </c>
      <c r="F389" s="22" t="s">
        <v>956</v>
      </c>
      <c r="G389" s="102" t="s">
        <v>2336</v>
      </c>
      <c r="H389" s="25">
        <v>617</v>
      </c>
      <c r="I389" s="25">
        <v>1608</v>
      </c>
      <c r="J389" s="39" t="s">
        <v>15</v>
      </c>
      <c r="K389" s="39" t="s">
        <v>17</v>
      </c>
      <c r="L389" s="23"/>
    </row>
    <row r="390" spans="1:12" x14ac:dyDescent="0.15">
      <c r="A390" s="6">
        <f t="shared" si="6"/>
        <v>384</v>
      </c>
      <c r="B390" s="24" t="s">
        <v>2345</v>
      </c>
      <c r="C390" s="19" t="s">
        <v>4</v>
      </c>
      <c r="D390" s="19" t="s">
        <v>4</v>
      </c>
      <c r="E390" s="49" t="s">
        <v>123</v>
      </c>
      <c r="F390" s="22" t="s">
        <v>1311</v>
      </c>
      <c r="G390" s="102" t="s">
        <v>2122</v>
      </c>
      <c r="H390" s="25">
        <v>841</v>
      </c>
      <c r="I390" s="25">
        <v>2183</v>
      </c>
      <c r="J390" s="39" t="s">
        <v>15</v>
      </c>
      <c r="K390" s="39" t="s">
        <v>17</v>
      </c>
      <c r="L390" s="23"/>
    </row>
    <row r="391" spans="1:12" x14ac:dyDescent="0.15">
      <c r="A391" s="6">
        <f t="shared" si="6"/>
        <v>385</v>
      </c>
      <c r="B391" s="24" t="s">
        <v>381</v>
      </c>
      <c r="C391" s="19" t="s">
        <v>4</v>
      </c>
      <c r="D391" s="19" t="s">
        <v>4</v>
      </c>
      <c r="E391" s="49" t="s">
        <v>123</v>
      </c>
      <c r="F391" s="22" t="s">
        <v>856</v>
      </c>
      <c r="G391" s="102" t="s">
        <v>2346</v>
      </c>
      <c r="H391" s="25">
        <v>188</v>
      </c>
      <c r="I391" s="25">
        <v>413</v>
      </c>
      <c r="J391" s="39" t="s">
        <v>15</v>
      </c>
      <c r="K391" s="39" t="s">
        <v>17</v>
      </c>
      <c r="L391" s="23" t="s">
        <v>1909</v>
      </c>
    </row>
    <row r="392" spans="1:12" x14ac:dyDescent="0.15">
      <c r="A392" s="6">
        <f t="shared" si="6"/>
        <v>386</v>
      </c>
      <c r="B392" s="24" t="s">
        <v>2361</v>
      </c>
      <c r="C392" s="37" t="s">
        <v>4</v>
      </c>
      <c r="D392" s="19" t="s">
        <v>4</v>
      </c>
      <c r="E392" s="49">
        <v>2019.11</v>
      </c>
      <c r="F392" s="22" t="s">
        <v>800</v>
      </c>
      <c r="G392" s="102" t="s">
        <v>2002</v>
      </c>
      <c r="H392" s="25">
        <v>807</v>
      </c>
      <c r="I392" s="25">
        <v>1613</v>
      </c>
      <c r="J392" s="39" t="s">
        <v>15</v>
      </c>
      <c r="K392" s="39" t="s">
        <v>17</v>
      </c>
      <c r="L392" s="23" t="s">
        <v>2288</v>
      </c>
    </row>
    <row r="393" spans="1:12" x14ac:dyDescent="0.15">
      <c r="A393" s="6">
        <f t="shared" si="6"/>
        <v>387</v>
      </c>
      <c r="B393" s="24" t="s">
        <v>382</v>
      </c>
      <c r="C393" s="19" t="s">
        <v>4</v>
      </c>
      <c r="D393" s="19" t="s">
        <v>4</v>
      </c>
      <c r="E393" s="49">
        <v>2019.11</v>
      </c>
      <c r="F393" s="22" t="s">
        <v>918</v>
      </c>
      <c r="G393" s="102" t="s">
        <v>2362</v>
      </c>
      <c r="H393" s="25">
        <v>1149</v>
      </c>
      <c r="I393" s="25">
        <v>2365</v>
      </c>
      <c r="J393" s="39" t="s">
        <v>15</v>
      </c>
      <c r="K393" s="39" t="s">
        <v>17</v>
      </c>
      <c r="L393" s="23"/>
    </row>
    <row r="394" spans="1:12" x14ac:dyDescent="0.15">
      <c r="A394" s="6">
        <f t="shared" si="6"/>
        <v>388</v>
      </c>
      <c r="B394" s="24" t="s">
        <v>383</v>
      </c>
      <c r="C394" s="24" t="s">
        <v>4</v>
      </c>
      <c r="D394" s="19" t="s">
        <v>4</v>
      </c>
      <c r="E394" s="49">
        <v>2019.12</v>
      </c>
      <c r="F394" s="22" t="s">
        <v>856</v>
      </c>
      <c r="G394" s="102" t="s">
        <v>2070</v>
      </c>
      <c r="H394" s="25">
        <v>693</v>
      </c>
      <c r="I394" s="25">
        <v>1568</v>
      </c>
      <c r="J394" s="39" t="s">
        <v>15</v>
      </c>
      <c r="K394" s="39" t="s">
        <v>17</v>
      </c>
      <c r="L394" s="23" t="s">
        <v>1326</v>
      </c>
    </row>
    <row r="395" spans="1:12" x14ac:dyDescent="0.15">
      <c r="A395" s="6">
        <f t="shared" si="6"/>
        <v>389</v>
      </c>
      <c r="B395" s="24" t="s">
        <v>217</v>
      </c>
      <c r="C395" s="24" t="s">
        <v>4</v>
      </c>
      <c r="D395" s="19" t="s">
        <v>4</v>
      </c>
      <c r="E395" s="49">
        <v>2020.03</v>
      </c>
      <c r="F395" s="22" t="s">
        <v>944</v>
      </c>
      <c r="G395" s="102" t="s">
        <v>1010</v>
      </c>
      <c r="H395" s="25">
        <v>15342</v>
      </c>
      <c r="I395" s="25">
        <v>32489</v>
      </c>
      <c r="J395" s="39" t="s">
        <v>15</v>
      </c>
      <c r="K395" s="39" t="s">
        <v>17</v>
      </c>
      <c r="L395" s="23" t="s">
        <v>1909</v>
      </c>
    </row>
    <row r="396" spans="1:12" x14ac:dyDescent="0.15">
      <c r="A396" s="6">
        <f t="shared" si="6"/>
        <v>390</v>
      </c>
      <c r="B396" s="24" t="s">
        <v>384</v>
      </c>
      <c r="C396" s="24" t="s">
        <v>4</v>
      </c>
      <c r="D396" s="19" t="s">
        <v>4</v>
      </c>
      <c r="E396" s="49">
        <v>2020.03</v>
      </c>
      <c r="F396" s="22" t="s">
        <v>1311</v>
      </c>
      <c r="G396" s="102" t="s">
        <v>2122</v>
      </c>
      <c r="H396" s="25">
        <v>3411</v>
      </c>
      <c r="I396" s="25">
        <v>7848</v>
      </c>
      <c r="J396" s="39" t="s">
        <v>15</v>
      </c>
      <c r="K396" s="39" t="s">
        <v>17</v>
      </c>
      <c r="L396" s="23" t="s">
        <v>1909</v>
      </c>
    </row>
    <row r="397" spans="1:12" x14ac:dyDescent="0.15">
      <c r="A397" s="6">
        <f t="shared" si="6"/>
        <v>391</v>
      </c>
      <c r="B397" s="24" t="s">
        <v>385</v>
      </c>
      <c r="C397" s="24" t="s">
        <v>4</v>
      </c>
      <c r="D397" s="19" t="s">
        <v>4</v>
      </c>
      <c r="E397" s="49">
        <v>2020.03</v>
      </c>
      <c r="F397" s="22" t="s">
        <v>868</v>
      </c>
      <c r="G397" s="102" t="s">
        <v>2379</v>
      </c>
      <c r="H397" s="25">
        <v>6097</v>
      </c>
      <c r="I397" s="25">
        <v>10460</v>
      </c>
      <c r="J397" s="39" t="s">
        <v>15</v>
      </c>
      <c r="K397" s="39" t="s">
        <v>17</v>
      </c>
      <c r="L397" s="23" t="s">
        <v>1909</v>
      </c>
    </row>
    <row r="398" spans="1:12" x14ac:dyDescent="0.15">
      <c r="A398" s="6">
        <f t="shared" si="6"/>
        <v>392</v>
      </c>
      <c r="B398" s="24" t="s">
        <v>386</v>
      </c>
      <c r="C398" s="37" t="s">
        <v>42</v>
      </c>
      <c r="D398" s="19" t="s">
        <v>4</v>
      </c>
      <c r="E398" s="49">
        <v>2020.04</v>
      </c>
      <c r="F398" s="22" t="s">
        <v>792</v>
      </c>
      <c r="G398" s="102" t="s">
        <v>2366</v>
      </c>
      <c r="H398" s="25">
        <v>3524</v>
      </c>
      <c r="I398" s="25">
        <v>6172</v>
      </c>
      <c r="J398" s="39" t="s">
        <v>15</v>
      </c>
      <c r="K398" s="39" t="s">
        <v>17</v>
      </c>
      <c r="L398" s="23" t="s">
        <v>1909</v>
      </c>
    </row>
    <row r="399" spans="1:12" x14ac:dyDescent="0.15">
      <c r="A399" s="6">
        <f t="shared" si="6"/>
        <v>393</v>
      </c>
      <c r="B399" s="24" t="s">
        <v>2389</v>
      </c>
      <c r="C399" s="37" t="s">
        <v>42</v>
      </c>
      <c r="D399" s="19" t="s">
        <v>4</v>
      </c>
      <c r="E399" s="49">
        <v>2020.04</v>
      </c>
      <c r="F399" s="22" t="s">
        <v>1163</v>
      </c>
      <c r="G399" s="102" t="s">
        <v>2385</v>
      </c>
      <c r="H399" s="25">
        <v>1888</v>
      </c>
      <c r="I399" s="25">
        <v>4253</v>
      </c>
      <c r="J399" s="39" t="s">
        <v>15</v>
      </c>
      <c r="K399" s="39" t="s">
        <v>17</v>
      </c>
      <c r="L399" s="23"/>
    </row>
    <row r="400" spans="1:12" x14ac:dyDescent="0.15">
      <c r="A400" s="6">
        <f t="shared" si="6"/>
        <v>394</v>
      </c>
      <c r="B400" s="24" t="s">
        <v>44</v>
      </c>
      <c r="C400" s="37" t="s">
        <v>42</v>
      </c>
      <c r="D400" s="19" t="s">
        <v>4</v>
      </c>
      <c r="E400" s="49">
        <v>2020.04</v>
      </c>
      <c r="F400" s="22" t="s">
        <v>1311</v>
      </c>
      <c r="G400" s="102" t="s">
        <v>2122</v>
      </c>
      <c r="H400" s="25">
        <v>5561</v>
      </c>
      <c r="I400" s="25">
        <v>10503</v>
      </c>
      <c r="J400" s="39" t="s">
        <v>18</v>
      </c>
      <c r="K400" s="39" t="s">
        <v>17</v>
      </c>
      <c r="L400" s="23"/>
    </row>
    <row r="401" spans="1:12" x14ac:dyDescent="0.15">
      <c r="A401" s="6">
        <f t="shared" si="6"/>
        <v>395</v>
      </c>
      <c r="B401" s="24" t="s">
        <v>387</v>
      </c>
      <c r="C401" s="37" t="s">
        <v>42</v>
      </c>
      <c r="D401" s="19" t="s">
        <v>4</v>
      </c>
      <c r="E401" s="49">
        <v>2020.04</v>
      </c>
      <c r="F401" s="22" t="s">
        <v>1311</v>
      </c>
      <c r="G401" s="102" t="s">
        <v>2122</v>
      </c>
      <c r="H401" s="25">
        <v>4352</v>
      </c>
      <c r="I401" s="25">
        <v>12899</v>
      </c>
      <c r="J401" s="39" t="s">
        <v>15</v>
      </c>
      <c r="K401" s="39" t="s">
        <v>17</v>
      </c>
      <c r="L401" s="23"/>
    </row>
    <row r="402" spans="1:12" x14ac:dyDescent="0.15">
      <c r="A402" s="6">
        <f t="shared" si="6"/>
        <v>396</v>
      </c>
      <c r="B402" s="24" t="s">
        <v>2396</v>
      </c>
      <c r="C402" s="37" t="s">
        <v>4</v>
      </c>
      <c r="D402" s="19" t="s">
        <v>4</v>
      </c>
      <c r="E402" s="49">
        <v>2020.05</v>
      </c>
      <c r="F402" s="22" t="s">
        <v>918</v>
      </c>
      <c r="G402" s="102" t="s">
        <v>2014</v>
      </c>
      <c r="H402" s="25">
        <v>1303</v>
      </c>
      <c r="I402" s="25">
        <v>3326</v>
      </c>
      <c r="J402" s="39" t="s">
        <v>18</v>
      </c>
      <c r="K402" s="39" t="s">
        <v>17</v>
      </c>
      <c r="L402" s="23" t="s">
        <v>1326</v>
      </c>
    </row>
    <row r="403" spans="1:12" x14ac:dyDescent="0.15">
      <c r="A403" s="6">
        <f t="shared" si="6"/>
        <v>397</v>
      </c>
      <c r="B403" s="24" t="s">
        <v>56</v>
      </c>
      <c r="C403" s="37" t="s">
        <v>4</v>
      </c>
      <c r="D403" s="19" t="s">
        <v>4</v>
      </c>
      <c r="E403" s="49">
        <v>2020.05</v>
      </c>
      <c r="F403" s="22" t="s">
        <v>1595</v>
      </c>
      <c r="G403" s="102" t="s">
        <v>2397</v>
      </c>
      <c r="H403" s="25">
        <v>6631</v>
      </c>
      <c r="I403" s="25">
        <v>12993</v>
      </c>
      <c r="J403" s="39" t="s">
        <v>18</v>
      </c>
      <c r="K403" s="39" t="s">
        <v>17</v>
      </c>
      <c r="L403" s="23" t="s">
        <v>1909</v>
      </c>
    </row>
    <row r="404" spans="1:12" x14ac:dyDescent="0.15">
      <c r="A404" s="6">
        <f t="shared" si="6"/>
        <v>398</v>
      </c>
      <c r="B404" s="24" t="s">
        <v>57</v>
      </c>
      <c r="C404" s="37" t="s">
        <v>42</v>
      </c>
      <c r="D404" s="19" t="s">
        <v>4</v>
      </c>
      <c r="E404" s="49">
        <v>2020.05</v>
      </c>
      <c r="F404" s="22" t="s">
        <v>1311</v>
      </c>
      <c r="G404" s="102" t="s">
        <v>2156</v>
      </c>
      <c r="H404" s="25">
        <v>2415</v>
      </c>
      <c r="I404" s="25">
        <v>4783</v>
      </c>
      <c r="J404" s="39" t="s">
        <v>15</v>
      </c>
      <c r="K404" s="39" t="s">
        <v>17</v>
      </c>
      <c r="L404" s="23"/>
    </row>
    <row r="405" spans="1:12" x14ac:dyDescent="0.15">
      <c r="A405" s="6">
        <f t="shared" si="6"/>
        <v>399</v>
      </c>
      <c r="B405" s="24" t="s">
        <v>2403</v>
      </c>
      <c r="C405" s="19" t="s">
        <v>42</v>
      </c>
      <c r="D405" s="19" t="s">
        <v>4</v>
      </c>
      <c r="E405" s="48">
        <v>2020.06</v>
      </c>
      <c r="F405" s="22" t="s">
        <v>814</v>
      </c>
      <c r="G405" s="22" t="s">
        <v>2106</v>
      </c>
      <c r="H405" s="21">
        <v>1368</v>
      </c>
      <c r="I405" s="21">
        <v>1814</v>
      </c>
      <c r="J405" s="27" t="s">
        <v>15</v>
      </c>
      <c r="K405" s="22" t="s">
        <v>17</v>
      </c>
      <c r="L405" s="23"/>
    </row>
    <row r="406" spans="1:12" x14ac:dyDescent="0.15">
      <c r="A406" s="6">
        <f t="shared" si="6"/>
        <v>400</v>
      </c>
      <c r="B406" s="24" t="s">
        <v>59</v>
      </c>
      <c r="C406" s="19" t="s">
        <v>42</v>
      </c>
      <c r="D406" s="19" t="s">
        <v>4</v>
      </c>
      <c r="E406" s="48">
        <v>2020.06</v>
      </c>
      <c r="F406" s="22" t="s">
        <v>792</v>
      </c>
      <c r="G406" s="22" t="s">
        <v>2355</v>
      </c>
      <c r="H406" s="21">
        <v>1470</v>
      </c>
      <c r="I406" s="21">
        <v>3227</v>
      </c>
      <c r="J406" s="27" t="s">
        <v>15</v>
      </c>
      <c r="K406" s="22" t="s">
        <v>17</v>
      </c>
      <c r="L406" s="23" t="s">
        <v>2288</v>
      </c>
    </row>
    <row r="407" spans="1:12" x14ac:dyDescent="0.15">
      <c r="A407" s="6">
        <f t="shared" si="6"/>
        <v>401</v>
      </c>
      <c r="B407" s="24" t="s">
        <v>388</v>
      </c>
      <c r="C407" s="19" t="s">
        <v>42</v>
      </c>
      <c r="D407" s="19" t="s">
        <v>4</v>
      </c>
      <c r="E407" s="48">
        <v>2020.06</v>
      </c>
      <c r="F407" s="22" t="s">
        <v>865</v>
      </c>
      <c r="G407" s="22" t="s">
        <v>1947</v>
      </c>
      <c r="H407" s="21">
        <v>1636</v>
      </c>
      <c r="I407" s="21">
        <v>2613</v>
      </c>
      <c r="J407" s="27" t="s">
        <v>15</v>
      </c>
      <c r="K407" s="22" t="s">
        <v>17</v>
      </c>
      <c r="L407" s="23"/>
    </row>
    <row r="408" spans="1:12" x14ac:dyDescent="0.15">
      <c r="A408" s="6">
        <f t="shared" si="6"/>
        <v>402</v>
      </c>
      <c r="B408" s="24" t="s">
        <v>2404</v>
      </c>
      <c r="C408" s="19" t="s">
        <v>42</v>
      </c>
      <c r="D408" s="19" t="s">
        <v>4</v>
      </c>
      <c r="E408" s="48">
        <v>2020.06</v>
      </c>
      <c r="F408" s="22" t="s">
        <v>921</v>
      </c>
      <c r="G408" s="22" t="s">
        <v>2008</v>
      </c>
      <c r="H408" s="21">
        <v>976</v>
      </c>
      <c r="I408" s="21">
        <v>1528</v>
      </c>
      <c r="J408" s="27" t="s">
        <v>15</v>
      </c>
      <c r="K408" s="22" t="s">
        <v>17</v>
      </c>
      <c r="L408" s="23" t="s">
        <v>1909</v>
      </c>
    </row>
    <row r="409" spans="1:12" x14ac:dyDescent="0.15">
      <c r="A409" s="6">
        <f t="shared" si="6"/>
        <v>403</v>
      </c>
      <c r="B409" s="24" t="s">
        <v>389</v>
      </c>
      <c r="C409" s="19" t="s">
        <v>42</v>
      </c>
      <c r="D409" s="19" t="s">
        <v>4</v>
      </c>
      <c r="E409" s="48">
        <v>2020.06</v>
      </c>
      <c r="F409" s="22" t="s">
        <v>1163</v>
      </c>
      <c r="G409" s="22" t="s">
        <v>2405</v>
      </c>
      <c r="H409" s="21">
        <v>1211</v>
      </c>
      <c r="I409" s="21">
        <v>2617</v>
      </c>
      <c r="J409" s="27" t="s">
        <v>15</v>
      </c>
      <c r="K409" s="22" t="s">
        <v>17</v>
      </c>
      <c r="L409" s="23"/>
    </row>
    <row r="410" spans="1:12" x14ac:dyDescent="0.15">
      <c r="A410" s="6">
        <f t="shared" si="6"/>
        <v>404</v>
      </c>
      <c r="B410" s="24" t="s">
        <v>390</v>
      </c>
      <c r="C410" s="19" t="s">
        <v>4</v>
      </c>
      <c r="D410" s="19" t="s">
        <v>4</v>
      </c>
      <c r="E410" s="48">
        <v>2020.07</v>
      </c>
      <c r="F410" s="22" t="s">
        <v>939</v>
      </c>
      <c r="G410" s="22" t="s">
        <v>2408</v>
      </c>
      <c r="H410" s="21">
        <v>6298</v>
      </c>
      <c r="I410" s="21">
        <v>3060</v>
      </c>
      <c r="J410" s="27" t="s">
        <v>15</v>
      </c>
      <c r="K410" s="22" t="s">
        <v>17</v>
      </c>
      <c r="L410" s="23"/>
    </row>
    <row r="411" spans="1:12" x14ac:dyDescent="0.15">
      <c r="A411" s="6">
        <f t="shared" si="6"/>
        <v>405</v>
      </c>
      <c r="B411" s="24" t="s">
        <v>391</v>
      </c>
      <c r="C411" s="19" t="s">
        <v>42</v>
      </c>
      <c r="D411" s="19" t="s">
        <v>4</v>
      </c>
      <c r="E411" s="48">
        <v>2020.07</v>
      </c>
      <c r="F411" s="22" t="s">
        <v>1108</v>
      </c>
      <c r="G411" s="22" t="s">
        <v>2422</v>
      </c>
      <c r="H411" s="21">
        <v>552</v>
      </c>
      <c r="I411" s="21">
        <v>1092</v>
      </c>
      <c r="J411" s="39" t="s">
        <v>18</v>
      </c>
      <c r="K411" s="22" t="s">
        <v>17</v>
      </c>
      <c r="L411" s="23"/>
    </row>
    <row r="412" spans="1:12" x14ac:dyDescent="0.15">
      <c r="A412" s="6">
        <f t="shared" si="6"/>
        <v>406</v>
      </c>
      <c r="B412" s="24" t="s">
        <v>2430</v>
      </c>
      <c r="C412" s="24" t="s">
        <v>42</v>
      </c>
      <c r="D412" s="19" t="s">
        <v>4</v>
      </c>
      <c r="E412" s="49">
        <v>2020.08</v>
      </c>
      <c r="F412" s="22" t="s">
        <v>1595</v>
      </c>
      <c r="G412" s="29" t="s">
        <v>1637</v>
      </c>
      <c r="H412" s="25">
        <v>1688</v>
      </c>
      <c r="I412" s="25">
        <v>2677</v>
      </c>
      <c r="J412" s="27" t="s">
        <v>15</v>
      </c>
      <c r="K412" s="29" t="s">
        <v>17</v>
      </c>
      <c r="L412" s="28" t="s">
        <v>1909</v>
      </c>
    </row>
    <row r="413" spans="1:12" x14ac:dyDescent="0.15">
      <c r="A413" s="6">
        <f t="shared" si="6"/>
        <v>407</v>
      </c>
      <c r="B413" s="24" t="s">
        <v>2431</v>
      </c>
      <c r="C413" s="24" t="s">
        <v>42</v>
      </c>
      <c r="D413" s="19" t="s">
        <v>4</v>
      </c>
      <c r="E413" s="49">
        <v>2020.08</v>
      </c>
      <c r="F413" s="22" t="s">
        <v>930</v>
      </c>
      <c r="G413" s="29" t="s">
        <v>2432</v>
      </c>
      <c r="H413" s="25">
        <v>5481</v>
      </c>
      <c r="I413" s="25">
        <v>13317</v>
      </c>
      <c r="J413" s="39" t="s">
        <v>18</v>
      </c>
      <c r="K413" s="29" t="s">
        <v>17</v>
      </c>
      <c r="L413" s="28"/>
    </row>
    <row r="414" spans="1:12" x14ac:dyDescent="0.15">
      <c r="A414" s="6">
        <f t="shared" si="6"/>
        <v>408</v>
      </c>
      <c r="B414" s="24" t="s">
        <v>2433</v>
      </c>
      <c r="C414" s="24" t="s">
        <v>42</v>
      </c>
      <c r="D414" s="19" t="s">
        <v>4</v>
      </c>
      <c r="E414" s="49">
        <v>2020.08</v>
      </c>
      <c r="F414" s="22" t="s">
        <v>1163</v>
      </c>
      <c r="G414" s="29" t="s">
        <v>1772</v>
      </c>
      <c r="H414" s="25">
        <v>782</v>
      </c>
      <c r="I414" s="25">
        <v>1467</v>
      </c>
      <c r="J414" s="39" t="s">
        <v>18</v>
      </c>
      <c r="K414" s="29" t="s">
        <v>17</v>
      </c>
      <c r="L414" s="28"/>
    </row>
    <row r="415" spans="1:12" x14ac:dyDescent="0.15">
      <c r="A415" s="6">
        <f t="shared" si="6"/>
        <v>409</v>
      </c>
      <c r="B415" s="24" t="s">
        <v>68</v>
      </c>
      <c r="C415" s="19" t="s">
        <v>42</v>
      </c>
      <c r="D415" s="19" t="s">
        <v>4</v>
      </c>
      <c r="E415" s="48">
        <v>2020.09</v>
      </c>
      <c r="F415" s="22" t="s">
        <v>939</v>
      </c>
      <c r="G415" s="22" t="s">
        <v>1232</v>
      </c>
      <c r="H415" s="21">
        <v>816</v>
      </c>
      <c r="I415" s="21">
        <v>1846</v>
      </c>
      <c r="J415" s="39" t="s">
        <v>18</v>
      </c>
      <c r="K415" s="22" t="s">
        <v>17</v>
      </c>
      <c r="L415" s="23" t="s">
        <v>66</v>
      </c>
    </row>
    <row r="416" spans="1:12" x14ac:dyDescent="0.15">
      <c r="A416" s="6">
        <f t="shared" si="6"/>
        <v>410</v>
      </c>
      <c r="B416" s="24" t="s">
        <v>392</v>
      </c>
      <c r="C416" s="19" t="s">
        <v>42</v>
      </c>
      <c r="D416" s="19" t="s">
        <v>4</v>
      </c>
      <c r="E416" s="48" t="s">
        <v>74</v>
      </c>
      <c r="F416" s="22" t="s">
        <v>2373</v>
      </c>
      <c r="G416" s="22" t="s">
        <v>2452</v>
      </c>
      <c r="H416" s="21">
        <v>5347</v>
      </c>
      <c r="I416" s="21">
        <v>10858</v>
      </c>
      <c r="J416" s="27" t="s">
        <v>15</v>
      </c>
      <c r="K416" s="22" t="s">
        <v>17</v>
      </c>
      <c r="L416" s="23" t="s">
        <v>66</v>
      </c>
    </row>
    <row r="417" spans="1:12" x14ac:dyDescent="0.15">
      <c r="A417" s="6">
        <f t="shared" si="6"/>
        <v>411</v>
      </c>
      <c r="B417" s="24" t="s">
        <v>393</v>
      </c>
      <c r="C417" s="19" t="s">
        <v>4</v>
      </c>
      <c r="D417" s="19" t="s">
        <v>4</v>
      </c>
      <c r="E417" s="48">
        <v>2020.11</v>
      </c>
      <c r="F417" s="22" t="s">
        <v>1292</v>
      </c>
      <c r="G417" s="22" t="s">
        <v>2454</v>
      </c>
      <c r="H417" s="21">
        <v>2814</v>
      </c>
      <c r="I417" s="21">
        <v>5468</v>
      </c>
      <c r="J417" s="39" t="s">
        <v>2436</v>
      </c>
      <c r="K417" s="22" t="s">
        <v>17</v>
      </c>
      <c r="L417" s="23" t="s">
        <v>66</v>
      </c>
    </row>
    <row r="418" spans="1:12" x14ac:dyDescent="0.15">
      <c r="A418" s="6">
        <f t="shared" si="6"/>
        <v>412</v>
      </c>
      <c r="B418" s="24" t="s">
        <v>394</v>
      </c>
      <c r="C418" s="19" t="s">
        <v>42</v>
      </c>
      <c r="D418" s="19" t="s">
        <v>4</v>
      </c>
      <c r="E418" s="48">
        <v>2020.11</v>
      </c>
      <c r="F418" s="22" t="s">
        <v>1319</v>
      </c>
      <c r="G418" s="22" t="s">
        <v>2458</v>
      </c>
      <c r="H418" s="21">
        <v>256</v>
      </c>
      <c r="I418" s="21">
        <v>572</v>
      </c>
      <c r="J418" s="27" t="s">
        <v>15</v>
      </c>
      <c r="K418" s="22" t="s">
        <v>17</v>
      </c>
      <c r="L418" s="23"/>
    </row>
    <row r="419" spans="1:12" x14ac:dyDescent="0.15">
      <c r="A419" s="6">
        <f t="shared" si="6"/>
        <v>413</v>
      </c>
      <c r="B419" s="24" t="s">
        <v>2459</v>
      </c>
      <c r="C419" s="19" t="s">
        <v>42</v>
      </c>
      <c r="D419" s="19" t="s">
        <v>4</v>
      </c>
      <c r="E419" s="48">
        <v>2020.11</v>
      </c>
      <c r="F419" s="22" t="s">
        <v>918</v>
      </c>
      <c r="G419" s="22" t="s">
        <v>2014</v>
      </c>
      <c r="H419" s="21">
        <v>2066</v>
      </c>
      <c r="I419" s="21">
        <v>4394</v>
      </c>
      <c r="J419" s="39" t="s">
        <v>2436</v>
      </c>
      <c r="K419" s="22" t="s">
        <v>17</v>
      </c>
      <c r="L419" s="23" t="s">
        <v>67</v>
      </c>
    </row>
    <row r="420" spans="1:12" x14ac:dyDescent="0.15">
      <c r="A420" s="6">
        <f t="shared" si="6"/>
        <v>414</v>
      </c>
      <c r="B420" s="24" t="s">
        <v>395</v>
      </c>
      <c r="C420" s="19" t="s">
        <v>42</v>
      </c>
      <c r="D420" s="19" t="s">
        <v>4</v>
      </c>
      <c r="E420" s="48">
        <v>2020.11</v>
      </c>
      <c r="F420" s="22" t="s">
        <v>1595</v>
      </c>
      <c r="G420" s="22" t="s">
        <v>1904</v>
      </c>
      <c r="H420" s="21">
        <v>2061</v>
      </c>
      <c r="I420" s="21">
        <v>5051</v>
      </c>
      <c r="J420" s="39" t="s">
        <v>2436</v>
      </c>
      <c r="K420" s="22" t="s">
        <v>17</v>
      </c>
      <c r="L420" s="23" t="s">
        <v>65</v>
      </c>
    </row>
    <row r="421" spans="1:12" x14ac:dyDescent="0.15">
      <c r="A421" s="6">
        <f t="shared" si="6"/>
        <v>415</v>
      </c>
      <c r="B421" s="24" t="s">
        <v>396</v>
      </c>
      <c r="C421" s="19" t="s">
        <v>42</v>
      </c>
      <c r="D421" s="19" t="s">
        <v>4</v>
      </c>
      <c r="E421" s="48">
        <v>2020.11</v>
      </c>
      <c r="F421" s="22" t="s">
        <v>1311</v>
      </c>
      <c r="G421" s="22" t="s">
        <v>1583</v>
      </c>
      <c r="H421" s="21">
        <v>1412</v>
      </c>
      <c r="I421" s="21">
        <v>2642</v>
      </c>
      <c r="J421" s="27" t="s">
        <v>15</v>
      </c>
      <c r="K421" s="22" t="s">
        <v>17</v>
      </c>
      <c r="L421" s="23"/>
    </row>
    <row r="422" spans="1:12" x14ac:dyDescent="0.15">
      <c r="A422" s="6">
        <f t="shared" si="6"/>
        <v>416</v>
      </c>
      <c r="B422" s="24" t="s">
        <v>503</v>
      </c>
      <c r="C422" s="19" t="s">
        <v>42</v>
      </c>
      <c r="D422" s="19" t="s">
        <v>4</v>
      </c>
      <c r="E422" s="48">
        <v>2020.12</v>
      </c>
      <c r="F422" s="22" t="s">
        <v>968</v>
      </c>
      <c r="G422" s="22" t="s">
        <v>2464</v>
      </c>
      <c r="H422" s="21">
        <v>1052</v>
      </c>
      <c r="I422" s="21">
        <v>2168</v>
      </c>
      <c r="J422" s="39" t="s">
        <v>2436</v>
      </c>
      <c r="K422" s="22" t="s">
        <v>17</v>
      </c>
      <c r="L422" s="23"/>
    </row>
    <row r="423" spans="1:12" x14ac:dyDescent="0.15">
      <c r="A423" s="6">
        <f t="shared" si="6"/>
        <v>417</v>
      </c>
      <c r="B423" s="24" t="s">
        <v>2465</v>
      </c>
      <c r="C423" s="19" t="s">
        <v>42</v>
      </c>
      <c r="D423" s="19" t="s">
        <v>4</v>
      </c>
      <c r="E423" s="48">
        <v>2020.12</v>
      </c>
      <c r="F423" s="22" t="s">
        <v>1351</v>
      </c>
      <c r="G423" s="22" t="s">
        <v>1352</v>
      </c>
      <c r="H423" s="21">
        <v>7633</v>
      </c>
      <c r="I423" s="21">
        <v>15823</v>
      </c>
      <c r="J423" s="39" t="s">
        <v>2436</v>
      </c>
      <c r="K423" s="22" t="s">
        <v>17</v>
      </c>
      <c r="L423" s="23"/>
    </row>
    <row r="424" spans="1:12" x14ac:dyDescent="0.15">
      <c r="A424" s="6">
        <f t="shared" si="6"/>
        <v>418</v>
      </c>
      <c r="B424" s="24" t="s">
        <v>504</v>
      </c>
      <c r="C424" s="19" t="s">
        <v>42</v>
      </c>
      <c r="D424" s="19" t="s">
        <v>4</v>
      </c>
      <c r="E424" s="48">
        <v>2020.12</v>
      </c>
      <c r="F424" s="22" t="s">
        <v>818</v>
      </c>
      <c r="G424" s="22" t="s">
        <v>1949</v>
      </c>
      <c r="H424" s="21">
        <v>2368</v>
      </c>
      <c r="I424" s="21">
        <v>5513</v>
      </c>
      <c r="J424" s="27" t="s">
        <v>15</v>
      </c>
      <c r="K424" s="22" t="s">
        <v>17</v>
      </c>
      <c r="L424" s="23" t="s">
        <v>65</v>
      </c>
    </row>
    <row r="425" spans="1:12" x14ac:dyDescent="0.15">
      <c r="A425" s="6">
        <f t="shared" si="6"/>
        <v>419</v>
      </c>
      <c r="B425" s="24" t="s">
        <v>2466</v>
      </c>
      <c r="C425" s="19" t="s">
        <v>42</v>
      </c>
      <c r="D425" s="19" t="s">
        <v>4</v>
      </c>
      <c r="E425" s="48">
        <v>2020.12</v>
      </c>
      <c r="F425" s="22" t="s">
        <v>1595</v>
      </c>
      <c r="G425" s="22" t="s">
        <v>2467</v>
      </c>
      <c r="H425" s="21">
        <v>2195</v>
      </c>
      <c r="I425" s="21">
        <v>4060</v>
      </c>
      <c r="J425" s="27" t="s">
        <v>15</v>
      </c>
      <c r="K425" s="22" t="s">
        <v>17</v>
      </c>
      <c r="L425" s="23"/>
    </row>
    <row r="426" spans="1:12" x14ac:dyDescent="0.15">
      <c r="A426" s="6">
        <f t="shared" si="6"/>
        <v>420</v>
      </c>
      <c r="B426" s="24" t="s">
        <v>505</v>
      </c>
      <c r="C426" s="19" t="s">
        <v>42</v>
      </c>
      <c r="D426" s="19" t="s">
        <v>4</v>
      </c>
      <c r="E426" s="48">
        <v>2020.12</v>
      </c>
      <c r="F426" s="22" t="s">
        <v>1292</v>
      </c>
      <c r="G426" s="22" t="s">
        <v>2370</v>
      </c>
      <c r="H426" s="21">
        <v>684</v>
      </c>
      <c r="I426" s="21">
        <v>1361</v>
      </c>
      <c r="J426" s="27" t="s">
        <v>15</v>
      </c>
      <c r="K426" s="22" t="s">
        <v>17</v>
      </c>
      <c r="L426" s="23"/>
    </row>
    <row r="427" spans="1:12" x14ac:dyDescent="0.15">
      <c r="A427" s="6">
        <f t="shared" si="6"/>
        <v>421</v>
      </c>
      <c r="B427" s="24" t="s">
        <v>2476</v>
      </c>
      <c r="C427" s="19" t="s">
        <v>42</v>
      </c>
      <c r="D427" s="19" t="s">
        <v>4</v>
      </c>
      <c r="E427" s="19">
        <v>2021.01</v>
      </c>
      <c r="F427" s="22" t="s">
        <v>1595</v>
      </c>
      <c r="G427" s="22" t="s">
        <v>2467</v>
      </c>
      <c r="H427" s="21">
        <v>2279</v>
      </c>
      <c r="I427" s="21">
        <v>4311</v>
      </c>
      <c r="J427" s="27" t="s">
        <v>15</v>
      </c>
      <c r="K427" s="22" t="s">
        <v>17</v>
      </c>
      <c r="L427" s="23" t="s">
        <v>66</v>
      </c>
    </row>
    <row r="428" spans="1:12" x14ac:dyDescent="0.15">
      <c r="A428" s="6">
        <f t="shared" si="6"/>
        <v>422</v>
      </c>
      <c r="B428" s="24" t="s">
        <v>514</v>
      </c>
      <c r="C428" s="19" t="s">
        <v>42</v>
      </c>
      <c r="D428" s="19" t="s">
        <v>4</v>
      </c>
      <c r="E428" s="19" t="s">
        <v>758</v>
      </c>
      <c r="F428" s="22" t="s">
        <v>792</v>
      </c>
      <c r="G428" s="22" t="s">
        <v>810</v>
      </c>
      <c r="H428" s="21">
        <v>831</v>
      </c>
      <c r="I428" s="21">
        <v>1566</v>
      </c>
      <c r="J428" s="27" t="s">
        <v>18</v>
      </c>
      <c r="K428" s="22" t="s">
        <v>17</v>
      </c>
      <c r="L428" s="23"/>
    </row>
    <row r="429" spans="1:12" x14ac:dyDescent="0.15">
      <c r="A429" s="6">
        <f t="shared" si="6"/>
        <v>423</v>
      </c>
      <c r="B429" s="24" t="s">
        <v>2483</v>
      </c>
      <c r="C429" s="19" t="s">
        <v>4</v>
      </c>
      <c r="D429" s="19" t="s">
        <v>4</v>
      </c>
      <c r="E429" s="19" t="s">
        <v>745</v>
      </c>
      <c r="F429" s="22" t="s">
        <v>1062</v>
      </c>
      <c r="G429" s="22" t="s">
        <v>2484</v>
      </c>
      <c r="H429" s="21">
        <v>3046</v>
      </c>
      <c r="I429" s="21">
        <v>7188</v>
      </c>
      <c r="J429" s="27" t="s">
        <v>15</v>
      </c>
      <c r="K429" s="22" t="s">
        <v>17</v>
      </c>
      <c r="L429" s="23"/>
    </row>
    <row r="430" spans="1:12" x14ac:dyDescent="0.15">
      <c r="A430" s="6">
        <f t="shared" si="6"/>
        <v>424</v>
      </c>
      <c r="B430" s="24" t="s">
        <v>2489</v>
      </c>
      <c r="C430" s="19" t="s">
        <v>4</v>
      </c>
      <c r="D430" s="19" t="s">
        <v>4</v>
      </c>
      <c r="E430" s="19" t="s">
        <v>745</v>
      </c>
      <c r="F430" s="22" t="s">
        <v>827</v>
      </c>
      <c r="G430" s="22" t="s">
        <v>828</v>
      </c>
      <c r="H430" s="21">
        <v>1840</v>
      </c>
      <c r="I430" s="21">
        <v>4294</v>
      </c>
      <c r="J430" s="27" t="s">
        <v>2269</v>
      </c>
      <c r="K430" s="22" t="s">
        <v>17</v>
      </c>
      <c r="L430" s="23" t="s">
        <v>66</v>
      </c>
    </row>
    <row r="431" spans="1:12" x14ac:dyDescent="0.15">
      <c r="A431" s="6">
        <f t="shared" si="6"/>
        <v>425</v>
      </c>
      <c r="B431" s="24" t="s">
        <v>2490</v>
      </c>
      <c r="C431" s="19" t="s">
        <v>4</v>
      </c>
      <c r="D431" s="19" t="s">
        <v>4</v>
      </c>
      <c r="E431" s="19" t="s">
        <v>745</v>
      </c>
      <c r="F431" s="22" t="s">
        <v>956</v>
      </c>
      <c r="G431" s="22" t="s">
        <v>2491</v>
      </c>
      <c r="H431" s="21">
        <v>1012</v>
      </c>
      <c r="I431" s="21">
        <v>811</v>
      </c>
      <c r="J431" s="27" t="s">
        <v>15</v>
      </c>
      <c r="K431" s="22" t="s">
        <v>17</v>
      </c>
      <c r="L431" s="23" t="s">
        <v>66</v>
      </c>
    </row>
    <row r="432" spans="1:12" x14ac:dyDescent="0.15">
      <c r="A432" s="6">
        <f t="shared" si="6"/>
        <v>426</v>
      </c>
      <c r="B432" s="24" t="s">
        <v>2492</v>
      </c>
      <c r="C432" s="19" t="s">
        <v>4</v>
      </c>
      <c r="D432" s="19" t="s">
        <v>4</v>
      </c>
      <c r="E432" s="19" t="s">
        <v>745</v>
      </c>
      <c r="F432" s="22" t="s">
        <v>1311</v>
      </c>
      <c r="G432" s="22" t="s">
        <v>1312</v>
      </c>
      <c r="H432" s="21">
        <v>651</v>
      </c>
      <c r="I432" s="21">
        <v>1458</v>
      </c>
      <c r="J432" s="27" t="s">
        <v>15</v>
      </c>
      <c r="K432" s="22" t="s">
        <v>17</v>
      </c>
      <c r="L432" s="23"/>
    </row>
    <row r="433" spans="1:12" x14ac:dyDescent="0.15">
      <c r="A433" s="6">
        <f t="shared" si="6"/>
        <v>427</v>
      </c>
      <c r="B433" s="24" t="s">
        <v>530</v>
      </c>
      <c r="C433" s="19" t="s">
        <v>4</v>
      </c>
      <c r="D433" s="19" t="s">
        <v>4</v>
      </c>
      <c r="E433" s="19" t="s">
        <v>772</v>
      </c>
      <c r="F433" s="22" t="s">
        <v>797</v>
      </c>
      <c r="G433" s="22" t="s">
        <v>841</v>
      </c>
      <c r="H433" s="21">
        <v>638</v>
      </c>
      <c r="I433" s="21">
        <v>1337</v>
      </c>
      <c r="J433" s="27" t="s">
        <v>15</v>
      </c>
      <c r="K433" s="22" t="s">
        <v>17</v>
      </c>
      <c r="L433" s="23"/>
    </row>
    <row r="434" spans="1:12" x14ac:dyDescent="0.15">
      <c r="A434" s="6">
        <f t="shared" si="6"/>
        <v>428</v>
      </c>
      <c r="B434" s="24" t="s">
        <v>533</v>
      </c>
      <c r="C434" s="19" t="s">
        <v>4</v>
      </c>
      <c r="D434" s="19" t="s">
        <v>4</v>
      </c>
      <c r="E434" s="19" t="s">
        <v>772</v>
      </c>
      <c r="F434" s="22" t="s">
        <v>844</v>
      </c>
      <c r="G434" s="22" t="s">
        <v>2496</v>
      </c>
      <c r="H434" s="21">
        <v>2503</v>
      </c>
      <c r="I434" s="21">
        <v>3945</v>
      </c>
      <c r="J434" s="27" t="s">
        <v>15</v>
      </c>
      <c r="K434" s="22" t="s">
        <v>17</v>
      </c>
      <c r="L434" s="23" t="s">
        <v>66</v>
      </c>
    </row>
    <row r="435" spans="1:12" x14ac:dyDescent="0.15">
      <c r="A435" s="6">
        <f t="shared" si="6"/>
        <v>429</v>
      </c>
      <c r="B435" s="24" t="s">
        <v>2497</v>
      </c>
      <c r="C435" s="19" t="s">
        <v>4</v>
      </c>
      <c r="D435" s="19" t="s">
        <v>4</v>
      </c>
      <c r="E435" s="19" t="s">
        <v>772</v>
      </c>
      <c r="F435" s="22" t="s">
        <v>918</v>
      </c>
      <c r="G435" s="22" t="s">
        <v>964</v>
      </c>
      <c r="H435" s="21">
        <v>2297</v>
      </c>
      <c r="I435" s="21">
        <v>4888</v>
      </c>
      <c r="J435" s="39" t="s">
        <v>2436</v>
      </c>
      <c r="K435" s="22" t="s">
        <v>17</v>
      </c>
      <c r="L435" s="23" t="s">
        <v>67</v>
      </c>
    </row>
    <row r="436" spans="1:12" x14ac:dyDescent="0.15">
      <c r="A436" s="6">
        <f t="shared" si="6"/>
        <v>430</v>
      </c>
      <c r="B436" s="24" t="s">
        <v>2498</v>
      </c>
      <c r="C436" s="19" t="s">
        <v>4</v>
      </c>
      <c r="D436" s="19" t="s">
        <v>4</v>
      </c>
      <c r="E436" s="19" t="s">
        <v>746</v>
      </c>
      <c r="F436" s="22" t="s">
        <v>2373</v>
      </c>
      <c r="G436" s="22" t="s">
        <v>2499</v>
      </c>
      <c r="H436" s="21">
        <v>8260</v>
      </c>
      <c r="I436" s="21">
        <v>16054</v>
      </c>
      <c r="J436" s="27" t="s">
        <v>712</v>
      </c>
      <c r="K436" s="22" t="s">
        <v>17</v>
      </c>
      <c r="L436" s="23" t="s">
        <v>66</v>
      </c>
    </row>
    <row r="437" spans="1:12" x14ac:dyDescent="0.15">
      <c r="A437" s="6">
        <f t="shared" si="6"/>
        <v>431</v>
      </c>
      <c r="B437" s="24" t="s">
        <v>2500</v>
      </c>
      <c r="C437" s="19" t="s">
        <v>4</v>
      </c>
      <c r="D437" s="19" t="s">
        <v>4</v>
      </c>
      <c r="E437" s="19" t="s">
        <v>746</v>
      </c>
      <c r="F437" s="22" t="s">
        <v>868</v>
      </c>
      <c r="G437" s="22" t="s">
        <v>1206</v>
      </c>
      <c r="H437" s="21">
        <v>4247</v>
      </c>
      <c r="I437" s="21">
        <v>9558</v>
      </c>
      <c r="J437" s="39" t="s">
        <v>2436</v>
      </c>
      <c r="K437" s="22" t="s">
        <v>17</v>
      </c>
      <c r="L437" s="23" t="s">
        <v>67</v>
      </c>
    </row>
    <row r="438" spans="1:12" x14ac:dyDescent="0.15">
      <c r="A438" s="6">
        <f t="shared" si="6"/>
        <v>432</v>
      </c>
      <c r="B438" s="24" t="s">
        <v>2503</v>
      </c>
      <c r="C438" s="19" t="s">
        <v>4</v>
      </c>
      <c r="D438" s="19" t="s">
        <v>4</v>
      </c>
      <c r="E438" s="19" t="s">
        <v>746</v>
      </c>
      <c r="F438" s="22" t="s">
        <v>939</v>
      </c>
      <c r="G438" s="22" t="s">
        <v>2021</v>
      </c>
      <c r="H438" s="21">
        <v>1257</v>
      </c>
      <c r="I438" s="21">
        <v>2749</v>
      </c>
      <c r="J438" s="27" t="s">
        <v>15</v>
      </c>
      <c r="K438" s="22" t="s">
        <v>17</v>
      </c>
      <c r="L438" s="23" t="s">
        <v>65</v>
      </c>
    </row>
    <row r="439" spans="1:12" x14ac:dyDescent="0.15">
      <c r="A439" s="6">
        <f t="shared" si="6"/>
        <v>433</v>
      </c>
      <c r="B439" s="24" t="s">
        <v>541</v>
      </c>
      <c r="C439" s="19" t="s">
        <v>4</v>
      </c>
      <c r="D439" s="19" t="s">
        <v>4</v>
      </c>
      <c r="E439" s="19" t="s">
        <v>747</v>
      </c>
      <c r="F439" s="22" t="s">
        <v>868</v>
      </c>
      <c r="G439" s="22" t="s">
        <v>869</v>
      </c>
      <c r="H439" s="21">
        <v>3250</v>
      </c>
      <c r="I439" s="21">
        <v>5028</v>
      </c>
      <c r="J439" s="27" t="s">
        <v>15</v>
      </c>
      <c r="K439" s="22" t="s">
        <v>17</v>
      </c>
      <c r="L439" s="23" t="s">
        <v>66</v>
      </c>
    </row>
    <row r="440" spans="1:12" x14ac:dyDescent="0.15">
      <c r="A440" s="6">
        <f t="shared" ref="A440:A503" si="7">ROW()-6</f>
        <v>434</v>
      </c>
      <c r="B440" s="24" t="s">
        <v>542</v>
      </c>
      <c r="C440" s="19" t="s">
        <v>4</v>
      </c>
      <c r="D440" s="19" t="s">
        <v>4</v>
      </c>
      <c r="E440" s="19" t="s">
        <v>747</v>
      </c>
      <c r="F440" s="22" t="s">
        <v>844</v>
      </c>
      <c r="G440" s="22" t="s">
        <v>2496</v>
      </c>
      <c r="H440" s="21">
        <v>1903</v>
      </c>
      <c r="I440" s="21">
        <v>3966</v>
      </c>
      <c r="J440" s="27" t="s">
        <v>15</v>
      </c>
      <c r="K440" s="22" t="s">
        <v>17</v>
      </c>
      <c r="L440" s="23" t="s">
        <v>66</v>
      </c>
    </row>
    <row r="441" spans="1:12" x14ac:dyDescent="0.15">
      <c r="A441" s="6">
        <f t="shared" si="7"/>
        <v>435</v>
      </c>
      <c r="B441" s="24" t="s">
        <v>2523</v>
      </c>
      <c r="C441" s="19" t="s">
        <v>4</v>
      </c>
      <c r="D441" s="19" t="s">
        <v>4</v>
      </c>
      <c r="E441" s="19" t="s">
        <v>748</v>
      </c>
      <c r="F441" s="22" t="s">
        <v>1319</v>
      </c>
      <c r="G441" s="22" t="s">
        <v>2524</v>
      </c>
      <c r="H441" s="21">
        <v>4786</v>
      </c>
      <c r="I441" s="21">
        <v>10130</v>
      </c>
      <c r="J441" s="27" t="s">
        <v>15</v>
      </c>
      <c r="K441" s="22" t="s">
        <v>17</v>
      </c>
      <c r="L441" s="23"/>
    </row>
    <row r="442" spans="1:12" x14ac:dyDescent="0.15">
      <c r="A442" s="6">
        <f t="shared" si="7"/>
        <v>436</v>
      </c>
      <c r="B442" s="24" t="s">
        <v>553</v>
      </c>
      <c r="C442" s="19" t="s">
        <v>4</v>
      </c>
      <c r="D442" s="19" t="s">
        <v>4</v>
      </c>
      <c r="E442" s="19" t="s">
        <v>748</v>
      </c>
      <c r="F442" s="22" t="s">
        <v>1595</v>
      </c>
      <c r="G442" s="22" t="s">
        <v>2525</v>
      </c>
      <c r="H442" s="21">
        <v>606</v>
      </c>
      <c r="I442" s="21">
        <v>1305</v>
      </c>
      <c r="J442" s="27" t="s">
        <v>15</v>
      </c>
      <c r="K442" s="22" t="s">
        <v>17</v>
      </c>
      <c r="L442" s="23"/>
    </row>
    <row r="443" spans="1:12" x14ac:dyDescent="0.15">
      <c r="A443" s="6">
        <f t="shared" si="7"/>
        <v>437</v>
      </c>
      <c r="B443" s="24" t="s">
        <v>554</v>
      </c>
      <c r="C443" s="19" t="s">
        <v>4</v>
      </c>
      <c r="D443" s="19" t="s">
        <v>4</v>
      </c>
      <c r="E443" s="19" t="s">
        <v>748</v>
      </c>
      <c r="F443" s="22" t="s">
        <v>1143</v>
      </c>
      <c r="G443" s="22" t="s">
        <v>2526</v>
      </c>
      <c r="H443" s="21">
        <v>2290</v>
      </c>
      <c r="I443" s="21">
        <v>5821</v>
      </c>
      <c r="J443" s="39" t="s">
        <v>2436</v>
      </c>
      <c r="K443" s="22" t="s">
        <v>17</v>
      </c>
      <c r="L443" s="23"/>
    </row>
    <row r="444" spans="1:12" x14ac:dyDescent="0.15">
      <c r="A444" s="6">
        <f t="shared" si="7"/>
        <v>438</v>
      </c>
      <c r="B444" s="24" t="s">
        <v>2527</v>
      </c>
      <c r="C444" s="19" t="s">
        <v>4</v>
      </c>
      <c r="D444" s="19" t="s">
        <v>4</v>
      </c>
      <c r="E444" s="19" t="s">
        <v>748</v>
      </c>
      <c r="F444" s="22" t="s">
        <v>1595</v>
      </c>
      <c r="G444" s="22" t="s">
        <v>2528</v>
      </c>
      <c r="H444" s="21">
        <v>4325</v>
      </c>
      <c r="I444" s="21">
        <v>8254</v>
      </c>
      <c r="J444" s="27" t="s">
        <v>15</v>
      </c>
      <c r="K444" s="22" t="s">
        <v>17</v>
      </c>
      <c r="L444" s="23" t="s">
        <v>66</v>
      </c>
    </row>
    <row r="445" spans="1:12" x14ac:dyDescent="0.15">
      <c r="A445" s="6">
        <f t="shared" si="7"/>
        <v>439</v>
      </c>
      <c r="B445" s="24" t="s">
        <v>555</v>
      </c>
      <c r="C445" s="19" t="s">
        <v>42</v>
      </c>
      <c r="D445" s="19" t="s">
        <v>4</v>
      </c>
      <c r="E445" s="19" t="s">
        <v>748</v>
      </c>
      <c r="F445" s="22" t="s">
        <v>921</v>
      </c>
      <c r="G445" s="22" t="s">
        <v>1075</v>
      </c>
      <c r="H445" s="21">
        <v>9305</v>
      </c>
      <c r="I445" s="21">
        <v>20046</v>
      </c>
      <c r="J445" s="27" t="s">
        <v>15</v>
      </c>
      <c r="K445" s="22" t="s">
        <v>17</v>
      </c>
      <c r="L445" s="23"/>
    </row>
    <row r="446" spans="1:12" x14ac:dyDescent="0.15">
      <c r="A446" s="6">
        <f t="shared" si="7"/>
        <v>440</v>
      </c>
      <c r="B446" s="24" t="s">
        <v>2533</v>
      </c>
      <c r="C446" s="19" t="s">
        <v>42</v>
      </c>
      <c r="D446" s="19" t="s">
        <v>4</v>
      </c>
      <c r="E446" s="19" t="s">
        <v>757</v>
      </c>
      <c r="F446" s="22" t="s">
        <v>1319</v>
      </c>
      <c r="G446" s="22" t="s">
        <v>2458</v>
      </c>
      <c r="H446" s="21">
        <v>1015</v>
      </c>
      <c r="I446" s="21">
        <v>2230</v>
      </c>
      <c r="J446" s="27" t="s">
        <v>15</v>
      </c>
      <c r="K446" s="22" t="s">
        <v>17</v>
      </c>
      <c r="L446" s="23" t="s">
        <v>66</v>
      </c>
    </row>
    <row r="447" spans="1:12" x14ac:dyDescent="0.15">
      <c r="A447" s="6">
        <f t="shared" si="7"/>
        <v>441</v>
      </c>
      <c r="B447" s="24" t="s">
        <v>2534</v>
      </c>
      <c r="C447" s="19" t="s">
        <v>42</v>
      </c>
      <c r="D447" s="19" t="s">
        <v>4</v>
      </c>
      <c r="E447" s="19" t="s">
        <v>757</v>
      </c>
      <c r="F447" s="22" t="s">
        <v>930</v>
      </c>
      <c r="G447" s="22" t="s">
        <v>2535</v>
      </c>
      <c r="H447" s="21">
        <v>4610</v>
      </c>
      <c r="I447" s="21">
        <v>8092</v>
      </c>
      <c r="J447" s="27" t="s">
        <v>19</v>
      </c>
      <c r="K447" s="22" t="s">
        <v>17</v>
      </c>
      <c r="L447" s="23"/>
    </row>
    <row r="448" spans="1:12" x14ac:dyDescent="0.15">
      <c r="A448" s="6">
        <f t="shared" si="7"/>
        <v>442</v>
      </c>
      <c r="B448" s="24" t="s">
        <v>561</v>
      </c>
      <c r="C448" s="19" t="s">
        <v>42</v>
      </c>
      <c r="D448" s="19" t="s">
        <v>4</v>
      </c>
      <c r="E448" s="19" t="s">
        <v>757</v>
      </c>
      <c r="F448" s="22" t="s">
        <v>1595</v>
      </c>
      <c r="G448" s="22" t="s">
        <v>1749</v>
      </c>
      <c r="H448" s="21">
        <v>754</v>
      </c>
      <c r="I448" s="21">
        <v>1539</v>
      </c>
      <c r="J448" s="27" t="s">
        <v>15</v>
      </c>
      <c r="K448" s="22" t="s">
        <v>17</v>
      </c>
      <c r="L448" s="23" t="s">
        <v>66</v>
      </c>
    </row>
    <row r="449" spans="1:12" x14ac:dyDescent="0.15">
      <c r="A449" s="6">
        <f t="shared" si="7"/>
        <v>443</v>
      </c>
      <c r="B449" s="24" t="s">
        <v>2538</v>
      </c>
      <c r="C449" s="19" t="s">
        <v>42</v>
      </c>
      <c r="D449" s="19" t="s">
        <v>4</v>
      </c>
      <c r="E449" s="19" t="s">
        <v>757</v>
      </c>
      <c r="F449" s="22" t="s">
        <v>1595</v>
      </c>
      <c r="G449" s="22" t="s">
        <v>1912</v>
      </c>
      <c r="H449" s="21">
        <v>8225</v>
      </c>
      <c r="I449" s="21">
        <v>15410</v>
      </c>
      <c r="J449" s="27" t="s">
        <v>15</v>
      </c>
      <c r="K449" s="22" t="s">
        <v>17</v>
      </c>
      <c r="L449" s="23" t="s">
        <v>66</v>
      </c>
    </row>
    <row r="450" spans="1:12" x14ac:dyDescent="0.15">
      <c r="A450" s="6">
        <f t="shared" si="7"/>
        <v>444</v>
      </c>
      <c r="B450" s="24" t="s">
        <v>562</v>
      </c>
      <c r="C450" s="19" t="s">
        <v>42</v>
      </c>
      <c r="D450" s="19" t="s">
        <v>4</v>
      </c>
      <c r="E450" s="19" t="s">
        <v>757</v>
      </c>
      <c r="F450" s="22" t="s">
        <v>856</v>
      </c>
      <c r="G450" s="22" t="s">
        <v>2540</v>
      </c>
      <c r="H450" s="21">
        <v>5206</v>
      </c>
      <c r="I450" s="21">
        <v>10927</v>
      </c>
      <c r="J450" s="39" t="s">
        <v>2436</v>
      </c>
      <c r="K450" s="22" t="s">
        <v>17</v>
      </c>
      <c r="L450" s="23"/>
    </row>
    <row r="451" spans="1:12" x14ac:dyDescent="0.15">
      <c r="A451" s="6">
        <f t="shared" si="7"/>
        <v>445</v>
      </c>
      <c r="B451" s="24" t="s">
        <v>2547</v>
      </c>
      <c r="C451" s="19" t="s">
        <v>4</v>
      </c>
      <c r="D451" s="19" t="s">
        <v>4</v>
      </c>
      <c r="E451" s="19" t="s">
        <v>749</v>
      </c>
      <c r="F451" s="22" t="s">
        <v>800</v>
      </c>
      <c r="G451" s="22" t="s">
        <v>811</v>
      </c>
      <c r="H451" s="21">
        <v>888</v>
      </c>
      <c r="I451" s="21">
        <v>1810</v>
      </c>
      <c r="J451" s="27" t="s">
        <v>2436</v>
      </c>
      <c r="K451" s="22" t="s">
        <v>17</v>
      </c>
      <c r="L451" s="23" t="s">
        <v>66</v>
      </c>
    </row>
    <row r="452" spans="1:12" x14ac:dyDescent="0.15">
      <c r="A452" s="6">
        <f t="shared" si="7"/>
        <v>446</v>
      </c>
      <c r="B452" s="24" t="s">
        <v>2552</v>
      </c>
      <c r="C452" s="19" t="s">
        <v>42</v>
      </c>
      <c r="D452" s="19" t="s">
        <v>4</v>
      </c>
      <c r="E452" s="19" t="s">
        <v>749</v>
      </c>
      <c r="F452" s="22" t="s">
        <v>939</v>
      </c>
      <c r="G452" s="22" t="s">
        <v>2553</v>
      </c>
      <c r="H452" s="21">
        <v>2422</v>
      </c>
      <c r="I452" s="21">
        <v>4481</v>
      </c>
      <c r="J452" s="27" t="s">
        <v>15</v>
      </c>
      <c r="K452" s="22" t="s">
        <v>17</v>
      </c>
      <c r="L452" s="23" t="s">
        <v>66</v>
      </c>
    </row>
    <row r="453" spans="1:12" x14ac:dyDescent="0.15">
      <c r="A453" s="6">
        <f t="shared" si="7"/>
        <v>447</v>
      </c>
      <c r="B453" s="24" t="s">
        <v>2554</v>
      </c>
      <c r="C453" s="19" t="s">
        <v>42</v>
      </c>
      <c r="D453" s="19" t="s">
        <v>4</v>
      </c>
      <c r="E453" s="19" t="s">
        <v>749</v>
      </c>
      <c r="F453" s="22" t="s">
        <v>1595</v>
      </c>
      <c r="G453" s="22" t="s">
        <v>2555</v>
      </c>
      <c r="H453" s="21">
        <v>2264</v>
      </c>
      <c r="I453" s="21">
        <v>4552</v>
      </c>
      <c r="J453" s="27" t="s">
        <v>15</v>
      </c>
      <c r="K453" s="22" t="s">
        <v>17</v>
      </c>
      <c r="L453" s="23" t="s">
        <v>66</v>
      </c>
    </row>
    <row r="454" spans="1:12" x14ac:dyDescent="0.15">
      <c r="A454" s="6">
        <f t="shared" si="7"/>
        <v>448</v>
      </c>
      <c r="B454" s="24" t="s">
        <v>2558</v>
      </c>
      <c r="C454" s="19" t="s">
        <v>42</v>
      </c>
      <c r="D454" s="19" t="s">
        <v>4</v>
      </c>
      <c r="E454" s="19" t="s">
        <v>749</v>
      </c>
      <c r="F454" s="22" t="s">
        <v>939</v>
      </c>
      <c r="G454" s="22" t="s">
        <v>1232</v>
      </c>
      <c r="H454" s="21">
        <v>2854</v>
      </c>
      <c r="I454" s="21">
        <v>7496</v>
      </c>
      <c r="J454" s="27" t="s">
        <v>2436</v>
      </c>
      <c r="K454" s="22" t="s">
        <v>17</v>
      </c>
      <c r="L454" s="23"/>
    </row>
    <row r="455" spans="1:12" x14ac:dyDescent="0.15">
      <c r="A455" s="6">
        <f t="shared" si="7"/>
        <v>449</v>
      </c>
      <c r="B455" s="24" t="s">
        <v>2559</v>
      </c>
      <c r="C455" s="19" t="s">
        <v>42</v>
      </c>
      <c r="D455" s="19" t="s">
        <v>4</v>
      </c>
      <c r="E455" s="19" t="s">
        <v>749</v>
      </c>
      <c r="F455" s="22" t="s">
        <v>1007</v>
      </c>
      <c r="G455" s="22" t="s">
        <v>2560</v>
      </c>
      <c r="H455" s="21">
        <v>9077</v>
      </c>
      <c r="I455" s="21">
        <v>16720</v>
      </c>
      <c r="J455" s="27" t="s">
        <v>15</v>
      </c>
      <c r="K455" s="22" t="s">
        <v>17</v>
      </c>
      <c r="L455" s="23"/>
    </row>
    <row r="456" spans="1:12" x14ac:dyDescent="0.15">
      <c r="A456" s="6">
        <f t="shared" si="7"/>
        <v>450</v>
      </c>
      <c r="B456" s="24" t="s">
        <v>573</v>
      </c>
      <c r="C456" s="19" t="s">
        <v>42</v>
      </c>
      <c r="D456" s="19" t="s">
        <v>4</v>
      </c>
      <c r="E456" s="19" t="s">
        <v>750</v>
      </c>
      <c r="F456" s="22" t="s">
        <v>889</v>
      </c>
      <c r="G456" s="22" t="s">
        <v>2569</v>
      </c>
      <c r="H456" s="21">
        <v>1773</v>
      </c>
      <c r="I456" s="21">
        <v>3346</v>
      </c>
      <c r="J456" s="27" t="s">
        <v>15</v>
      </c>
      <c r="K456" s="22" t="s">
        <v>17</v>
      </c>
      <c r="L456" s="23" t="s">
        <v>66</v>
      </c>
    </row>
    <row r="457" spans="1:12" x14ac:dyDescent="0.15">
      <c r="A457" s="6">
        <f t="shared" si="7"/>
        <v>451</v>
      </c>
      <c r="B457" s="24" t="s">
        <v>574</v>
      </c>
      <c r="C457" s="19" t="s">
        <v>42</v>
      </c>
      <c r="D457" s="19" t="s">
        <v>4</v>
      </c>
      <c r="E457" s="19" t="s">
        <v>750</v>
      </c>
      <c r="F457" s="22" t="s">
        <v>827</v>
      </c>
      <c r="G457" s="22" t="s">
        <v>2460</v>
      </c>
      <c r="H457" s="21">
        <v>990</v>
      </c>
      <c r="I457" s="21">
        <v>2214</v>
      </c>
      <c r="J457" s="27" t="s">
        <v>18</v>
      </c>
      <c r="K457" s="22" t="s">
        <v>17</v>
      </c>
      <c r="L457" s="23"/>
    </row>
    <row r="458" spans="1:12" x14ac:dyDescent="0.15">
      <c r="A458" s="6">
        <f t="shared" si="7"/>
        <v>452</v>
      </c>
      <c r="B458" s="24" t="s">
        <v>575</v>
      </c>
      <c r="C458" s="19" t="s">
        <v>42</v>
      </c>
      <c r="D458" s="19" t="s">
        <v>4</v>
      </c>
      <c r="E458" s="19" t="s">
        <v>750</v>
      </c>
      <c r="F458" s="22" t="s">
        <v>800</v>
      </c>
      <c r="G458" s="22" t="s">
        <v>811</v>
      </c>
      <c r="H458" s="21">
        <v>985</v>
      </c>
      <c r="I458" s="21">
        <v>2011</v>
      </c>
      <c r="J458" s="27" t="s">
        <v>15</v>
      </c>
      <c r="K458" s="22" t="s">
        <v>17</v>
      </c>
      <c r="L458" s="23" t="s">
        <v>65</v>
      </c>
    </row>
    <row r="459" spans="1:12" x14ac:dyDescent="0.15">
      <c r="A459" s="6">
        <f t="shared" si="7"/>
        <v>453</v>
      </c>
      <c r="B459" s="24" t="s">
        <v>2571</v>
      </c>
      <c r="C459" s="19" t="s">
        <v>4</v>
      </c>
      <c r="D459" s="19" t="s">
        <v>4</v>
      </c>
      <c r="E459" s="19" t="s">
        <v>750</v>
      </c>
      <c r="F459" s="22" t="s">
        <v>818</v>
      </c>
      <c r="G459" s="22" t="s">
        <v>1370</v>
      </c>
      <c r="H459" s="21">
        <v>1475</v>
      </c>
      <c r="I459" s="21">
        <v>2839</v>
      </c>
      <c r="J459" s="27" t="s">
        <v>15</v>
      </c>
      <c r="K459" s="22" t="s">
        <v>17</v>
      </c>
      <c r="L459" s="23"/>
    </row>
    <row r="460" spans="1:12" x14ac:dyDescent="0.15">
      <c r="A460" s="6">
        <f t="shared" si="7"/>
        <v>454</v>
      </c>
      <c r="B460" s="24" t="s">
        <v>576</v>
      </c>
      <c r="C460" s="19" t="s">
        <v>4</v>
      </c>
      <c r="D460" s="19" t="s">
        <v>4</v>
      </c>
      <c r="E460" s="19" t="s">
        <v>750</v>
      </c>
      <c r="F460" s="22" t="s">
        <v>1069</v>
      </c>
      <c r="G460" s="22" t="s">
        <v>2573</v>
      </c>
      <c r="H460" s="21">
        <v>1783</v>
      </c>
      <c r="I460" s="21">
        <v>6030</v>
      </c>
      <c r="J460" s="27" t="s">
        <v>18</v>
      </c>
      <c r="K460" s="22" t="s">
        <v>17</v>
      </c>
      <c r="L460" s="23" t="s">
        <v>66</v>
      </c>
    </row>
    <row r="461" spans="1:12" x14ac:dyDescent="0.15">
      <c r="A461" s="6">
        <f t="shared" si="7"/>
        <v>455</v>
      </c>
      <c r="B461" s="24" t="s">
        <v>2577</v>
      </c>
      <c r="C461" s="19" t="s">
        <v>777</v>
      </c>
      <c r="D461" s="19" t="s">
        <v>4</v>
      </c>
      <c r="E461" s="19" t="s">
        <v>771</v>
      </c>
      <c r="F461" s="22" t="s">
        <v>818</v>
      </c>
      <c r="G461" s="22" t="s">
        <v>836</v>
      </c>
      <c r="H461" s="21">
        <v>3637</v>
      </c>
      <c r="I461" s="21">
        <v>7449</v>
      </c>
      <c r="J461" s="27" t="s">
        <v>15</v>
      </c>
      <c r="K461" s="22" t="s">
        <v>17</v>
      </c>
      <c r="L461" s="23"/>
    </row>
    <row r="462" spans="1:12" x14ac:dyDescent="0.15">
      <c r="A462" s="6">
        <f t="shared" si="7"/>
        <v>456</v>
      </c>
      <c r="B462" s="24" t="s">
        <v>2579</v>
      </c>
      <c r="C462" s="19" t="s">
        <v>42</v>
      </c>
      <c r="D462" s="19" t="s">
        <v>4</v>
      </c>
      <c r="E462" s="19" t="s">
        <v>771</v>
      </c>
      <c r="F462" s="22" t="s">
        <v>1595</v>
      </c>
      <c r="G462" s="22" t="s">
        <v>2063</v>
      </c>
      <c r="H462" s="21">
        <v>75468</v>
      </c>
      <c r="I462" s="21">
        <v>165312</v>
      </c>
      <c r="J462" s="27" t="s">
        <v>15</v>
      </c>
      <c r="K462" s="22" t="s">
        <v>17</v>
      </c>
      <c r="L462" s="23" t="s">
        <v>66</v>
      </c>
    </row>
    <row r="463" spans="1:12" x14ac:dyDescent="0.15">
      <c r="A463" s="6">
        <f t="shared" si="7"/>
        <v>457</v>
      </c>
      <c r="B463" s="24" t="s">
        <v>581</v>
      </c>
      <c r="C463" s="19" t="s">
        <v>4</v>
      </c>
      <c r="D463" s="19" t="s">
        <v>4</v>
      </c>
      <c r="E463" s="19" t="s">
        <v>771</v>
      </c>
      <c r="F463" s="22" t="s">
        <v>1595</v>
      </c>
      <c r="G463" s="22" t="s">
        <v>2580</v>
      </c>
      <c r="H463" s="21">
        <v>4665</v>
      </c>
      <c r="I463" s="21">
        <v>9786</v>
      </c>
      <c r="J463" s="27" t="s">
        <v>712</v>
      </c>
      <c r="K463" s="22" t="s">
        <v>17</v>
      </c>
      <c r="L463" s="23"/>
    </row>
    <row r="464" spans="1:12" x14ac:dyDescent="0.15">
      <c r="A464" s="6">
        <f t="shared" si="7"/>
        <v>458</v>
      </c>
      <c r="B464" s="24" t="s">
        <v>2583</v>
      </c>
      <c r="C464" s="19" t="s">
        <v>4</v>
      </c>
      <c r="D464" s="19" t="s">
        <v>4</v>
      </c>
      <c r="E464" s="19" t="s">
        <v>771</v>
      </c>
      <c r="F464" s="22" t="s">
        <v>918</v>
      </c>
      <c r="G464" s="22" t="s">
        <v>1325</v>
      </c>
      <c r="H464" s="21">
        <v>867</v>
      </c>
      <c r="I464" s="21">
        <v>1640</v>
      </c>
      <c r="J464" s="27" t="s">
        <v>712</v>
      </c>
      <c r="K464" s="22" t="s">
        <v>17</v>
      </c>
      <c r="L464" s="23"/>
    </row>
    <row r="465" spans="1:12" x14ac:dyDescent="0.15">
      <c r="A465" s="6">
        <f t="shared" si="7"/>
        <v>459</v>
      </c>
      <c r="B465" s="24" t="s">
        <v>585</v>
      </c>
      <c r="C465" s="19" t="s">
        <v>42</v>
      </c>
      <c r="D465" s="19" t="s">
        <v>4</v>
      </c>
      <c r="E465" s="19" t="s">
        <v>751</v>
      </c>
      <c r="F465" s="22" t="s">
        <v>800</v>
      </c>
      <c r="G465" s="22" t="s">
        <v>839</v>
      </c>
      <c r="H465" s="21">
        <v>1676</v>
      </c>
      <c r="I465" s="21">
        <v>3431</v>
      </c>
      <c r="J465" s="27" t="s">
        <v>15</v>
      </c>
      <c r="K465" s="22" t="s">
        <v>17</v>
      </c>
      <c r="L465" s="23" t="s">
        <v>66</v>
      </c>
    </row>
    <row r="466" spans="1:12" x14ac:dyDescent="0.15">
      <c r="A466" s="6">
        <f t="shared" si="7"/>
        <v>460</v>
      </c>
      <c r="B466" s="24" t="s">
        <v>2585</v>
      </c>
      <c r="C466" s="19" t="s">
        <v>42</v>
      </c>
      <c r="D466" s="19" t="s">
        <v>4</v>
      </c>
      <c r="E466" s="19" t="s">
        <v>751</v>
      </c>
      <c r="F466" s="22" t="s">
        <v>1140</v>
      </c>
      <c r="G466" s="22" t="s">
        <v>1641</v>
      </c>
      <c r="H466" s="21">
        <v>2741</v>
      </c>
      <c r="I466" s="21">
        <v>5302</v>
      </c>
      <c r="J466" s="27" t="s">
        <v>15</v>
      </c>
      <c r="K466" s="22" t="s">
        <v>17</v>
      </c>
      <c r="L466" s="23" t="s">
        <v>66</v>
      </c>
    </row>
    <row r="467" spans="1:12" x14ac:dyDescent="0.15">
      <c r="A467" s="6">
        <f t="shared" si="7"/>
        <v>461</v>
      </c>
      <c r="B467" s="24" t="s">
        <v>586</v>
      </c>
      <c r="C467" s="19" t="s">
        <v>42</v>
      </c>
      <c r="D467" s="19" t="s">
        <v>4</v>
      </c>
      <c r="E467" s="19" t="s">
        <v>751</v>
      </c>
      <c r="F467" s="22" t="s">
        <v>844</v>
      </c>
      <c r="G467" s="22" t="s">
        <v>2496</v>
      </c>
      <c r="H467" s="21">
        <v>4165</v>
      </c>
      <c r="I467" s="21">
        <v>7982</v>
      </c>
      <c r="J467" s="27" t="s">
        <v>15</v>
      </c>
      <c r="K467" s="22" t="s">
        <v>17</v>
      </c>
      <c r="L467" s="23" t="s">
        <v>67</v>
      </c>
    </row>
    <row r="468" spans="1:12" x14ac:dyDescent="0.15">
      <c r="A468" s="6">
        <f t="shared" si="7"/>
        <v>462</v>
      </c>
      <c r="B468" s="24" t="s">
        <v>2589</v>
      </c>
      <c r="C468" s="19" t="s">
        <v>4</v>
      </c>
      <c r="D468" s="19" t="s">
        <v>4</v>
      </c>
      <c r="E468" s="19" t="s">
        <v>751</v>
      </c>
      <c r="F468" s="22" t="s">
        <v>956</v>
      </c>
      <c r="G468" s="22" t="s">
        <v>2590</v>
      </c>
      <c r="H468" s="21">
        <v>1222</v>
      </c>
      <c r="I468" s="21">
        <v>989</v>
      </c>
      <c r="J468" s="27" t="s">
        <v>712</v>
      </c>
      <c r="K468" s="22" t="s">
        <v>17</v>
      </c>
      <c r="L468" s="23" t="s">
        <v>66</v>
      </c>
    </row>
    <row r="469" spans="1:12" x14ac:dyDescent="0.15">
      <c r="A469" s="6">
        <f t="shared" si="7"/>
        <v>463</v>
      </c>
      <c r="B469" s="24" t="s">
        <v>2594</v>
      </c>
      <c r="C469" s="19" t="s">
        <v>4</v>
      </c>
      <c r="D469" s="19" t="s">
        <v>4</v>
      </c>
      <c r="E469" s="19" t="s">
        <v>752</v>
      </c>
      <c r="F469" s="22" t="s">
        <v>818</v>
      </c>
      <c r="G469" s="22" t="s">
        <v>836</v>
      </c>
      <c r="H469" s="21">
        <v>3550</v>
      </c>
      <c r="I469" s="21">
        <v>7549</v>
      </c>
      <c r="J469" s="27" t="s">
        <v>15</v>
      </c>
      <c r="K469" s="22" t="s">
        <v>17</v>
      </c>
      <c r="L469" s="23"/>
    </row>
    <row r="470" spans="1:12" x14ac:dyDescent="0.15">
      <c r="A470" s="6">
        <f t="shared" si="7"/>
        <v>464</v>
      </c>
      <c r="B470" s="24" t="s">
        <v>587</v>
      </c>
      <c r="C470" s="19" t="s">
        <v>4</v>
      </c>
      <c r="D470" s="19" t="s">
        <v>4</v>
      </c>
      <c r="E470" s="19" t="s">
        <v>752</v>
      </c>
      <c r="F470" s="22" t="s">
        <v>818</v>
      </c>
      <c r="G470" s="22" t="s">
        <v>2597</v>
      </c>
      <c r="H470" s="21">
        <v>763</v>
      </c>
      <c r="I470" s="21">
        <v>1396</v>
      </c>
      <c r="J470" s="27" t="s">
        <v>2436</v>
      </c>
      <c r="K470" s="22" t="s">
        <v>17</v>
      </c>
      <c r="L470" s="23"/>
    </row>
    <row r="471" spans="1:12" x14ac:dyDescent="0.15">
      <c r="A471" s="6">
        <f t="shared" si="7"/>
        <v>465</v>
      </c>
      <c r="B471" s="24" t="s">
        <v>2598</v>
      </c>
      <c r="C471" s="19" t="s">
        <v>4</v>
      </c>
      <c r="D471" s="19" t="s">
        <v>4</v>
      </c>
      <c r="E471" s="19" t="s">
        <v>752</v>
      </c>
      <c r="F471" s="22" t="s">
        <v>1319</v>
      </c>
      <c r="G471" s="22" t="s">
        <v>2599</v>
      </c>
      <c r="H471" s="21">
        <v>3099</v>
      </c>
      <c r="I471" s="21">
        <v>7407</v>
      </c>
      <c r="J471" s="27" t="s">
        <v>15</v>
      </c>
      <c r="K471" s="22" t="s">
        <v>17</v>
      </c>
      <c r="L471" s="23" t="s">
        <v>66</v>
      </c>
    </row>
    <row r="472" spans="1:12" x14ac:dyDescent="0.15">
      <c r="A472" s="6">
        <f t="shared" si="7"/>
        <v>466</v>
      </c>
      <c r="B472" s="24" t="s">
        <v>588</v>
      </c>
      <c r="C472" s="19" t="s">
        <v>4</v>
      </c>
      <c r="D472" s="19" t="s">
        <v>4</v>
      </c>
      <c r="E472" s="19" t="s">
        <v>752</v>
      </c>
      <c r="F472" s="22" t="s">
        <v>918</v>
      </c>
      <c r="G472" s="22" t="s">
        <v>964</v>
      </c>
      <c r="H472" s="21">
        <v>3117</v>
      </c>
      <c r="I472" s="21">
        <v>6179</v>
      </c>
      <c r="J472" s="27" t="s">
        <v>2436</v>
      </c>
      <c r="K472" s="22" t="s">
        <v>17</v>
      </c>
      <c r="L472" s="23" t="s">
        <v>66</v>
      </c>
    </row>
    <row r="473" spans="1:12" x14ac:dyDescent="0.15">
      <c r="A473" s="6">
        <f t="shared" si="7"/>
        <v>467</v>
      </c>
      <c r="B473" s="24" t="s">
        <v>2603</v>
      </c>
      <c r="C473" s="19" t="s">
        <v>4</v>
      </c>
      <c r="D473" s="19" t="s">
        <v>4</v>
      </c>
      <c r="E473" s="19" t="s">
        <v>752</v>
      </c>
      <c r="F473" s="22" t="s">
        <v>930</v>
      </c>
      <c r="G473" s="22" t="s">
        <v>2604</v>
      </c>
      <c r="H473" s="21">
        <v>583</v>
      </c>
      <c r="I473" s="21">
        <v>1252.7</v>
      </c>
      <c r="J473" s="27" t="s">
        <v>18</v>
      </c>
      <c r="K473" s="22" t="s">
        <v>17</v>
      </c>
      <c r="L473" s="23"/>
    </row>
    <row r="474" spans="1:12" x14ac:dyDescent="0.15">
      <c r="A474" s="6">
        <f t="shared" si="7"/>
        <v>468</v>
      </c>
      <c r="B474" s="24" t="s">
        <v>597</v>
      </c>
      <c r="C474" s="19" t="s">
        <v>4</v>
      </c>
      <c r="D474" s="19" t="s">
        <v>4</v>
      </c>
      <c r="E474" s="19" t="s">
        <v>753</v>
      </c>
      <c r="F474" s="22" t="s">
        <v>868</v>
      </c>
      <c r="G474" s="22" t="s">
        <v>2608</v>
      </c>
      <c r="H474" s="21">
        <v>12436</v>
      </c>
      <c r="I474" s="21">
        <v>28107</v>
      </c>
      <c r="J474" s="27" t="s">
        <v>15</v>
      </c>
      <c r="K474" s="22" t="s">
        <v>17</v>
      </c>
      <c r="L474" s="23" t="s">
        <v>67</v>
      </c>
    </row>
    <row r="475" spans="1:12" x14ac:dyDescent="0.15">
      <c r="A475" s="6">
        <f t="shared" si="7"/>
        <v>469</v>
      </c>
      <c r="B475" s="24" t="s">
        <v>2611</v>
      </c>
      <c r="C475" s="19" t="s">
        <v>4</v>
      </c>
      <c r="D475" s="19" t="s">
        <v>4</v>
      </c>
      <c r="E475" s="19" t="s">
        <v>754</v>
      </c>
      <c r="F475" s="22" t="s">
        <v>827</v>
      </c>
      <c r="G475" s="22" t="s">
        <v>828</v>
      </c>
      <c r="H475" s="21">
        <v>5063</v>
      </c>
      <c r="I475" s="21">
        <v>8519</v>
      </c>
      <c r="J475" s="27" t="s">
        <v>15</v>
      </c>
      <c r="K475" s="22" t="s">
        <v>17</v>
      </c>
      <c r="L475" s="23"/>
    </row>
    <row r="476" spans="1:12" x14ac:dyDescent="0.15">
      <c r="A476" s="6">
        <f t="shared" si="7"/>
        <v>470</v>
      </c>
      <c r="B476" s="24" t="s">
        <v>2616</v>
      </c>
      <c r="C476" s="19" t="s">
        <v>42</v>
      </c>
      <c r="D476" s="19" t="s">
        <v>4</v>
      </c>
      <c r="E476" s="19" t="s">
        <v>755</v>
      </c>
      <c r="F476" s="22" t="s">
        <v>814</v>
      </c>
      <c r="G476" s="22" t="s">
        <v>815</v>
      </c>
      <c r="H476" s="21">
        <v>4153</v>
      </c>
      <c r="I476" s="21">
        <v>7218</v>
      </c>
      <c r="J476" s="27" t="s">
        <v>15</v>
      </c>
      <c r="K476" s="22" t="s">
        <v>17</v>
      </c>
      <c r="L476" s="23" t="s">
        <v>66</v>
      </c>
    </row>
    <row r="477" spans="1:12" x14ac:dyDescent="0.15">
      <c r="A477" s="6">
        <f t="shared" si="7"/>
        <v>471</v>
      </c>
      <c r="B477" s="24" t="s">
        <v>2617</v>
      </c>
      <c r="C477" s="19" t="s">
        <v>4</v>
      </c>
      <c r="D477" s="19" t="s">
        <v>4</v>
      </c>
      <c r="E477" s="19" t="s">
        <v>755</v>
      </c>
      <c r="F477" s="22" t="s">
        <v>968</v>
      </c>
      <c r="G477" s="22" t="s">
        <v>2618</v>
      </c>
      <c r="H477" s="21">
        <v>2979</v>
      </c>
      <c r="I477" s="21">
        <v>5730</v>
      </c>
      <c r="J477" s="27" t="s">
        <v>15</v>
      </c>
      <c r="K477" s="22" t="s">
        <v>17</v>
      </c>
      <c r="L477" s="23" t="s">
        <v>66</v>
      </c>
    </row>
    <row r="478" spans="1:12" x14ac:dyDescent="0.15">
      <c r="A478" s="6">
        <f t="shared" si="7"/>
        <v>472</v>
      </c>
      <c r="B478" s="24" t="s">
        <v>605</v>
      </c>
      <c r="C478" s="19" t="s">
        <v>4</v>
      </c>
      <c r="D478" s="19" t="s">
        <v>4</v>
      </c>
      <c r="E478" s="19" t="s">
        <v>755</v>
      </c>
      <c r="F478" s="22" t="s">
        <v>939</v>
      </c>
      <c r="G478" s="22" t="s">
        <v>2621</v>
      </c>
      <c r="H478" s="21">
        <v>6200</v>
      </c>
      <c r="I478" s="21">
        <v>12022</v>
      </c>
      <c r="J478" s="27" t="s">
        <v>712</v>
      </c>
      <c r="K478" s="22" t="s">
        <v>17</v>
      </c>
      <c r="L478" s="23" t="s">
        <v>66</v>
      </c>
    </row>
    <row r="479" spans="1:12" x14ac:dyDescent="0.15">
      <c r="A479" s="6">
        <f t="shared" si="7"/>
        <v>473</v>
      </c>
      <c r="B479" s="24" t="s">
        <v>2624</v>
      </c>
      <c r="C479" s="19" t="s">
        <v>4</v>
      </c>
      <c r="D479" s="19" t="s">
        <v>4</v>
      </c>
      <c r="E479" s="19" t="s">
        <v>756</v>
      </c>
      <c r="F479" s="22" t="s">
        <v>918</v>
      </c>
      <c r="G479" s="22" t="s">
        <v>2331</v>
      </c>
      <c r="H479" s="21">
        <v>6626</v>
      </c>
      <c r="I479" s="21">
        <v>12084</v>
      </c>
      <c r="J479" s="27" t="s">
        <v>15</v>
      </c>
      <c r="K479" s="22" t="s">
        <v>17</v>
      </c>
      <c r="L479" s="23"/>
    </row>
    <row r="480" spans="1:12" x14ac:dyDescent="0.15">
      <c r="A480" s="6">
        <f t="shared" si="7"/>
        <v>474</v>
      </c>
      <c r="B480" s="24" t="s">
        <v>2627</v>
      </c>
      <c r="C480" s="19" t="s">
        <v>4</v>
      </c>
      <c r="D480" s="19" t="s">
        <v>4</v>
      </c>
      <c r="E480" s="19" t="s">
        <v>756</v>
      </c>
      <c r="F480" s="22" t="s">
        <v>792</v>
      </c>
      <c r="G480" s="22" t="s">
        <v>810</v>
      </c>
      <c r="H480" s="21">
        <v>192</v>
      </c>
      <c r="I480" s="21">
        <v>385</v>
      </c>
      <c r="J480" s="27" t="s">
        <v>15</v>
      </c>
      <c r="K480" s="22" t="s">
        <v>17</v>
      </c>
      <c r="L480" s="23"/>
    </row>
    <row r="481" spans="1:12" x14ac:dyDescent="0.15">
      <c r="A481" s="6">
        <f t="shared" si="7"/>
        <v>475</v>
      </c>
      <c r="B481" s="24" t="s">
        <v>619</v>
      </c>
      <c r="C481" s="19" t="s">
        <v>4</v>
      </c>
      <c r="D481" s="19" t="s">
        <v>4</v>
      </c>
      <c r="E481" s="19" t="s">
        <v>756</v>
      </c>
      <c r="F481" s="22" t="s">
        <v>1020</v>
      </c>
      <c r="G481" s="22" t="s">
        <v>2630</v>
      </c>
      <c r="H481" s="21">
        <v>1763</v>
      </c>
      <c r="I481" s="21">
        <v>3963</v>
      </c>
      <c r="J481" s="27" t="s">
        <v>18</v>
      </c>
      <c r="K481" s="22" t="s">
        <v>17</v>
      </c>
      <c r="L481" s="23"/>
    </row>
    <row r="482" spans="1:12" x14ac:dyDescent="0.15">
      <c r="A482" s="6">
        <f t="shared" si="7"/>
        <v>476</v>
      </c>
      <c r="B482" s="24" t="s">
        <v>2631</v>
      </c>
      <c r="C482" s="19" t="s">
        <v>42</v>
      </c>
      <c r="D482" s="19" t="s">
        <v>4</v>
      </c>
      <c r="E482" s="96" t="s">
        <v>760</v>
      </c>
      <c r="F482" s="22" t="s">
        <v>814</v>
      </c>
      <c r="G482" s="22" t="s">
        <v>2106</v>
      </c>
      <c r="H482" s="21">
        <v>1939</v>
      </c>
      <c r="I482" s="21">
        <v>4825</v>
      </c>
      <c r="J482" s="27" t="s">
        <v>18</v>
      </c>
      <c r="K482" s="22" t="s">
        <v>17</v>
      </c>
      <c r="L482" s="23" t="s">
        <v>66</v>
      </c>
    </row>
    <row r="483" spans="1:12" x14ac:dyDescent="0.15">
      <c r="A483" s="6">
        <f t="shared" si="7"/>
        <v>477</v>
      </c>
      <c r="B483" s="24" t="s">
        <v>628</v>
      </c>
      <c r="C483" s="19" t="s">
        <v>42</v>
      </c>
      <c r="D483" s="19" t="s">
        <v>4</v>
      </c>
      <c r="E483" s="96" t="s">
        <v>760</v>
      </c>
      <c r="F483" s="22" t="s">
        <v>818</v>
      </c>
      <c r="G483" s="22" t="s">
        <v>2080</v>
      </c>
      <c r="H483" s="21">
        <v>1074</v>
      </c>
      <c r="I483" s="21">
        <v>2124</v>
      </c>
      <c r="J483" s="27" t="s">
        <v>15</v>
      </c>
      <c r="K483" s="22" t="s">
        <v>17</v>
      </c>
      <c r="L483" s="23" t="s">
        <v>761</v>
      </c>
    </row>
    <row r="484" spans="1:12" x14ac:dyDescent="0.15">
      <c r="A484" s="6">
        <f t="shared" si="7"/>
        <v>478</v>
      </c>
      <c r="B484" s="24" t="s">
        <v>629</v>
      </c>
      <c r="C484" s="19" t="s">
        <v>42</v>
      </c>
      <c r="D484" s="19" t="s">
        <v>4</v>
      </c>
      <c r="E484" s="96" t="s">
        <v>760</v>
      </c>
      <c r="F484" s="22" t="s">
        <v>930</v>
      </c>
      <c r="G484" s="22" t="s">
        <v>2636</v>
      </c>
      <c r="H484" s="21">
        <v>4883</v>
      </c>
      <c r="I484" s="21">
        <v>14339</v>
      </c>
      <c r="J484" s="27" t="s">
        <v>15</v>
      </c>
      <c r="K484" s="22" t="s">
        <v>17</v>
      </c>
      <c r="L484" s="23" t="s">
        <v>761</v>
      </c>
    </row>
    <row r="485" spans="1:12" x14ac:dyDescent="0.15">
      <c r="A485" s="6">
        <f t="shared" si="7"/>
        <v>479</v>
      </c>
      <c r="B485" s="24" t="s">
        <v>2646</v>
      </c>
      <c r="C485" s="19" t="s">
        <v>42</v>
      </c>
      <c r="D485" s="19" t="s">
        <v>4</v>
      </c>
      <c r="E485" s="96" t="s">
        <v>762</v>
      </c>
      <c r="F485" s="22" t="s">
        <v>2373</v>
      </c>
      <c r="G485" s="22" t="s">
        <v>2647</v>
      </c>
      <c r="H485" s="21">
        <v>1978</v>
      </c>
      <c r="I485" s="21">
        <v>4461</v>
      </c>
      <c r="J485" s="27" t="s">
        <v>2436</v>
      </c>
      <c r="K485" s="22" t="s">
        <v>17</v>
      </c>
      <c r="L485" s="23" t="s">
        <v>761</v>
      </c>
    </row>
    <row r="486" spans="1:12" x14ac:dyDescent="0.15">
      <c r="A486" s="6">
        <f t="shared" si="7"/>
        <v>480</v>
      </c>
      <c r="B486" s="24" t="s">
        <v>635</v>
      </c>
      <c r="C486" s="19" t="s">
        <v>42</v>
      </c>
      <c r="D486" s="19" t="s">
        <v>4</v>
      </c>
      <c r="E486" s="96" t="s">
        <v>762</v>
      </c>
      <c r="F486" s="22" t="s">
        <v>1595</v>
      </c>
      <c r="G486" s="22" t="s">
        <v>2652</v>
      </c>
      <c r="H486" s="21">
        <v>8730</v>
      </c>
      <c r="I486" s="21">
        <v>20916</v>
      </c>
      <c r="J486" s="27" t="s">
        <v>15</v>
      </c>
      <c r="K486" s="22" t="s">
        <v>17</v>
      </c>
      <c r="L486" s="23" t="s">
        <v>66</v>
      </c>
    </row>
    <row r="487" spans="1:12" x14ac:dyDescent="0.15">
      <c r="A487" s="6">
        <f t="shared" si="7"/>
        <v>481</v>
      </c>
      <c r="B487" s="24" t="s">
        <v>2657</v>
      </c>
      <c r="C487" s="19" t="s">
        <v>42</v>
      </c>
      <c r="D487" s="19" t="s">
        <v>4</v>
      </c>
      <c r="E487" s="96" t="s">
        <v>762</v>
      </c>
      <c r="F487" s="22" t="s">
        <v>1083</v>
      </c>
      <c r="G487" s="22" t="s">
        <v>2658</v>
      </c>
      <c r="H487" s="21">
        <v>1895</v>
      </c>
      <c r="I487" s="21">
        <v>4733</v>
      </c>
      <c r="J487" s="27" t="s">
        <v>15</v>
      </c>
      <c r="K487" s="22" t="s">
        <v>17</v>
      </c>
      <c r="L487" s="23" t="s">
        <v>761</v>
      </c>
    </row>
    <row r="488" spans="1:12" x14ac:dyDescent="0.15">
      <c r="A488" s="6">
        <f t="shared" si="7"/>
        <v>482</v>
      </c>
      <c r="B488" s="24" t="s">
        <v>2659</v>
      </c>
      <c r="C488" s="19" t="s">
        <v>42</v>
      </c>
      <c r="D488" s="19" t="s">
        <v>4</v>
      </c>
      <c r="E488" s="96" t="s">
        <v>762</v>
      </c>
      <c r="F488" s="22" t="s">
        <v>921</v>
      </c>
      <c r="G488" s="22" t="s">
        <v>2660</v>
      </c>
      <c r="H488" s="21">
        <v>2287</v>
      </c>
      <c r="I488" s="21">
        <v>4306</v>
      </c>
      <c r="J488" s="27" t="s">
        <v>15</v>
      </c>
      <c r="K488" s="22" t="s">
        <v>17</v>
      </c>
      <c r="L488" s="23" t="s">
        <v>761</v>
      </c>
    </row>
    <row r="489" spans="1:12" x14ac:dyDescent="0.15">
      <c r="A489" s="6">
        <f t="shared" si="7"/>
        <v>483</v>
      </c>
      <c r="B489" s="24" t="s">
        <v>636</v>
      </c>
      <c r="C489" s="19" t="s">
        <v>42</v>
      </c>
      <c r="D489" s="19" t="s">
        <v>4</v>
      </c>
      <c r="E489" s="96" t="s">
        <v>762</v>
      </c>
      <c r="F489" s="22" t="s">
        <v>1595</v>
      </c>
      <c r="G489" s="22" t="s">
        <v>2119</v>
      </c>
      <c r="H489" s="21">
        <v>1920</v>
      </c>
      <c r="I489" s="21">
        <v>5063</v>
      </c>
      <c r="J489" s="27" t="s">
        <v>15</v>
      </c>
      <c r="K489" s="22" t="s">
        <v>17</v>
      </c>
      <c r="L489" s="23" t="s">
        <v>761</v>
      </c>
    </row>
    <row r="490" spans="1:12" x14ac:dyDescent="0.15">
      <c r="A490" s="6">
        <f t="shared" si="7"/>
        <v>484</v>
      </c>
      <c r="B490" s="24" t="s">
        <v>2663</v>
      </c>
      <c r="C490" s="19" t="s">
        <v>42</v>
      </c>
      <c r="D490" s="19" t="s">
        <v>4</v>
      </c>
      <c r="E490" s="96" t="s">
        <v>762</v>
      </c>
      <c r="F490" s="22" t="s">
        <v>1163</v>
      </c>
      <c r="G490" s="22" t="s">
        <v>2195</v>
      </c>
      <c r="H490" s="21">
        <v>746</v>
      </c>
      <c r="I490" s="21">
        <v>2843</v>
      </c>
      <c r="J490" s="27" t="s">
        <v>15</v>
      </c>
      <c r="K490" s="22" t="s">
        <v>17</v>
      </c>
      <c r="L490" s="23" t="s">
        <v>761</v>
      </c>
    </row>
    <row r="491" spans="1:12" x14ac:dyDescent="0.15">
      <c r="A491" s="6">
        <f t="shared" si="7"/>
        <v>485</v>
      </c>
      <c r="B491" s="24" t="s">
        <v>2664</v>
      </c>
      <c r="C491" s="19" t="s">
        <v>42</v>
      </c>
      <c r="D491" s="19" t="s">
        <v>4</v>
      </c>
      <c r="E491" s="96" t="s">
        <v>763</v>
      </c>
      <c r="F491" s="22" t="s">
        <v>792</v>
      </c>
      <c r="G491" s="22" t="s">
        <v>2355</v>
      </c>
      <c r="H491" s="21">
        <v>2726</v>
      </c>
      <c r="I491" s="21">
        <v>7603</v>
      </c>
      <c r="J491" s="27" t="s">
        <v>15</v>
      </c>
      <c r="K491" s="22" t="s">
        <v>17</v>
      </c>
      <c r="L491" s="23" t="s">
        <v>507</v>
      </c>
    </row>
    <row r="492" spans="1:12" x14ac:dyDescent="0.15">
      <c r="A492" s="6">
        <f t="shared" si="7"/>
        <v>486</v>
      </c>
      <c r="B492" s="24" t="s">
        <v>2666</v>
      </c>
      <c r="C492" s="19" t="s">
        <v>42</v>
      </c>
      <c r="D492" s="19" t="s">
        <v>4</v>
      </c>
      <c r="E492" s="96" t="s">
        <v>763</v>
      </c>
      <c r="F492" s="22" t="s">
        <v>1595</v>
      </c>
      <c r="G492" s="22" t="s">
        <v>2299</v>
      </c>
      <c r="H492" s="21">
        <v>4130</v>
      </c>
      <c r="I492" s="21">
        <v>8289</v>
      </c>
      <c r="J492" s="27" t="s">
        <v>15</v>
      </c>
      <c r="K492" s="22" t="s">
        <v>17</v>
      </c>
      <c r="L492" s="23" t="s">
        <v>761</v>
      </c>
    </row>
    <row r="493" spans="1:12" x14ac:dyDescent="0.15">
      <c r="A493" s="6">
        <f t="shared" si="7"/>
        <v>487</v>
      </c>
      <c r="B493" s="24" t="s">
        <v>2667</v>
      </c>
      <c r="C493" s="19" t="s">
        <v>42</v>
      </c>
      <c r="D493" s="19" t="s">
        <v>4</v>
      </c>
      <c r="E493" s="96" t="s">
        <v>763</v>
      </c>
      <c r="F493" s="22" t="s">
        <v>827</v>
      </c>
      <c r="G493" s="22" t="s">
        <v>1997</v>
      </c>
      <c r="H493" s="21">
        <v>1208</v>
      </c>
      <c r="I493" s="21">
        <v>2723</v>
      </c>
      <c r="J493" s="27" t="s">
        <v>18</v>
      </c>
      <c r="K493" s="22" t="s">
        <v>17</v>
      </c>
      <c r="L493" s="23" t="s">
        <v>761</v>
      </c>
    </row>
    <row r="494" spans="1:12" x14ac:dyDescent="0.15">
      <c r="A494" s="6">
        <f t="shared" si="7"/>
        <v>488</v>
      </c>
      <c r="B494" s="24" t="s">
        <v>2670</v>
      </c>
      <c r="C494" s="19" t="s">
        <v>42</v>
      </c>
      <c r="D494" s="19" t="s">
        <v>4</v>
      </c>
      <c r="E494" s="96" t="s">
        <v>764</v>
      </c>
      <c r="F494" s="22" t="s">
        <v>800</v>
      </c>
      <c r="G494" s="22" t="s">
        <v>2002</v>
      </c>
      <c r="H494" s="21">
        <v>1182</v>
      </c>
      <c r="I494" s="21">
        <v>2262</v>
      </c>
      <c r="J494" s="27" t="s">
        <v>15</v>
      </c>
      <c r="K494" s="22" t="s">
        <v>17</v>
      </c>
      <c r="L494" s="23" t="s">
        <v>67</v>
      </c>
    </row>
    <row r="495" spans="1:12" x14ac:dyDescent="0.15">
      <c r="A495" s="6">
        <f t="shared" si="7"/>
        <v>489</v>
      </c>
      <c r="B495" s="24" t="s">
        <v>648</v>
      </c>
      <c r="C495" s="19" t="s">
        <v>42</v>
      </c>
      <c r="D495" s="19" t="s">
        <v>4</v>
      </c>
      <c r="E495" s="96" t="s">
        <v>764</v>
      </c>
      <c r="F495" s="22" t="s">
        <v>1260</v>
      </c>
      <c r="G495" s="22" t="s">
        <v>2306</v>
      </c>
      <c r="H495" s="21">
        <v>11366</v>
      </c>
      <c r="I495" s="21">
        <v>23915</v>
      </c>
      <c r="J495" s="27" t="s">
        <v>2436</v>
      </c>
      <c r="K495" s="22" t="s">
        <v>17</v>
      </c>
      <c r="L495" s="23" t="s">
        <v>761</v>
      </c>
    </row>
    <row r="496" spans="1:12" x14ac:dyDescent="0.15">
      <c r="A496" s="6">
        <f t="shared" si="7"/>
        <v>490</v>
      </c>
      <c r="B496" s="24" t="s">
        <v>2674</v>
      </c>
      <c r="C496" s="19" t="s">
        <v>42</v>
      </c>
      <c r="D496" s="19" t="s">
        <v>4</v>
      </c>
      <c r="E496" s="96" t="s">
        <v>764</v>
      </c>
      <c r="F496" s="22" t="s">
        <v>792</v>
      </c>
      <c r="G496" s="22" t="s">
        <v>2355</v>
      </c>
      <c r="H496" s="21">
        <v>1280</v>
      </c>
      <c r="I496" s="21">
        <v>2392</v>
      </c>
      <c r="J496" s="27" t="s">
        <v>15</v>
      </c>
      <c r="K496" s="22" t="s">
        <v>17</v>
      </c>
      <c r="L496" s="23" t="s">
        <v>66</v>
      </c>
    </row>
    <row r="497" spans="1:12" x14ac:dyDescent="0.15">
      <c r="A497" s="6">
        <f t="shared" si="7"/>
        <v>491</v>
      </c>
      <c r="B497" s="24" t="s">
        <v>2675</v>
      </c>
      <c r="C497" s="19" t="s">
        <v>42</v>
      </c>
      <c r="D497" s="19" t="s">
        <v>4</v>
      </c>
      <c r="E497" s="96" t="s">
        <v>764</v>
      </c>
      <c r="F497" s="22" t="s">
        <v>800</v>
      </c>
      <c r="G497" s="22" t="s">
        <v>2002</v>
      </c>
      <c r="H497" s="21">
        <v>577</v>
      </c>
      <c r="I497" s="21">
        <v>1134</v>
      </c>
      <c r="J497" s="27" t="s">
        <v>15</v>
      </c>
      <c r="K497" s="22" t="s">
        <v>17</v>
      </c>
      <c r="L497" s="23" t="s">
        <v>761</v>
      </c>
    </row>
    <row r="498" spans="1:12" x14ac:dyDescent="0.15">
      <c r="A498" s="6">
        <f t="shared" si="7"/>
        <v>492</v>
      </c>
      <c r="B498" s="24" t="s">
        <v>649</v>
      </c>
      <c r="C498" s="19" t="s">
        <v>42</v>
      </c>
      <c r="D498" s="19" t="s">
        <v>4</v>
      </c>
      <c r="E498" s="96" t="s">
        <v>764</v>
      </c>
      <c r="F498" s="22" t="s">
        <v>1292</v>
      </c>
      <c r="G498" s="22" t="s">
        <v>2171</v>
      </c>
      <c r="H498" s="21">
        <v>1090</v>
      </c>
      <c r="I498" s="21">
        <v>2184</v>
      </c>
      <c r="J498" s="27" t="s">
        <v>15</v>
      </c>
      <c r="K498" s="22" t="s">
        <v>17</v>
      </c>
      <c r="L498" s="23" t="s">
        <v>761</v>
      </c>
    </row>
    <row r="499" spans="1:12" x14ac:dyDescent="0.15">
      <c r="A499" s="6">
        <f t="shared" si="7"/>
        <v>493</v>
      </c>
      <c r="B499" s="24" t="s">
        <v>2679</v>
      </c>
      <c r="C499" s="19" t="s">
        <v>42</v>
      </c>
      <c r="D499" s="19" t="s">
        <v>4</v>
      </c>
      <c r="E499" s="96" t="s">
        <v>765</v>
      </c>
      <c r="F499" s="22" t="s">
        <v>827</v>
      </c>
      <c r="G499" s="22" t="s">
        <v>2680</v>
      </c>
      <c r="H499" s="21">
        <v>4267</v>
      </c>
      <c r="I499" s="21">
        <v>11183</v>
      </c>
      <c r="J499" s="27" t="s">
        <v>18</v>
      </c>
      <c r="K499" s="22" t="s">
        <v>17</v>
      </c>
      <c r="L499" s="23" t="s">
        <v>66</v>
      </c>
    </row>
    <row r="500" spans="1:12" x14ac:dyDescent="0.15">
      <c r="A500" s="6">
        <f t="shared" si="7"/>
        <v>494</v>
      </c>
      <c r="B500" s="24" t="s">
        <v>657</v>
      </c>
      <c r="C500" s="19" t="s">
        <v>42</v>
      </c>
      <c r="D500" s="19" t="s">
        <v>4</v>
      </c>
      <c r="E500" s="96" t="s">
        <v>765</v>
      </c>
      <c r="F500" s="22" t="s">
        <v>1319</v>
      </c>
      <c r="G500" s="22" t="s">
        <v>2175</v>
      </c>
      <c r="H500" s="21">
        <v>5575</v>
      </c>
      <c r="I500" s="21">
        <v>12059</v>
      </c>
      <c r="J500" s="27" t="s">
        <v>15</v>
      </c>
      <c r="K500" s="22" t="s">
        <v>17</v>
      </c>
      <c r="L500" s="23" t="s">
        <v>65</v>
      </c>
    </row>
    <row r="501" spans="1:12" x14ac:dyDescent="0.15">
      <c r="A501" s="6">
        <f t="shared" si="7"/>
        <v>495</v>
      </c>
      <c r="B501" s="24" t="s">
        <v>2683</v>
      </c>
      <c r="C501" s="19" t="s">
        <v>42</v>
      </c>
      <c r="D501" s="19" t="s">
        <v>4</v>
      </c>
      <c r="E501" s="96" t="s">
        <v>765</v>
      </c>
      <c r="F501" s="22" t="s">
        <v>918</v>
      </c>
      <c r="G501" s="22" t="s">
        <v>2406</v>
      </c>
      <c r="H501" s="21">
        <v>9084</v>
      </c>
      <c r="I501" s="21">
        <v>19684</v>
      </c>
      <c r="J501" s="27" t="s">
        <v>15</v>
      </c>
      <c r="K501" s="22" t="s">
        <v>17</v>
      </c>
      <c r="L501" s="23" t="s">
        <v>67</v>
      </c>
    </row>
    <row r="502" spans="1:12" x14ac:dyDescent="0.15">
      <c r="A502" s="6">
        <f t="shared" si="7"/>
        <v>496</v>
      </c>
      <c r="B502" s="24" t="s">
        <v>2686</v>
      </c>
      <c r="C502" s="19" t="s">
        <v>42</v>
      </c>
      <c r="D502" s="19" t="s">
        <v>4</v>
      </c>
      <c r="E502" s="96" t="s">
        <v>765</v>
      </c>
      <c r="F502" s="22" t="s">
        <v>930</v>
      </c>
      <c r="G502" s="22" t="s">
        <v>2199</v>
      </c>
      <c r="H502" s="21">
        <v>1185</v>
      </c>
      <c r="I502" s="21">
        <v>2242</v>
      </c>
      <c r="J502" s="27" t="s">
        <v>15</v>
      </c>
      <c r="K502" s="22" t="s">
        <v>17</v>
      </c>
      <c r="L502" s="23" t="s">
        <v>761</v>
      </c>
    </row>
    <row r="503" spans="1:12" x14ac:dyDescent="0.15">
      <c r="A503" s="6">
        <f t="shared" si="7"/>
        <v>497</v>
      </c>
      <c r="B503" s="24" t="s">
        <v>658</v>
      </c>
      <c r="C503" s="19" t="s">
        <v>42</v>
      </c>
      <c r="D503" s="19" t="s">
        <v>4</v>
      </c>
      <c r="E503" s="96" t="s">
        <v>765</v>
      </c>
      <c r="F503" s="22" t="s">
        <v>1595</v>
      </c>
      <c r="G503" s="22" t="s">
        <v>2295</v>
      </c>
      <c r="H503" s="21">
        <v>460</v>
      </c>
      <c r="I503" s="21">
        <v>1014</v>
      </c>
      <c r="J503" s="27" t="s">
        <v>18</v>
      </c>
      <c r="K503" s="22" t="s">
        <v>17</v>
      </c>
      <c r="L503" s="23" t="s">
        <v>761</v>
      </c>
    </row>
    <row r="504" spans="1:12" x14ac:dyDescent="0.15">
      <c r="A504" s="6">
        <f t="shared" ref="A504:A537" si="8">ROW()-6</f>
        <v>498</v>
      </c>
      <c r="B504" s="24" t="s">
        <v>659</v>
      </c>
      <c r="C504" s="19" t="s">
        <v>42</v>
      </c>
      <c r="D504" s="19" t="s">
        <v>4</v>
      </c>
      <c r="E504" s="96" t="s">
        <v>765</v>
      </c>
      <c r="F504" s="22" t="s">
        <v>868</v>
      </c>
      <c r="G504" s="22" t="s">
        <v>2206</v>
      </c>
      <c r="H504" s="21">
        <v>649</v>
      </c>
      <c r="I504" s="21">
        <v>1427</v>
      </c>
      <c r="J504" s="27" t="s">
        <v>15</v>
      </c>
      <c r="K504" s="22" t="s">
        <v>17</v>
      </c>
      <c r="L504" s="23" t="s">
        <v>761</v>
      </c>
    </row>
    <row r="505" spans="1:12" x14ac:dyDescent="0.15">
      <c r="A505" s="6">
        <f t="shared" si="8"/>
        <v>499</v>
      </c>
      <c r="B505" s="24" t="s">
        <v>2688</v>
      </c>
      <c r="C505" s="19" t="s">
        <v>42</v>
      </c>
      <c r="D505" s="19" t="s">
        <v>4</v>
      </c>
      <c r="E505" s="96" t="s">
        <v>766</v>
      </c>
      <c r="F505" s="22" t="s">
        <v>1351</v>
      </c>
      <c r="G505" s="22" t="s">
        <v>2097</v>
      </c>
      <c r="H505" s="21">
        <v>1897</v>
      </c>
      <c r="I505" s="21">
        <v>3486</v>
      </c>
      <c r="J505" s="27" t="s">
        <v>15</v>
      </c>
      <c r="K505" s="22" t="s">
        <v>17</v>
      </c>
      <c r="L505" s="23" t="s">
        <v>761</v>
      </c>
    </row>
    <row r="506" spans="1:12" x14ac:dyDescent="0.15">
      <c r="A506" s="6">
        <f t="shared" si="8"/>
        <v>500</v>
      </c>
      <c r="B506" s="24" t="s">
        <v>2693</v>
      </c>
      <c r="C506" s="19" t="s">
        <v>42</v>
      </c>
      <c r="D506" s="19" t="s">
        <v>4</v>
      </c>
      <c r="E506" s="96" t="s">
        <v>766</v>
      </c>
      <c r="F506" s="22" t="s">
        <v>1292</v>
      </c>
      <c r="G506" s="22" t="s">
        <v>2694</v>
      </c>
      <c r="H506" s="21">
        <v>2878</v>
      </c>
      <c r="I506" s="21">
        <v>4686</v>
      </c>
      <c r="J506" s="27" t="s">
        <v>15</v>
      </c>
      <c r="K506" s="22" t="s">
        <v>17</v>
      </c>
      <c r="L506" s="23" t="s">
        <v>66</v>
      </c>
    </row>
    <row r="507" spans="1:12" x14ac:dyDescent="0.15">
      <c r="A507" s="6">
        <f t="shared" si="8"/>
        <v>501</v>
      </c>
      <c r="B507" s="24" t="s">
        <v>2696</v>
      </c>
      <c r="C507" s="19" t="s">
        <v>42</v>
      </c>
      <c r="D507" s="19" t="s">
        <v>4</v>
      </c>
      <c r="E507" s="96" t="s">
        <v>766</v>
      </c>
      <c r="F507" s="22" t="s">
        <v>1587</v>
      </c>
      <c r="G507" s="22" t="s">
        <v>2697</v>
      </c>
      <c r="H507" s="21">
        <v>1644</v>
      </c>
      <c r="I507" s="21">
        <v>3036</v>
      </c>
      <c r="J507" s="27" t="s">
        <v>15</v>
      </c>
      <c r="K507" s="22" t="s">
        <v>17</v>
      </c>
      <c r="L507" s="23" t="s">
        <v>761</v>
      </c>
    </row>
    <row r="508" spans="1:12" x14ac:dyDescent="0.15">
      <c r="A508" s="6">
        <f t="shared" si="8"/>
        <v>502</v>
      </c>
      <c r="B508" s="24" t="s">
        <v>672</v>
      </c>
      <c r="C508" s="19" t="s">
        <v>42</v>
      </c>
      <c r="D508" s="19" t="s">
        <v>4</v>
      </c>
      <c r="E508" s="96" t="s">
        <v>767</v>
      </c>
      <c r="F508" s="22" t="s">
        <v>1049</v>
      </c>
      <c r="G508" s="22" t="s">
        <v>2700</v>
      </c>
      <c r="H508" s="21">
        <v>3429</v>
      </c>
      <c r="I508" s="21">
        <v>6919</v>
      </c>
      <c r="J508" s="27" t="s">
        <v>15</v>
      </c>
      <c r="K508" s="22" t="s">
        <v>17</v>
      </c>
      <c r="L508" s="23" t="s">
        <v>66</v>
      </c>
    </row>
    <row r="509" spans="1:12" x14ac:dyDescent="0.15">
      <c r="A509" s="6">
        <f t="shared" si="8"/>
        <v>503</v>
      </c>
      <c r="B509" s="24" t="s">
        <v>2707</v>
      </c>
      <c r="C509" s="19" t="s">
        <v>42</v>
      </c>
      <c r="D509" s="19" t="s">
        <v>4</v>
      </c>
      <c r="E509" s="96" t="s">
        <v>767</v>
      </c>
      <c r="F509" s="22" t="s">
        <v>933</v>
      </c>
      <c r="G509" s="22" t="s">
        <v>2708</v>
      </c>
      <c r="H509" s="21">
        <v>109</v>
      </c>
      <c r="I509" s="21">
        <v>221</v>
      </c>
      <c r="J509" s="27" t="s">
        <v>15</v>
      </c>
      <c r="K509" s="22" t="s">
        <v>17</v>
      </c>
      <c r="L509" s="23" t="s">
        <v>761</v>
      </c>
    </row>
    <row r="510" spans="1:12" x14ac:dyDescent="0.15">
      <c r="A510" s="6">
        <f t="shared" si="8"/>
        <v>504</v>
      </c>
      <c r="B510" s="24" t="s">
        <v>2719</v>
      </c>
      <c r="C510" s="19" t="s">
        <v>42</v>
      </c>
      <c r="D510" s="19" t="s">
        <v>4</v>
      </c>
      <c r="E510" s="96" t="s">
        <v>769</v>
      </c>
      <c r="F510" s="22" t="s">
        <v>1351</v>
      </c>
      <c r="G510" s="22" t="s">
        <v>2097</v>
      </c>
      <c r="H510" s="21">
        <v>1767</v>
      </c>
      <c r="I510" s="21">
        <v>2792</v>
      </c>
      <c r="J510" s="27" t="s">
        <v>15</v>
      </c>
      <c r="K510" s="22" t="s">
        <v>17</v>
      </c>
      <c r="L510" s="23" t="s">
        <v>66</v>
      </c>
    </row>
    <row r="511" spans="1:12" x14ac:dyDescent="0.15">
      <c r="A511" s="6">
        <f t="shared" si="8"/>
        <v>505</v>
      </c>
      <c r="B511" s="24" t="s">
        <v>2724</v>
      </c>
      <c r="C511" s="19" t="s">
        <v>42</v>
      </c>
      <c r="D511" s="24" t="s">
        <v>4</v>
      </c>
      <c r="E511" s="96" t="s">
        <v>769</v>
      </c>
      <c r="F511" s="22" t="s">
        <v>956</v>
      </c>
      <c r="G511" s="22" t="s">
        <v>2725</v>
      </c>
      <c r="H511" s="21">
        <v>3447</v>
      </c>
      <c r="I511" s="21">
        <v>6307</v>
      </c>
      <c r="J511" s="27" t="s">
        <v>15</v>
      </c>
      <c r="K511" s="22" t="s">
        <v>17</v>
      </c>
      <c r="L511" s="23" t="s">
        <v>761</v>
      </c>
    </row>
    <row r="512" spans="1:12" x14ac:dyDescent="0.15">
      <c r="A512" s="6">
        <f t="shared" si="8"/>
        <v>506</v>
      </c>
      <c r="B512" s="24" t="s">
        <v>2727</v>
      </c>
      <c r="C512" s="19" t="s">
        <v>42</v>
      </c>
      <c r="D512" s="24" t="s">
        <v>4</v>
      </c>
      <c r="E512" s="96" t="s">
        <v>770</v>
      </c>
      <c r="F512" s="22" t="s">
        <v>1199</v>
      </c>
      <c r="G512" s="22" t="s">
        <v>1953</v>
      </c>
      <c r="H512" s="21">
        <v>5512</v>
      </c>
      <c r="I512" s="21">
        <v>20370</v>
      </c>
      <c r="J512" s="27" t="s">
        <v>15</v>
      </c>
      <c r="K512" s="22" t="s">
        <v>17</v>
      </c>
      <c r="L512" s="23" t="s">
        <v>66</v>
      </c>
    </row>
    <row r="513" spans="1:12" x14ac:dyDescent="0.15">
      <c r="A513" s="6">
        <f t="shared" si="8"/>
        <v>507</v>
      </c>
      <c r="B513" s="24" t="s">
        <v>707</v>
      </c>
      <c r="C513" s="19" t="s">
        <v>42</v>
      </c>
      <c r="D513" s="24" t="s">
        <v>4</v>
      </c>
      <c r="E513" s="96" t="s">
        <v>770</v>
      </c>
      <c r="F513" s="22" t="s">
        <v>956</v>
      </c>
      <c r="G513" s="22" t="s">
        <v>2730</v>
      </c>
      <c r="H513" s="21">
        <v>5831</v>
      </c>
      <c r="I513" s="21">
        <v>11033</v>
      </c>
      <c r="J513" s="27" t="s">
        <v>18</v>
      </c>
      <c r="K513" s="22" t="s">
        <v>17</v>
      </c>
      <c r="L513" s="23" t="s">
        <v>66</v>
      </c>
    </row>
    <row r="514" spans="1:12" x14ac:dyDescent="0.15">
      <c r="A514" s="6">
        <f t="shared" si="8"/>
        <v>508</v>
      </c>
      <c r="B514" s="24" t="s">
        <v>2732</v>
      </c>
      <c r="C514" s="19" t="s">
        <v>4</v>
      </c>
      <c r="D514" s="24" t="s">
        <v>4</v>
      </c>
      <c r="E514" s="96" t="s">
        <v>709</v>
      </c>
      <c r="F514" s="22" t="s">
        <v>933</v>
      </c>
      <c r="G514" s="22" t="s">
        <v>1196</v>
      </c>
      <c r="H514" s="21">
        <v>16421</v>
      </c>
      <c r="I514" s="21">
        <v>52582</v>
      </c>
      <c r="J514" s="27" t="s">
        <v>18</v>
      </c>
      <c r="K514" s="22" t="s">
        <v>17</v>
      </c>
      <c r="L514" s="23" t="s">
        <v>507</v>
      </c>
    </row>
    <row r="515" spans="1:12" x14ac:dyDescent="0.15">
      <c r="A515" s="6">
        <f t="shared" si="8"/>
        <v>509</v>
      </c>
      <c r="B515" s="24" t="s">
        <v>2733</v>
      </c>
      <c r="C515" s="19" t="s">
        <v>4</v>
      </c>
      <c r="D515" s="24" t="s">
        <v>4</v>
      </c>
      <c r="E515" s="96" t="s">
        <v>709</v>
      </c>
      <c r="F515" s="22" t="s">
        <v>2373</v>
      </c>
      <c r="G515" s="22" t="s">
        <v>2442</v>
      </c>
      <c r="H515" s="21">
        <v>1795</v>
      </c>
      <c r="I515" s="21">
        <v>3338</v>
      </c>
      <c r="J515" s="27" t="s">
        <v>15</v>
      </c>
      <c r="K515" s="22" t="s">
        <v>17</v>
      </c>
      <c r="L515" s="23"/>
    </row>
    <row r="516" spans="1:12" x14ac:dyDescent="0.15">
      <c r="A516" s="6">
        <f t="shared" si="8"/>
        <v>510</v>
      </c>
      <c r="B516" s="24" t="s">
        <v>710</v>
      </c>
      <c r="C516" s="19" t="s">
        <v>4</v>
      </c>
      <c r="D516" s="24" t="s">
        <v>4</v>
      </c>
      <c r="E516" s="96" t="s">
        <v>709</v>
      </c>
      <c r="F516" s="22" t="s">
        <v>1069</v>
      </c>
      <c r="G516" s="22" t="s">
        <v>2332</v>
      </c>
      <c r="H516" s="21">
        <v>1731</v>
      </c>
      <c r="I516" s="21">
        <v>3671</v>
      </c>
      <c r="J516" s="27" t="s">
        <v>18</v>
      </c>
      <c r="K516" s="22" t="s">
        <v>17</v>
      </c>
      <c r="L516" s="23" t="s">
        <v>66</v>
      </c>
    </row>
    <row r="517" spans="1:12" x14ac:dyDescent="0.15">
      <c r="A517" s="6">
        <f t="shared" si="8"/>
        <v>511</v>
      </c>
      <c r="B517" s="24" t="s">
        <v>2738</v>
      </c>
      <c r="C517" s="19" t="s">
        <v>4</v>
      </c>
      <c r="D517" s="24" t="s">
        <v>4</v>
      </c>
      <c r="E517" s="96" t="s">
        <v>709</v>
      </c>
      <c r="F517" s="22" t="s">
        <v>1069</v>
      </c>
      <c r="G517" s="22" t="s">
        <v>2573</v>
      </c>
      <c r="H517" s="21">
        <v>1359</v>
      </c>
      <c r="I517" s="21">
        <v>2675</v>
      </c>
      <c r="J517" s="27" t="s">
        <v>15</v>
      </c>
      <c r="K517" s="22" t="s">
        <v>17</v>
      </c>
      <c r="L517" s="23"/>
    </row>
    <row r="518" spans="1:12" x14ac:dyDescent="0.15">
      <c r="A518" s="6">
        <f t="shared" si="8"/>
        <v>512</v>
      </c>
      <c r="B518" s="24" t="s">
        <v>2739</v>
      </c>
      <c r="C518" s="19" t="s">
        <v>4</v>
      </c>
      <c r="D518" s="19" t="s">
        <v>4</v>
      </c>
      <c r="E518" s="96" t="s">
        <v>720</v>
      </c>
      <c r="F518" s="22" t="s">
        <v>1260</v>
      </c>
      <c r="G518" s="22" t="s">
        <v>1261</v>
      </c>
      <c r="H518" s="21">
        <v>1260</v>
      </c>
      <c r="I518" s="21">
        <v>3116</v>
      </c>
      <c r="J518" s="27" t="s">
        <v>15</v>
      </c>
      <c r="K518" s="22" t="s">
        <v>17</v>
      </c>
      <c r="L518" s="23"/>
    </row>
    <row r="519" spans="1:12" x14ac:dyDescent="0.15">
      <c r="A519" s="6">
        <f t="shared" si="8"/>
        <v>513</v>
      </c>
      <c r="B519" s="24" t="s">
        <v>2740</v>
      </c>
      <c r="C519" s="19" t="s">
        <v>4</v>
      </c>
      <c r="D519" s="19" t="s">
        <v>4</v>
      </c>
      <c r="E519" s="96" t="s">
        <v>720</v>
      </c>
      <c r="F519" s="22" t="s">
        <v>1354</v>
      </c>
      <c r="G519" s="22" t="s">
        <v>1355</v>
      </c>
      <c r="H519" s="21">
        <v>1349</v>
      </c>
      <c r="I519" s="21">
        <v>2780</v>
      </c>
      <c r="J519" s="27" t="s">
        <v>15</v>
      </c>
      <c r="K519" s="22" t="s">
        <v>17</v>
      </c>
      <c r="L519" s="23"/>
    </row>
    <row r="520" spans="1:12" x14ac:dyDescent="0.15">
      <c r="A520" s="6">
        <f t="shared" si="8"/>
        <v>514</v>
      </c>
      <c r="B520" s="24" t="s">
        <v>724</v>
      </c>
      <c r="C520" s="19" t="s">
        <v>4</v>
      </c>
      <c r="D520" s="19" t="s">
        <v>4</v>
      </c>
      <c r="E520" s="96" t="s">
        <v>720</v>
      </c>
      <c r="F520" s="22" t="s">
        <v>1595</v>
      </c>
      <c r="G520" s="22" t="s">
        <v>2742</v>
      </c>
      <c r="H520" s="21">
        <v>866</v>
      </c>
      <c r="I520" s="21">
        <v>1830</v>
      </c>
      <c r="J520" s="27" t="s">
        <v>15</v>
      </c>
      <c r="K520" s="22" t="s">
        <v>17</v>
      </c>
      <c r="L520" s="23" t="s">
        <v>65</v>
      </c>
    </row>
    <row r="521" spans="1:12" x14ac:dyDescent="0.15">
      <c r="A521" s="6">
        <f t="shared" si="8"/>
        <v>515</v>
      </c>
      <c r="B521" s="24" t="s">
        <v>723</v>
      </c>
      <c r="C521" s="19" t="s">
        <v>4</v>
      </c>
      <c r="D521" s="19" t="s">
        <v>4</v>
      </c>
      <c r="E521" s="96" t="s">
        <v>720</v>
      </c>
      <c r="F521" s="22" t="s">
        <v>1595</v>
      </c>
      <c r="G521" s="22" t="s">
        <v>2743</v>
      </c>
      <c r="H521" s="21">
        <v>1244</v>
      </c>
      <c r="I521" s="21">
        <v>2478</v>
      </c>
      <c r="J521" s="27" t="s">
        <v>15</v>
      </c>
      <c r="K521" s="22" t="s">
        <v>17</v>
      </c>
      <c r="L521" s="23"/>
    </row>
    <row r="522" spans="1:12" x14ac:dyDescent="0.15">
      <c r="A522" s="6">
        <f t="shared" si="8"/>
        <v>516</v>
      </c>
      <c r="B522" s="24" t="s">
        <v>2745</v>
      </c>
      <c r="C522" s="19" t="s">
        <v>4</v>
      </c>
      <c r="D522" s="19" t="s">
        <v>4</v>
      </c>
      <c r="E522" s="96" t="s">
        <v>727</v>
      </c>
      <c r="F522" s="22" t="s">
        <v>792</v>
      </c>
      <c r="G522" s="22" t="s">
        <v>793</v>
      </c>
      <c r="H522" s="21">
        <v>3784</v>
      </c>
      <c r="I522" s="21">
        <v>6270</v>
      </c>
      <c r="J522" s="27" t="s">
        <v>15</v>
      </c>
      <c r="K522" s="22" t="s">
        <v>17</v>
      </c>
      <c r="L522" s="23" t="s">
        <v>65</v>
      </c>
    </row>
    <row r="523" spans="1:12" x14ac:dyDescent="0.15">
      <c r="A523" s="6">
        <f t="shared" si="8"/>
        <v>517</v>
      </c>
      <c r="B523" s="24" t="s">
        <v>728</v>
      </c>
      <c r="C523" s="19" t="s">
        <v>4</v>
      </c>
      <c r="D523" s="19" t="s">
        <v>4</v>
      </c>
      <c r="E523" s="96" t="s">
        <v>727</v>
      </c>
      <c r="F523" s="22" t="s">
        <v>1311</v>
      </c>
      <c r="G523" s="22" t="s">
        <v>2746</v>
      </c>
      <c r="H523" s="21">
        <v>1186</v>
      </c>
      <c r="I523" s="21">
        <v>2394</v>
      </c>
      <c r="J523" s="27" t="s">
        <v>15</v>
      </c>
      <c r="K523" s="22" t="s">
        <v>17</v>
      </c>
      <c r="L523" s="23" t="s">
        <v>66</v>
      </c>
    </row>
    <row r="524" spans="1:12" x14ac:dyDescent="0.15">
      <c r="A524" s="6">
        <f t="shared" si="8"/>
        <v>518</v>
      </c>
      <c r="B524" s="24" t="s">
        <v>2747</v>
      </c>
      <c r="C524" s="19" t="s">
        <v>4</v>
      </c>
      <c r="D524" s="19" t="s">
        <v>4</v>
      </c>
      <c r="E524" s="96" t="s">
        <v>727</v>
      </c>
      <c r="F524" s="22" t="s">
        <v>1354</v>
      </c>
      <c r="G524" s="22" t="s">
        <v>2317</v>
      </c>
      <c r="H524" s="21">
        <v>1817</v>
      </c>
      <c r="I524" s="21">
        <v>3112</v>
      </c>
      <c r="J524" s="27" t="s">
        <v>2436</v>
      </c>
      <c r="K524" s="22" t="s">
        <v>17</v>
      </c>
      <c r="L524" s="23"/>
    </row>
    <row r="525" spans="1:12" x14ac:dyDescent="0.15">
      <c r="A525" s="6">
        <f t="shared" si="8"/>
        <v>519</v>
      </c>
      <c r="B525" s="24" t="s">
        <v>730</v>
      </c>
      <c r="C525" s="19" t="s">
        <v>4</v>
      </c>
      <c r="D525" s="19" t="s">
        <v>4</v>
      </c>
      <c r="E525" s="96" t="s">
        <v>727</v>
      </c>
      <c r="F525" s="22" t="s">
        <v>1595</v>
      </c>
      <c r="G525" s="22" t="s">
        <v>2748</v>
      </c>
      <c r="H525" s="21">
        <v>1647</v>
      </c>
      <c r="I525" s="21">
        <v>3022</v>
      </c>
      <c r="J525" s="27" t="s">
        <v>712</v>
      </c>
      <c r="K525" s="22" t="s">
        <v>17</v>
      </c>
      <c r="L525" s="23" t="s">
        <v>66</v>
      </c>
    </row>
    <row r="526" spans="1:12" x14ac:dyDescent="0.15">
      <c r="A526" s="6">
        <f t="shared" si="8"/>
        <v>520</v>
      </c>
      <c r="B526" s="24" t="s">
        <v>2751</v>
      </c>
      <c r="C526" s="19" t="s">
        <v>4</v>
      </c>
      <c r="D526" s="19" t="s">
        <v>42</v>
      </c>
      <c r="E526" s="96" t="s">
        <v>737</v>
      </c>
      <c r="F526" s="22" t="s">
        <v>792</v>
      </c>
      <c r="G526" s="22" t="s">
        <v>793</v>
      </c>
      <c r="H526" s="21">
        <v>3144</v>
      </c>
      <c r="I526" s="21">
        <v>6287</v>
      </c>
      <c r="J526" s="27" t="s">
        <v>901</v>
      </c>
      <c r="K526" s="22" t="s">
        <v>17</v>
      </c>
      <c r="L526" s="23" t="s">
        <v>65</v>
      </c>
    </row>
    <row r="527" spans="1:12" x14ac:dyDescent="0.15">
      <c r="A527" s="6">
        <f t="shared" si="8"/>
        <v>521</v>
      </c>
      <c r="B527" s="24" t="s">
        <v>2753</v>
      </c>
      <c r="C527" s="19" t="s">
        <v>4</v>
      </c>
      <c r="D527" s="19" t="s">
        <v>4</v>
      </c>
      <c r="E527" s="96" t="s">
        <v>737</v>
      </c>
      <c r="F527" s="22" t="s">
        <v>827</v>
      </c>
      <c r="G527" s="22" t="s">
        <v>2460</v>
      </c>
      <c r="H527" s="21">
        <v>794</v>
      </c>
      <c r="I527" s="21">
        <v>2139</v>
      </c>
      <c r="J527" s="27" t="s">
        <v>15</v>
      </c>
      <c r="K527" s="22" t="s">
        <v>17</v>
      </c>
      <c r="L527" s="23"/>
    </row>
    <row r="528" spans="1:12" x14ac:dyDescent="0.15">
      <c r="A528" s="6">
        <f t="shared" si="8"/>
        <v>522</v>
      </c>
      <c r="B528" s="24" t="s">
        <v>738</v>
      </c>
      <c r="C528" s="24" t="s">
        <v>4</v>
      </c>
      <c r="D528" s="24" t="s">
        <v>4</v>
      </c>
      <c r="E528" s="107" t="s">
        <v>737</v>
      </c>
      <c r="F528" s="22" t="s">
        <v>956</v>
      </c>
      <c r="G528" s="29" t="s">
        <v>2756</v>
      </c>
      <c r="H528" s="25">
        <v>1222</v>
      </c>
      <c r="I528" s="25">
        <v>2494</v>
      </c>
      <c r="J528" s="27" t="s">
        <v>729</v>
      </c>
      <c r="K528" s="29" t="s">
        <v>17</v>
      </c>
      <c r="L528" s="28"/>
    </row>
    <row r="529" spans="1:12" x14ac:dyDescent="0.15">
      <c r="A529" s="6">
        <f t="shared" si="8"/>
        <v>523</v>
      </c>
      <c r="B529" s="24" t="s">
        <v>2757</v>
      </c>
      <c r="C529" s="24" t="s">
        <v>4</v>
      </c>
      <c r="D529" s="24" t="s">
        <v>4</v>
      </c>
      <c r="E529" s="107" t="s">
        <v>774</v>
      </c>
      <c r="F529" s="22" t="s">
        <v>800</v>
      </c>
      <c r="G529" s="29" t="s">
        <v>839</v>
      </c>
      <c r="H529" s="25">
        <v>6452</v>
      </c>
      <c r="I529" s="25">
        <v>15725</v>
      </c>
      <c r="J529" s="27" t="s">
        <v>18</v>
      </c>
      <c r="K529" s="29" t="s">
        <v>17</v>
      </c>
      <c r="L529" s="28" t="s">
        <v>67</v>
      </c>
    </row>
    <row r="530" spans="1:12" x14ac:dyDescent="0.15">
      <c r="A530" s="6">
        <f t="shared" si="8"/>
        <v>524</v>
      </c>
      <c r="B530" s="24" t="s">
        <v>776</v>
      </c>
      <c r="C530" s="24" t="s">
        <v>777</v>
      </c>
      <c r="D530" s="24" t="s">
        <v>777</v>
      </c>
      <c r="E530" s="107" t="s">
        <v>774</v>
      </c>
      <c r="F530" s="22" t="s">
        <v>1108</v>
      </c>
      <c r="G530" s="29" t="s">
        <v>1109</v>
      </c>
      <c r="H530" s="25">
        <v>1267</v>
      </c>
      <c r="I530" s="25">
        <v>2639</v>
      </c>
      <c r="J530" s="27" t="s">
        <v>15</v>
      </c>
      <c r="K530" s="29" t="s">
        <v>17</v>
      </c>
      <c r="L530" s="28" t="s">
        <v>66</v>
      </c>
    </row>
    <row r="531" spans="1:12" x14ac:dyDescent="0.15">
      <c r="A531" s="6">
        <f t="shared" si="8"/>
        <v>525</v>
      </c>
      <c r="B531" s="24" t="s">
        <v>2760</v>
      </c>
      <c r="C531" s="24" t="s">
        <v>777</v>
      </c>
      <c r="D531" s="24" t="s">
        <v>777</v>
      </c>
      <c r="E531" s="107" t="s">
        <v>774</v>
      </c>
      <c r="F531" s="22" t="s">
        <v>827</v>
      </c>
      <c r="G531" s="29" t="s">
        <v>2460</v>
      </c>
      <c r="H531" s="25">
        <v>1151</v>
      </c>
      <c r="I531" s="25">
        <v>2541</v>
      </c>
      <c r="J531" s="27" t="s">
        <v>15</v>
      </c>
      <c r="K531" s="29" t="s">
        <v>17</v>
      </c>
      <c r="L531" s="28"/>
    </row>
    <row r="532" spans="1:12" x14ac:dyDescent="0.15">
      <c r="A532" s="6">
        <f t="shared" si="8"/>
        <v>526</v>
      </c>
      <c r="B532" s="24" t="s">
        <v>778</v>
      </c>
      <c r="C532" s="24" t="s">
        <v>777</v>
      </c>
      <c r="D532" s="24" t="s">
        <v>777</v>
      </c>
      <c r="E532" s="107" t="s">
        <v>774</v>
      </c>
      <c r="F532" s="22" t="s">
        <v>1595</v>
      </c>
      <c r="G532" s="29" t="s">
        <v>1912</v>
      </c>
      <c r="H532" s="25">
        <v>420</v>
      </c>
      <c r="I532" s="25">
        <v>656</v>
      </c>
      <c r="J532" s="27" t="s">
        <v>15</v>
      </c>
      <c r="K532" s="29" t="s">
        <v>17</v>
      </c>
      <c r="L532" s="28"/>
    </row>
    <row r="533" spans="1:12" x14ac:dyDescent="0.15">
      <c r="A533" s="6">
        <f t="shared" si="8"/>
        <v>527</v>
      </c>
      <c r="B533" s="19" t="s">
        <v>2772</v>
      </c>
      <c r="C533" s="19" t="s">
        <v>4</v>
      </c>
      <c r="D533" s="19" t="s">
        <v>4</v>
      </c>
      <c r="E533" s="96" t="s">
        <v>2767</v>
      </c>
      <c r="F533" s="22" t="s">
        <v>918</v>
      </c>
      <c r="G533" s="22" t="s">
        <v>2314</v>
      </c>
      <c r="H533" s="21">
        <v>796</v>
      </c>
      <c r="I533" s="21">
        <v>1707</v>
      </c>
      <c r="J533" s="27" t="s">
        <v>15</v>
      </c>
      <c r="K533" s="22" t="s">
        <v>17</v>
      </c>
      <c r="L533" s="23" t="s">
        <v>66</v>
      </c>
    </row>
    <row r="534" spans="1:12" x14ac:dyDescent="0.15">
      <c r="A534" s="6">
        <f t="shared" si="8"/>
        <v>528</v>
      </c>
      <c r="B534" s="19" t="s">
        <v>2775</v>
      </c>
      <c r="C534" s="19" t="s">
        <v>4</v>
      </c>
      <c r="D534" s="19" t="s">
        <v>4</v>
      </c>
      <c r="E534" s="96" t="s">
        <v>2767</v>
      </c>
      <c r="F534" s="22" t="s">
        <v>1595</v>
      </c>
      <c r="G534" s="22" t="s">
        <v>2356</v>
      </c>
      <c r="H534" s="21">
        <v>2154</v>
      </c>
      <c r="I534" s="21">
        <v>5395</v>
      </c>
      <c r="J534" s="27" t="s">
        <v>18</v>
      </c>
      <c r="K534" s="22" t="s">
        <v>17</v>
      </c>
      <c r="L534" s="23" t="s">
        <v>66</v>
      </c>
    </row>
    <row r="535" spans="1:12" x14ac:dyDescent="0.15">
      <c r="A535" s="6">
        <f t="shared" si="8"/>
        <v>529</v>
      </c>
      <c r="B535" s="19" t="s">
        <v>2777</v>
      </c>
      <c r="C535" s="19" t="s">
        <v>4</v>
      </c>
      <c r="D535" s="19" t="s">
        <v>4</v>
      </c>
      <c r="E535" s="96" t="s">
        <v>2767</v>
      </c>
      <c r="F535" s="22" t="s">
        <v>868</v>
      </c>
      <c r="G535" s="22" t="s">
        <v>2778</v>
      </c>
      <c r="H535" s="21">
        <v>4682</v>
      </c>
      <c r="I535" s="21">
        <v>18277</v>
      </c>
      <c r="J535" s="27" t="s">
        <v>15</v>
      </c>
      <c r="K535" s="22" t="s">
        <v>17</v>
      </c>
      <c r="L535" s="23" t="s">
        <v>67</v>
      </c>
    </row>
    <row r="536" spans="1:12" x14ac:dyDescent="0.15">
      <c r="A536" s="6">
        <f t="shared" si="8"/>
        <v>530</v>
      </c>
      <c r="B536" s="19" t="s">
        <v>2781</v>
      </c>
      <c r="C536" s="19" t="s">
        <v>4</v>
      </c>
      <c r="D536" s="19" t="s">
        <v>4</v>
      </c>
      <c r="E536" s="96" t="s">
        <v>2767</v>
      </c>
      <c r="F536" s="22" t="s">
        <v>1319</v>
      </c>
      <c r="G536" s="22" t="s">
        <v>2398</v>
      </c>
      <c r="H536" s="21">
        <v>4991.18</v>
      </c>
      <c r="I536" s="21">
        <v>10653</v>
      </c>
      <c r="J536" s="27" t="s">
        <v>15</v>
      </c>
      <c r="K536" s="22" t="s">
        <v>17</v>
      </c>
      <c r="L536" s="23" t="s">
        <v>66</v>
      </c>
    </row>
    <row r="537" spans="1:12" x14ac:dyDescent="0.15">
      <c r="A537" s="6">
        <f t="shared" si="8"/>
        <v>531</v>
      </c>
      <c r="B537" s="19" t="s">
        <v>2782</v>
      </c>
      <c r="C537" s="19" t="s">
        <v>4</v>
      </c>
      <c r="D537" s="19" t="s">
        <v>4</v>
      </c>
      <c r="E537" s="96" t="s">
        <v>2767</v>
      </c>
      <c r="F537" s="22" t="s">
        <v>918</v>
      </c>
      <c r="G537" s="22" t="s">
        <v>2162</v>
      </c>
      <c r="H537" s="21">
        <v>3496</v>
      </c>
      <c r="I537" s="21">
        <v>5606</v>
      </c>
      <c r="J537" s="27" t="s">
        <v>18</v>
      </c>
      <c r="K537" s="22" t="s">
        <v>17</v>
      </c>
      <c r="L537" s="23" t="s">
        <v>66</v>
      </c>
    </row>
    <row r="538" spans="1:12" x14ac:dyDescent="0.15">
      <c r="A538" s="132" t="s">
        <v>2795</v>
      </c>
      <c r="B538" s="133"/>
      <c r="C538" s="133"/>
      <c r="D538" s="133"/>
      <c r="E538" s="133"/>
      <c r="F538" s="133"/>
      <c r="G538" s="133"/>
      <c r="H538" s="133"/>
      <c r="I538" s="133"/>
      <c r="J538" s="133"/>
      <c r="K538" s="133"/>
      <c r="L538" s="134"/>
    </row>
    <row r="539" spans="1:12" x14ac:dyDescent="0.15">
      <c r="A539" s="6">
        <f>ROW()-7</f>
        <v>532</v>
      </c>
      <c r="B539" s="24" t="s">
        <v>884</v>
      </c>
      <c r="C539" s="19" t="s">
        <v>885</v>
      </c>
      <c r="D539" s="24" t="s">
        <v>5</v>
      </c>
      <c r="E539" s="49">
        <v>2008.04</v>
      </c>
      <c r="F539" s="22" t="s">
        <v>818</v>
      </c>
      <c r="G539" s="29" t="s">
        <v>836</v>
      </c>
      <c r="H539" s="25">
        <v>537</v>
      </c>
      <c r="I539" s="25">
        <v>1280</v>
      </c>
      <c r="J539" s="27" t="s">
        <v>18</v>
      </c>
      <c r="K539" s="29" t="s">
        <v>17</v>
      </c>
      <c r="L539" s="28"/>
    </row>
    <row r="540" spans="1:12" x14ac:dyDescent="0.15">
      <c r="A540" s="6">
        <f t="shared" ref="A540:A603" si="9">ROW()-7</f>
        <v>533</v>
      </c>
      <c r="B540" s="24" t="s">
        <v>912</v>
      </c>
      <c r="C540" s="19" t="s">
        <v>885</v>
      </c>
      <c r="D540" s="24" t="s">
        <v>5</v>
      </c>
      <c r="E540" s="48">
        <v>2009.02</v>
      </c>
      <c r="F540" s="22" t="s">
        <v>797</v>
      </c>
      <c r="G540" s="22" t="s">
        <v>913</v>
      </c>
      <c r="H540" s="21">
        <v>84</v>
      </c>
      <c r="I540" s="21">
        <v>102</v>
      </c>
      <c r="J540" s="29" t="s">
        <v>712</v>
      </c>
      <c r="K540" s="22" t="s">
        <v>17</v>
      </c>
      <c r="L540" s="23"/>
    </row>
    <row r="541" spans="1:12" x14ac:dyDescent="0.15">
      <c r="A541" s="6">
        <f t="shared" si="9"/>
        <v>534</v>
      </c>
      <c r="B541" s="24" t="s">
        <v>914</v>
      </c>
      <c r="C541" s="19" t="s">
        <v>885</v>
      </c>
      <c r="D541" s="24" t="s">
        <v>5</v>
      </c>
      <c r="E541" s="48">
        <v>2009.02</v>
      </c>
      <c r="F541" s="22" t="s">
        <v>797</v>
      </c>
      <c r="G541" s="22" t="s">
        <v>913</v>
      </c>
      <c r="H541" s="21">
        <v>339</v>
      </c>
      <c r="I541" s="21">
        <v>431</v>
      </c>
      <c r="J541" s="29" t="s">
        <v>712</v>
      </c>
      <c r="K541" s="22" t="s">
        <v>17</v>
      </c>
      <c r="L541" s="23"/>
    </row>
    <row r="542" spans="1:12" x14ac:dyDescent="0.15">
      <c r="A542" s="6">
        <f t="shared" si="9"/>
        <v>535</v>
      </c>
      <c r="B542" s="24" t="s">
        <v>1072</v>
      </c>
      <c r="C542" s="19" t="s">
        <v>885</v>
      </c>
      <c r="D542" s="24" t="s">
        <v>5</v>
      </c>
      <c r="E542" s="49">
        <v>2011.01</v>
      </c>
      <c r="F542" s="22" t="s">
        <v>907</v>
      </c>
      <c r="G542" s="22" t="s">
        <v>1073</v>
      </c>
      <c r="H542" s="21">
        <v>530</v>
      </c>
      <c r="I542" s="21">
        <v>579</v>
      </c>
      <c r="J542" s="29" t="s">
        <v>18</v>
      </c>
      <c r="K542" s="22" t="s">
        <v>17</v>
      </c>
      <c r="L542" s="23"/>
    </row>
    <row r="543" spans="1:12" x14ac:dyDescent="0.15">
      <c r="A543" s="6">
        <f t="shared" si="9"/>
        <v>536</v>
      </c>
      <c r="B543" s="24" t="s">
        <v>1080</v>
      </c>
      <c r="C543" s="19" t="s">
        <v>885</v>
      </c>
      <c r="D543" s="24" t="s">
        <v>5</v>
      </c>
      <c r="E543" s="49">
        <v>2011.03</v>
      </c>
      <c r="F543" s="22" t="s">
        <v>918</v>
      </c>
      <c r="G543" s="22" t="s">
        <v>1081</v>
      </c>
      <c r="H543" s="21">
        <v>727</v>
      </c>
      <c r="I543" s="21">
        <v>1406</v>
      </c>
      <c r="J543" s="29" t="s">
        <v>18</v>
      </c>
      <c r="K543" s="22" t="s">
        <v>17</v>
      </c>
      <c r="L543" s="23"/>
    </row>
    <row r="544" spans="1:12" x14ac:dyDescent="0.15">
      <c r="A544" s="6">
        <f t="shared" si="9"/>
        <v>537</v>
      </c>
      <c r="B544" s="24" t="s">
        <v>1151</v>
      </c>
      <c r="C544" s="19" t="s">
        <v>885</v>
      </c>
      <c r="D544" s="24" t="s">
        <v>5</v>
      </c>
      <c r="E544" s="49">
        <v>2011.11</v>
      </c>
      <c r="F544" s="22" t="s">
        <v>818</v>
      </c>
      <c r="G544" s="22" t="s">
        <v>836</v>
      </c>
      <c r="H544" s="21">
        <v>293</v>
      </c>
      <c r="I544" s="21">
        <v>651</v>
      </c>
      <c r="J544" s="29" t="s">
        <v>18</v>
      </c>
      <c r="K544" s="22" t="s">
        <v>17</v>
      </c>
      <c r="L544" s="23"/>
    </row>
    <row r="545" spans="1:12" x14ac:dyDescent="0.15">
      <c r="A545" s="6">
        <f t="shared" si="9"/>
        <v>538</v>
      </c>
      <c r="B545" s="24" t="s">
        <v>1182</v>
      </c>
      <c r="C545" s="19" t="s">
        <v>885</v>
      </c>
      <c r="D545" s="24" t="s">
        <v>5</v>
      </c>
      <c r="E545" s="49">
        <v>2012.02</v>
      </c>
      <c r="F545" s="22" t="s">
        <v>907</v>
      </c>
      <c r="G545" s="22" t="s">
        <v>1183</v>
      </c>
      <c r="H545" s="21">
        <v>395</v>
      </c>
      <c r="I545" s="21">
        <v>423</v>
      </c>
      <c r="J545" s="27" t="s">
        <v>901</v>
      </c>
      <c r="K545" s="22" t="s">
        <v>17</v>
      </c>
      <c r="L545" s="23"/>
    </row>
    <row r="546" spans="1:12" x14ac:dyDescent="0.15">
      <c r="A546" s="6">
        <f t="shared" si="9"/>
        <v>539</v>
      </c>
      <c r="B546" s="24" t="s">
        <v>1201</v>
      </c>
      <c r="C546" s="19" t="s">
        <v>885</v>
      </c>
      <c r="D546" s="24" t="s">
        <v>5</v>
      </c>
      <c r="E546" s="49">
        <v>2012.04</v>
      </c>
      <c r="F546" s="22" t="s">
        <v>918</v>
      </c>
      <c r="G546" s="29" t="s">
        <v>1104</v>
      </c>
      <c r="H546" s="25">
        <v>823</v>
      </c>
      <c r="I546" s="25">
        <v>1292</v>
      </c>
      <c r="J546" s="27" t="s">
        <v>712</v>
      </c>
      <c r="K546" s="29" t="s">
        <v>17</v>
      </c>
      <c r="L546" s="23"/>
    </row>
    <row r="547" spans="1:12" x14ac:dyDescent="0.15">
      <c r="A547" s="6">
        <f t="shared" si="9"/>
        <v>540</v>
      </c>
      <c r="B547" s="24" t="s">
        <v>1213</v>
      </c>
      <c r="C547" s="19" t="s">
        <v>885</v>
      </c>
      <c r="D547" s="24" t="s">
        <v>5</v>
      </c>
      <c r="E547" s="48">
        <v>2012.06</v>
      </c>
      <c r="F547" s="22" t="s">
        <v>814</v>
      </c>
      <c r="G547" s="22" t="s">
        <v>1214</v>
      </c>
      <c r="H547" s="21">
        <v>230</v>
      </c>
      <c r="I547" s="21">
        <v>374</v>
      </c>
      <c r="J547" s="27" t="s">
        <v>18</v>
      </c>
      <c r="K547" s="22" t="s">
        <v>17</v>
      </c>
      <c r="L547" s="23" t="s">
        <v>1207</v>
      </c>
    </row>
    <row r="548" spans="1:12" x14ac:dyDescent="0.15">
      <c r="A548" s="6">
        <f t="shared" si="9"/>
        <v>541</v>
      </c>
      <c r="B548" s="24" t="s">
        <v>1273</v>
      </c>
      <c r="C548" s="19" t="s">
        <v>885</v>
      </c>
      <c r="D548" s="24" t="s">
        <v>5</v>
      </c>
      <c r="E548" s="49">
        <v>2012.11</v>
      </c>
      <c r="F548" s="22" t="s">
        <v>797</v>
      </c>
      <c r="G548" s="22" t="s">
        <v>1274</v>
      </c>
      <c r="H548" s="21">
        <v>379</v>
      </c>
      <c r="I548" s="21">
        <v>664</v>
      </c>
      <c r="J548" s="27" t="s">
        <v>712</v>
      </c>
      <c r="K548" s="22" t="s">
        <v>17</v>
      </c>
      <c r="L548" s="23"/>
    </row>
    <row r="549" spans="1:12" x14ac:dyDescent="0.15">
      <c r="A549" s="6">
        <f t="shared" si="9"/>
        <v>542</v>
      </c>
      <c r="B549" s="24" t="s">
        <v>1291</v>
      </c>
      <c r="C549" s="19" t="s">
        <v>885</v>
      </c>
      <c r="D549" s="24" t="s">
        <v>5</v>
      </c>
      <c r="E549" s="48">
        <v>2013.02</v>
      </c>
      <c r="F549" s="22" t="s">
        <v>1292</v>
      </c>
      <c r="G549" s="22" t="s">
        <v>1293</v>
      </c>
      <c r="H549" s="21">
        <v>1237</v>
      </c>
      <c r="I549" s="21">
        <v>2786</v>
      </c>
      <c r="J549" s="27" t="s">
        <v>901</v>
      </c>
      <c r="K549" s="22" t="s">
        <v>17</v>
      </c>
      <c r="L549" s="23"/>
    </row>
    <row r="550" spans="1:12" x14ac:dyDescent="0.15">
      <c r="A550" s="6">
        <f t="shared" si="9"/>
        <v>543</v>
      </c>
      <c r="B550" s="24" t="s">
        <v>1324</v>
      </c>
      <c r="C550" s="24" t="s">
        <v>885</v>
      </c>
      <c r="D550" s="24" t="s">
        <v>5</v>
      </c>
      <c r="E550" s="48">
        <v>2013.04</v>
      </c>
      <c r="F550" s="22" t="s">
        <v>918</v>
      </c>
      <c r="G550" s="22" t="s">
        <v>1325</v>
      </c>
      <c r="H550" s="21">
        <v>287</v>
      </c>
      <c r="I550" s="21">
        <v>709</v>
      </c>
      <c r="J550" s="27" t="s">
        <v>19</v>
      </c>
      <c r="K550" s="22" t="s">
        <v>17</v>
      </c>
      <c r="L550" s="23" t="s">
        <v>1326</v>
      </c>
    </row>
    <row r="551" spans="1:12" x14ac:dyDescent="0.15">
      <c r="A551" s="6">
        <f t="shared" si="9"/>
        <v>544</v>
      </c>
      <c r="B551" s="24" t="s">
        <v>1335</v>
      </c>
      <c r="C551" s="24" t="s">
        <v>885</v>
      </c>
      <c r="D551" s="24" t="s">
        <v>5</v>
      </c>
      <c r="E551" s="48">
        <v>2013.06</v>
      </c>
      <c r="F551" s="22" t="s">
        <v>797</v>
      </c>
      <c r="G551" s="22" t="s">
        <v>1336</v>
      </c>
      <c r="H551" s="21">
        <v>729</v>
      </c>
      <c r="I551" s="21">
        <v>1139</v>
      </c>
      <c r="J551" s="27" t="s">
        <v>901</v>
      </c>
      <c r="K551" s="22" t="s">
        <v>17</v>
      </c>
      <c r="L551" s="23"/>
    </row>
    <row r="552" spans="1:12" x14ac:dyDescent="0.15">
      <c r="A552" s="6">
        <f t="shared" si="9"/>
        <v>545</v>
      </c>
      <c r="B552" s="24" t="s">
        <v>1406</v>
      </c>
      <c r="C552" s="19" t="s">
        <v>885</v>
      </c>
      <c r="D552" s="24" t="s">
        <v>5</v>
      </c>
      <c r="E552" s="49">
        <v>2013.12</v>
      </c>
      <c r="F552" s="22" t="s">
        <v>1163</v>
      </c>
      <c r="G552" s="99" t="s">
        <v>1244</v>
      </c>
      <c r="H552" s="25">
        <v>391</v>
      </c>
      <c r="I552" s="21">
        <v>111</v>
      </c>
      <c r="J552" s="27" t="s">
        <v>1407</v>
      </c>
      <c r="K552" s="22" t="s">
        <v>525</v>
      </c>
      <c r="L552" s="23" t="s">
        <v>1326</v>
      </c>
    </row>
    <row r="553" spans="1:12" x14ac:dyDescent="0.15">
      <c r="A553" s="6">
        <f t="shared" si="9"/>
        <v>546</v>
      </c>
      <c r="B553" s="24" t="s">
        <v>1416</v>
      </c>
      <c r="C553" s="19" t="s">
        <v>885</v>
      </c>
      <c r="D553" s="24" t="s">
        <v>5</v>
      </c>
      <c r="E553" s="48">
        <v>2013.12</v>
      </c>
      <c r="F553" s="22" t="s">
        <v>930</v>
      </c>
      <c r="G553" s="22" t="s">
        <v>971</v>
      </c>
      <c r="H553" s="21">
        <v>602</v>
      </c>
      <c r="I553" s="21">
        <v>840</v>
      </c>
      <c r="J553" s="27" t="s">
        <v>18</v>
      </c>
      <c r="K553" s="22" t="s">
        <v>17</v>
      </c>
      <c r="L553" s="23"/>
    </row>
    <row r="554" spans="1:12" x14ac:dyDescent="0.15">
      <c r="A554" s="6">
        <f t="shared" si="9"/>
        <v>547</v>
      </c>
      <c r="B554" s="24" t="s">
        <v>1428</v>
      </c>
      <c r="C554" s="19" t="s">
        <v>885</v>
      </c>
      <c r="D554" s="24" t="s">
        <v>5</v>
      </c>
      <c r="E554" s="49">
        <v>2014.02</v>
      </c>
      <c r="F554" s="22" t="s">
        <v>1319</v>
      </c>
      <c r="G554" s="99" t="s">
        <v>1320</v>
      </c>
      <c r="H554" s="60">
        <v>1234</v>
      </c>
      <c r="I554" s="21">
        <v>2058</v>
      </c>
      <c r="J554" s="27" t="s">
        <v>18</v>
      </c>
      <c r="K554" s="22" t="s">
        <v>17</v>
      </c>
      <c r="L554" s="31"/>
    </row>
    <row r="555" spans="1:12" x14ac:dyDescent="0.15">
      <c r="A555" s="6">
        <f t="shared" si="9"/>
        <v>548</v>
      </c>
      <c r="B555" s="24" t="s">
        <v>1431</v>
      </c>
      <c r="C555" s="19" t="s">
        <v>885</v>
      </c>
      <c r="D555" s="24" t="s">
        <v>5</v>
      </c>
      <c r="E555" s="49">
        <v>2014.02</v>
      </c>
      <c r="F555" s="22" t="s">
        <v>921</v>
      </c>
      <c r="G555" s="99" t="s">
        <v>1432</v>
      </c>
      <c r="H555" s="60">
        <v>314</v>
      </c>
      <c r="I555" s="21">
        <v>535</v>
      </c>
      <c r="J555" s="27" t="s">
        <v>18</v>
      </c>
      <c r="K555" s="22" t="s">
        <v>17</v>
      </c>
      <c r="L555" s="23" t="s">
        <v>1207</v>
      </c>
    </row>
    <row r="556" spans="1:12" x14ac:dyDescent="0.15">
      <c r="A556" s="6">
        <f t="shared" si="9"/>
        <v>549</v>
      </c>
      <c r="B556" s="24" t="s">
        <v>1449</v>
      </c>
      <c r="C556" s="19" t="s">
        <v>885</v>
      </c>
      <c r="D556" s="24" t="s">
        <v>5</v>
      </c>
      <c r="E556" s="49">
        <v>2014.04</v>
      </c>
      <c r="F556" s="22" t="s">
        <v>849</v>
      </c>
      <c r="G556" s="99" t="s">
        <v>1120</v>
      </c>
      <c r="H556" s="60">
        <v>94</v>
      </c>
      <c r="I556" s="21">
        <v>214</v>
      </c>
      <c r="J556" s="27" t="s">
        <v>804</v>
      </c>
      <c r="K556" s="22" t="s">
        <v>17</v>
      </c>
      <c r="L556" s="23" t="s">
        <v>1326</v>
      </c>
    </row>
    <row r="557" spans="1:12" x14ac:dyDescent="0.15">
      <c r="A557" s="6">
        <f t="shared" si="9"/>
        <v>550</v>
      </c>
      <c r="B557" s="24" t="s">
        <v>1450</v>
      </c>
      <c r="C557" s="19" t="s">
        <v>885</v>
      </c>
      <c r="D557" s="24" t="s">
        <v>5</v>
      </c>
      <c r="E557" s="49">
        <v>2014.04</v>
      </c>
      <c r="F557" s="22" t="s">
        <v>918</v>
      </c>
      <c r="G557" s="99" t="s">
        <v>1451</v>
      </c>
      <c r="H557" s="25">
        <v>416</v>
      </c>
      <c r="I557" s="25">
        <v>623</v>
      </c>
      <c r="J557" s="27" t="s">
        <v>822</v>
      </c>
      <c r="K557" s="29" t="s">
        <v>805</v>
      </c>
      <c r="L557" s="28" t="s">
        <v>1326</v>
      </c>
    </row>
    <row r="558" spans="1:12" x14ac:dyDescent="0.15">
      <c r="A558" s="6">
        <f t="shared" si="9"/>
        <v>551</v>
      </c>
      <c r="B558" s="24" t="s">
        <v>1454</v>
      </c>
      <c r="C558" s="19" t="s">
        <v>885</v>
      </c>
      <c r="D558" s="24" t="s">
        <v>5</v>
      </c>
      <c r="E558" s="49">
        <v>2014.04</v>
      </c>
      <c r="F558" s="22" t="s">
        <v>827</v>
      </c>
      <c r="G558" s="99" t="s">
        <v>1455</v>
      </c>
      <c r="H558" s="60">
        <v>1652</v>
      </c>
      <c r="I558" s="21">
        <v>3221</v>
      </c>
      <c r="J558" s="27" t="s">
        <v>18</v>
      </c>
      <c r="K558" s="22" t="s">
        <v>17</v>
      </c>
      <c r="L558" s="23" t="s">
        <v>1207</v>
      </c>
    </row>
    <row r="559" spans="1:12" x14ac:dyDescent="0.15">
      <c r="A559" s="6">
        <f t="shared" si="9"/>
        <v>552</v>
      </c>
      <c r="B559" s="24" t="s">
        <v>1477</v>
      </c>
      <c r="C559" s="24" t="s">
        <v>885</v>
      </c>
      <c r="D559" s="24" t="s">
        <v>5</v>
      </c>
      <c r="E559" s="49">
        <v>2014.06</v>
      </c>
      <c r="F559" s="22" t="s">
        <v>827</v>
      </c>
      <c r="G559" s="99" t="s">
        <v>1437</v>
      </c>
      <c r="H559" s="60">
        <v>142</v>
      </c>
      <c r="I559" s="21">
        <v>135</v>
      </c>
      <c r="J559" s="27" t="s">
        <v>18</v>
      </c>
      <c r="K559" s="22" t="s">
        <v>17</v>
      </c>
      <c r="L559" s="23" t="s">
        <v>1207</v>
      </c>
    </row>
    <row r="560" spans="1:12" x14ac:dyDescent="0.15">
      <c r="A560" s="6">
        <f t="shared" si="9"/>
        <v>553</v>
      </c>
      <c r="B560" s="24" t="s">
        <v>227</v>
      </c>
      <c r="C560" s="19" t="s">
        <v>885</v>
      </c>
      <c r="D560" s="24" t="s">
        <v>5</v>
      </c>
      <c r="E560" s="49">
        <v>2014.08</v>
      </c>
      <c r="F560" s="22" t="s">
        <v>918</v>
      </c>
      <c r="G560" s="22" t="s">
        <v>1384</v>
      </c>
      <c r="H560" s="21">
        <v>523</v>
      </c>
      <c r="I560" s="21">
        <v>1231</v>
      </c>
      <c r="J560" s="27" t="s">
        <v>901</v>
      </c>
      <c r="K560" s="22" t="s">
        <v>17</v>
      </c>
      <c r="L560" s="31" t="s">
        <v>1326</v>
      </c>
    </row>
    <row r="561" spans="1:12" x14ac:dyDescent="0.15">
      <c r="A561" s="6">
        <f t="shared" si="9"/>
        <v>554</v>
      </c>
      <c r="B561" s="24" t="s">
        <v>1536</v>
      </c>
      <c r="C561" s="19" t="s">
        <v>885</v>
      </c>
      <c r="D561" s="24" t="s">
        <v>5</v>
      </c>
      <c r="E561" s="49" t="s">
        <v>1537</v>
      </c>
      <c r="F561" s="22" t="s">
        <v>856</v>
      </c>
      <c r="G561" s="22" t="s">
        <v>1538</v>
      </c>
      <c r="H561" s="21">
        <v>1630</v>
      </c>
      <c r="I561" s="21">
        <v>3657</v>
      </c>
      <c r="J561" s="27" t="s">
        <v>18</v>
      </c>
      <c r="K561" s="22" t="s">
        <v>17</v>
      </c>
      <c r="L561" s="23"/>
    </row>
    <row r="562" spans="1:12" x14ac:dyDescent="0.15">
      <c r="A562" s="6">
        <f t="shared" si="9"/>
        <v>555</v>
      </c>
      <c r="B562" s="24" t="s">
        <v>228</v>
      </c>
      <c r="C562" s="19" t="s">
        <v>885</v>
      </c>
      <c r="D562" s="24" t="s">
        <v>5</v>
      </c>
      <c r="E562" s="49">
        <v>2015.03</v>
      </c>
      <c r="F562" s="22" t="s">
        <v>1587</v>
      </c>
      <c r="G562" s="29" t="s">
        <v>1588</v>
      </c>
      <c r="H562" s="25">
        <v>1305</v>
      </c>
      <c r="I562" s="25">
        <v>2550</v>
      </c>
      <c r="J562" s="27" t="s">
        <v>18</v>
      </c>
      <c r="K562" s="29" t="s">
        <v>17</v>
      </c>
      <c r="L562" s="28"/>
    </row>
    <row r="563" spans="1:12" x14ac:dyDescent="0.15">
      <c r="A563" s="6">
        <f t="shared" si="9"/>
        <v>556</v>
      </c>
      <c r="B563" s="24" t="s">
        <v>229</v>
      </c>
      <c r="C563" s="24" t="s">
        <v>885</v>
      </c>
      <c r="D563" s="24" t="s">
        <v>5</v>
      </c>
      <c r="E563" s="49">
        <v>2015.05</v>
      </c>
      <c r="F563" s="22" t="s">
        <v>1319</v>
      </c>
      <c r="G563" s="29" t="s">
        <v>1320</v>
      </c>
      <c r="H563" s="25">
        <v>616</v>
      </c>
      <c r="I563" s="25">
        <v>1226</v>
      </c>
      <c r="J563" s="27" t="s">
        <v>901</v>
      </c>
      <c r="K563" s="29" t="s">
        <v>17</v>
      </c>
      <c r="L563" s="31"/>
    </row>
    <row r="564" spans="1:12" x14ac:dyDescent="0.15">
      <c r="A564" s="6">
        <f t="shared" si="9"/>
        <v>557</v>
      </c>
      <c r="B564" s="24" t="s">
        <v>230</v>
      </c>
      <c r="C564" s="24" t="s">
        <v>885</v>
      </c>
      <c r="D564" s="24" t="s">
        <v>5</v>
      </c>
      <c r="E564" s="49">
        <v>2015.05</v>
      </c>
      <c r="F564" s="22" t="s">
        <v>921</v>
      </c>
      <c r="G564" s="29" t="s">
        <v>1602</v>
      </c>
      <c r="H564" s="25">
        <v>877</v>
      </c>
      <c r="I564" s="25">
        <v>1547</v>
      </c>
      <c r="J564" s="27" t="s">
        <v>901</v>
      </c>
      <c r="K564" s="29" t="s">
        <v>17</v>
      </c>
      <c r="L564" s="31"/>
    </row>
    <row r="565" spans="1:12" x14ac:dyDescent="0.15">
      <c r="A565" s="6">
        <f t="shared" si="9"/>
        <v>558</v>
      </c>
      <c r="B565" s="24" t="s">
        <v>1603</v>
      </c>
      <c r="C565" s="24" t="s">
        <v>885</v>
      </c>
      <c r="D565" s="24" t="s">
        <v>5</v>
      </c>
      <c r="E565" s="49">
        <v>2015.05</v>
      </c>
      <c r="F565" s="22" t="s">
        <v>827</v>
      </c>
      <c r="G565" s="29" t="s">
        <v>828</v>
      </c>
      <c r="H565" s="25">
        <v>561</v>
      </c>
      <c r="I565" s="25">
        <v>1075</v>
      </c>
      <c r="J565" s="27" t="s">
        <v>18</v>
      </c>
      <c r="K565" s="29" t="s">
        <v>17</v>
      </c>
      <c r="L565" s="28"/>
    </row>
    <row r="566" spans="1:12" x14ac:dyDescent="0.15">
      <c r="A566" s="6">
        <f t="shared" si="9"/>
        <v>559</v>
      </c>
      <c r="B566" s="24" t="s">
        <v>163</v>
      </c>
      <c r="C566" s="24" t="s">
        <v>885</v>
      </c>
      <c r="D566" s="24" t="s">
        <v>5</v>
      </c>
      <c r="E566" s="49">
        <v>2015.07</v>
      </c>
      <c r="F566" s="22" t="s">
        <v>818</v>
      </c>
      <c r="G566" s="29" t="s">
        <v>1370</v>
      </c>
      <c r="H566" s="25">
        <v>488</v>
      </c>
      <c r="I566" s="25">
        <v>974</v>
      </c>
      <c r="J566" s="27" t="s">
        <v>901</v>
      </c>
      <c r="K566" s="29" t="s">
        <v>17</v>
      </c>
      <c r="L566" s="28"/>
    </row>
    <row r="567" spans="1:12" x14ac:dyDescent="0.15">
      <c r="A567" s="6">
        <f t="shared" si="9"/>
        <v>560</v>
      </c>
      <c r="B567" s="24" t="s">
        <v>231</v>
      </c>
      <c r="C567" s="24" t="s">
        <v>885</v>
      </c>
      <c r="D567" s="24" t="s">
        <v>5</v>
      </c>
      <c r="E567" s="49">
        <v>2015.07</v>
      </c>
      <c r="F567" s="22" t="s">
        <v>1595</v>
      </c>
      <c r="G567" s="29" t="s">
        <v>1637</v>
      </c>
      <c r="H567" s="25">
        <v>1124</v>
      </c>
      <c r="I567" s="25">
        <v>2891</v>
      </c>
      <c r="J567" s="27" t="s">
        <v>19</v>
      </c>
      <c r="K567" s="29" t="s">
        <v>17</v>
      </c>
      <c r="L567" s="28"/>
    </row>
    <row r="568" spans="1:12" x14ac:dyDescent="0.15">
      <c r="A568" s="6">
        <f t="shared" si="9"/>
        <v>561</v>
      </c>
      <c r="B568" s="24" t="s">
        <v>1653</v>
      </c>
      <c r="C568" s="24" t="s">
        <v>1654</v>
      </c>
      <c r="D568" s="24" t="s">
        <v>5</v>
      </c>
      <c r="E568" s="49">
        <v>2015.08</v>
      </c>
      <c r="F568" s="22" t="s">
        <v>1595</v>
      </c>
      <c r="G568" s="29" t="s">
        <v>1637</v>
      </c>
      <c r="H568" s="25">
        <v>1205</v>
      </c>
      <c r="I568" s="25">
        <v>2187</v>
      </c>
      <c r="J568" s="27" t="s">
        <v>18</v>
      </c>
      <c r="K568" s="29" t="s">
        <v>17</v>
      </c>
      <c r="L568" s="28"/>
    </row>
    <row r="569" spans="1:12" x14ac:dyDescent="0.15">
      <c r="A569" s="6">
        <f t="shared" si="9"/>
        <v>562</v>
      </c>
      <c r="B569" s="24" t="s">
        <v>232</v>
      </c>
      <c r="C569" s="24" t="s">
        <v>5</v>
      </c>
      <c r="D569" s="24" t="s">
        <v>5</v>
      </c>
      <c r="E569" s="49">
        <v>2015.09</v>
      </c>
      <c r="F569" s="22" t="s">
        <v>1292</v>
      </c>
      <c r="G569" s="29" t="s">
        <v>1662</v>
      </c>
      <c r="H569" s="25">
        <v>1014</v>
      </c>
      <c r="I569" s="25">
        <v>1502</v>
      </c>
      <c r="J569" s="27" t="s">
        <v>901</v>
      </c>
      <c r="K569" s="29" t="s">
        <v>17</v>
      </c>
      <c r="L569" s="28"/>
    </row>
    <row r="570" spans="1:12" x14ac:dyDescent="0.15">
      <c r="A570" s="6">
        <f t="shared" si="9"/>
        <v>563</v>
      </c>
      <c r="B570" s="24" t="s">
        <v>233</v>
      </c>
      <c r="C570" s="24" t="s">
        <v>885</v>
      </c>
      <c r="D570" s="24" t="s">
        <v>5</v>
      </c>
      <c r="E570" s="49">
        <v>2015.09</v>
      </c>
      <c r="F570" s="22" t="s">
        <v>939</v>
      </c>
      <c r="G570" s="29" t="s">
        <v>1232</v>
      </c>
      <c r="H570" s="25">
        <v>655</v>
      </c>
      <c r="I570" s="25">
        <v>850</v>
      </c>
      <c r="J570" s="27" t="s">
        <v>18</v>
      </c>
      <c r="K570" s="29" t="s">
        <v>17</v>
      </c>
      <c r="L570" s="28" t="s">
        <v>1207</v>
      </c>
    </row>
    <row r="571" spans="1:12" x14ac:dyDescent="0.15">
      <c r="A571" s="6">
        <f t="shared" si="9"/>
        <v>564</v>
      </c>
      <c r="B571" s="24" t="s">
        <v>1672</v>
      </c>
      <c r="C571" s="24" t="s">
        <v>885</v>
      </c>
      <c r="D571" s="24" t="s">
        <v>5</v>
      </c>
      <c r="E571" s="49" t="s">
        <v>145</v>
      </c>
      <c r="F571" s="22" t="s">
        <v>849</v>
      </c>
      <c r="G571" s="29" t="s">
        <v>1166</v>
      </c>
      <c r="H571" s="25">
        <v>238</v>
      </c>
      <c r="I571" s="25">
        <v>421</v>
      </c>
      <c r="J571" s="27" t="s">
        <v>19</v>
      </c>
      <c r="K571" s="29" t="s">
        <v>17</v>
      </c>
      <c r="L571" s="31"/>
    </row>
    <row r="572" spans="1:12" x14ac:dyDescent="0.15">
      <c r="A572" s="6">
        <f t="shared" si="9"/>
        <v>565</v>
      </c>
      <c r="B572" s="24" t="s">
        <v>235</v>
      </c>
      <c r="C572" s="24" t="s">
        <v>885</v>
      </c>
      <c r="D572" s="24" t="s">
        <v>5</v>
      </c>
      <c r="E572" s="49">
        <v>2016.03</v>
      </c>
      <c r="F572" s="22" t="s">
        <v>1319</v>
      </c>
      <c r="G572" s="29" t="s">
        <v>1710</v>
      </c>
      <c r="H572" s="25">
        <v>656</v>
      </c>
      <c r="I572" s="25">
        <v>1194</v>
      </c>
      <c r="J572" s="27" t="s">
        <v>901</v>
      </c>
      <c r="K572" s="29" t="s">
        <v>17</v>
      </c>
      <c r="L572" s="28"/>
    </row>
    <row r="573" spans="1:12" x14ac:dyDescent="0.15">
      <c r="A573" s="6">
        <f t="shared" si="9"/>
        <v>566</v>
      </c>
      <c r="B573" s="24" t="s">
        <v>236</v>
      </c>
      <c r="C573" s="24" t="s">
        <v>885</v>
      </c>
      <c r="D573" s="24" t="s">
        <v>5</v>
      </c>
      <c r="E573" s="49">
        <v>2016.04</v>
      </c>
      <c r="F573" s="22" t="s">
        <v>818</v>
      </c>
      <c r="G573" s="29" t="s">
        <v>836</v>
      </c>
      <c r="H573" s="25">
        <v>1267</v>
      </c>
      <c r="I573" s="25">
        <v>2693</v>
      </c>
      <c r="J573" s="27" t="s">
        <v>18</v>
      </c>
      <c r="K573" s="29" t="s">
        <v>17</v>
      </c>
      <c r="L573" s="28"/>
    </row>
    <row r="574" spans="1:12" x14ac:dyDescent="0.15">
      <c r="A574" s="6">
        <f t="shared" si="9"/>
        <v>567</v>
      </c>
      <c r="B574" s="24" t="s">
        <v>1727</v>
      </c>
      <c r="C574" s="24" t="s">
        <v>885</v>
      </c>
      <c r="D574" s="24" t="s">
        <v>885</v>
      </c>
      <c r="E574" s="49">
        <v>2016.05</v>
      </c>
      <c r="F574" s="22" t="s">
        <v>956</v>
      </c>
      <c r="G574" s="29" t="s">
        <v>1721</v>
      </c>
      <c r="H574" s="25">
        <v>311</v>
      </c>
      <c r="I574" s="25">
        <v>598</v>
      </c>
      <c r="J574" s="27" t="s">
        <v>901</v>
      </c>
      <c r="K574" s="29" t="s">
        <v>17</v>
      </c>
      <c r="L574" s="28"/>
    </row>
    <row r="575" spans="1:12" x14ac:dyDescent="0.15">
      <c r="A575" s="6">
        <f t="shared" si="9"/>
        <v>568</v>
      </c>
      <c r="B575" s="24" t="s">
        <v>1738</v>
      </c>
      <c r="C575" s="24" t="s">
        <v>885</v>
      </c>
      <c r="D575" s="24" t="s">
        <v>5</v>
      </c>
      <c r="E575" s="49">
        <v>2016.06</v>
      </c>
      <c r="F575" s="22" t="s">
        <v>849</v>
      </c>
      <c r="G575" s="29" t="s">
        <v>1581</v>
      </c>
      <c r="H575" s="25">
        <v>123</v>
      </c>
      <c r="I575" s="25">
        <v>283</v>
      </c>
      <c r="J575" s="27" t="s">
        <v>18</v>
      </c>
      <c r="K575" s="29" t="s">
        <v>17</v>
      </c>
      <c r="L575" s="28"/>
    </row>
    <row r="576" spans="1:12" x14ac:dyDescent="0.15">
      <c r="A576" s="6">
        <f t="shared" si="9"/>
        <v>569</v>
      </c>
      <c r="B576" s="24" t="s">
        <v>1739</v>
      </c>
      <c r="C576" s="24" t="s">
        <v>885</v>
      </c>
      <c r="D576" s="24" t="s">
        <v>5</v>
      </c>
      <c r="E576" s="49">
        <v>2016.06</v>
      </c>
      <c r="F576" s="22" t="s">
        <v>882</v>
      </c>
      <c r="G576" s="29" t="s">
        <v>883</v>
      </c>
      <c r="H576" s="25">
        <v>1207</v>
      </c>
      <c r="I576" s="25">
        <v>1630</v>
      </c>
      <c r="J576" s="27" t="s">
        <v>18</v>
      </c>
      <c r="K576" s="29" t="s">
        <v>17</v>
      </c>
      <c r="L576" s="28" t="s">
        <v>1207</v>
      </c>
    </row>
    <row r="577" spans="1:12" x14ac:dyDescent="0.15">
      <c r="A577" s="6">
        <f t="shared" si="9"/>
        <v>570</v>
      </c>
      <c r="B577" s="24" t="s">
        <v>1778</v>
      </c>
      <c r="C577" s="24" t="s">
        <v>1654</v>
      </c>
      <c r="D577" s="24" t="s">
        <v>5</v>
      </c>
      <c r="E577" s="49">
        <v>2016.08</v>
      </c>
      <c r="F577" s="22" t="s">
        <v>978</v>
      </c>
      <c r="G577" s="29" t="s">
        <v>1720</v>
      </c>
      <c r="H577" s="25">
        <v>457</v>
      </c>
      <c r="I577" s="25">
        <v>914</v>
      </c>
      <c r="J577" s="27" t="s">
        <v>18</v>
      </c>
      <c r="K577" s="29" t="s">
        <v>17</v>
      </c>
      <c r="L577" s="31"/>
    </row>
    <row r="578" spans="1:12" x14ac:dyDescent="0.15">
      <c r="A578" s="6">
        <f t="shared" si="9"/>
        <v>571</v>
      </c>
      <c r="B578" s="24" t="s">
        <v>1779</v>
      </c>
      <c r="C578" s="24" t="s">
        <v>1654</v>
      </c>
      <c r="D578" s="24" t="s">
        <v>5</v>
      </c>
      <c r="E578" s="49">
        <v>2016.08</v>
      </c>
      <c r="F578" s="22" t="s">
        <v>849</v>
      </c>
      <c r="G578" s="29" t="s">
        <v>1780</v>
      </c>
      <c r="H578" s="25">
        <v>392</v>
      </c>
      <c r="I578" s="25">
        <v>861</v>
      </c>
      <c r="J578" s="27" t="s">
        <v>804</v>
      </c>
      <c r="K578" s="29" t="s">
        <v>17</v>
      </c>
      <c r="L578" s="31"/>
    </row>
    <row r="579" spans="1:12" x14ac:dyDescent="0.15">
      <c r="A579" s="6">
        <f t="shared" si="9"/>
        <v>572</v>
      </c>
      <c r="B579" s="24" t="s">
        <v>1812</v>
      </c>
      <c r="C579" s="24" t="s">
        <v>885</v>
      </c>
      <c r="D579" s="24" t="s">
        <v>5</v>
      </c>
      <c r="E579" s="49">
        <v>2016.09</v>
      </c>
      <c r="F579" s="22" t="s">
        <v>827</v>
      </c>
      <c r="G579" s="29" t="s">
        <v>828</v>
      </c>
      <c r="H579" s="25">
        <v>173</v>
      </c>
      <c r="I579" s="25">
        <v>390</v>
      </c>
      <c r="J579" s="27" t="s">
        <v>18</v>
      </c>
      <c r="K579" s="29" t="s">
        <v>17</v>
      </c>
      <c r="L579" s="28" t="s">
        <v>1338</v>
      </c>
    </row>
    <row r="580" spans="1:12" x14ac:dyDescent="0.15">
      <c r="A580" s="6">
        <f t="shared" si="9"/>
        <v>573</v>
      </c>
      <c r="B580" s="24" t="s">
        <v>238</v>
      </c>
      <c r="C580" s="24" t="s">
        <v>885</v>
      </c>
      <c r="D580" s="24" t="s">
        <v>5</v>
      </c>
      <c r="E580" s="49" t="s">
        <v>105</v>
      </c>
      <c r="F580" s="22" t="s">
        <v>827</v>
      </c>
      <c r="G580" s="29" t="s">
        <v>828</v>
      </c>
      <c r="H580" s="25">
        <v>505</v>
      </c>
      <c r="I580" s="25">
        <v>915</v>
      </c>
      <c r="J580" s="27" t="s">
        <v>18</v>
      </c>
      <c r="K580" s="29" t="s">
        <v>17</v>
      </c>
      <c r="L580" s="28"/>
    </row>
    <row r="581" spans="1:12" x14ac:dyDescent="0.15">
      <c r="A581" s="6">
        <f t="shared" si="9"/>
        <v>574</v>
      </c>
      <c r="B581" s="24" t="s">
        <v>1817</v>
      </c>
      <c r="C581" s="24" t="s">
        <v>885</v>
      </c>
      <c r="D581" s="24" t="s">
        <v>5</v>
      </c>
      <c r="E581" s="49" t="s">
        <v>105</v>
      </c>
      <c r="F581" s="22" t="s">
        <v>856</v>
      </c>
      <c r="G581" s="29" t="s">
        <v>1538</v>
      </c>
      <c r="H581" s="25">
        <v>1236</v>
      </c>
      <c r="I581" s="25">
        <v>2552</v>
      </c>
      <c r="J581" s="27" t="s">
        <v>18</v>
      </c>
      <c r="K581" s="29" t="s">
        <v>17</v>
      </c>
      <c r="L581" s="28"/>
    </row>
    <row r="582" spans="1:12" x14ac:dyDescent="0.15">
      <c r="A582" s="6">
        <f t="shared" si="9"/>
        <v>575</v>
      </c>
      <c r="B582" s="24" t="s">
        <v>239</v>
      </c>
      <c r="C582" s="24" t="s">
        <v>885</v>
      </c>
      <c r="D582" s="24" t="s">
        <v>5</v>
      </c>
      <c r="E582" s="49" t="s">
        <v>105</v>
      </c>
      <c r="F582" s="22" t="s">
        <v>1354</v>
      </c>
      <c r="G582" s="29" t="s">
        <v>1355</v>
      </c>
      <c r="H582" s="25">
        <v>191</v>
      </c>
      <c r="I582" s="25">
        <v>446</v>
      </c>
      <c r="J582" s="27" t="s">
        <v>1088</v>
      </c>
      <c r="K582" s="29" t="s">
        <v>17</v>
      </c>
      <c r="L582" s="28"/>
    </row>
    <row r="583" spans="1:12" x14ac:dyDescent="0.15">
      <c r="A583" s="6">
        <f t="shared" si="9"/>
        <v>576</v>
      </c>
      <c r="B583" s="24" t="s">
        <v>1825</v>
      </c>
      <c r="C583" s="24" t="s">
        <v>885</v>
      </c>
      <c r="D583" s="24" t="s">
        <v>5</v>
      </c>
      <c r="E583" s="49" t="s">
        <v>105</v>
      </c>
      <c r="F583" s="22" t="s">
        <v>907</v>
      </c>
      <c r="G583" s="29" t="s">
        <v>1826</v>
      </c>
      <c r="H583" s="25">
        <v>618</v>
      </c>
      <c r="I583" s="25">
        <v>1141</v>
      </c>
      <c r="J583" s="27" t="s">
        <v>18</v>
      </c>
      <c r="K583" s="29" t="s">
        <v>17</v>
      </c>
      <c r="L583" s="28"/>
    </row>
    <row r="584" spans="1:12" x14ac:dyDescent="0.15">
      <c r="A584" s="6">
        <f t="shared" si="9"/>
        <v>577</v>
      </c>
      <c r="B584" s="24" t="s">
        <v>1849</v>
      </c>
      <c r="C584" s="24" t="s">
        <v>1654</v>
      </c>
      <c r="D584" s="24" t="s">
        <v>5</v>
      </c>
      <c r="E584" s="49">
        <v>2016.12</v>
      </c>
      <c r="F584" s="22" t="s">
        <v>818</v>
      </c>
      <c r="G584" s="29" t="s">
        <v>836</v>
      </c>
      <c r="H584" s="25">
        <v>686</v>
      </c>
      <c r="I584" s="25">
        <v>1551</v>
      </c>
      <c r="J584" s="62" t="s">
        <v>19</v>
      </c>
      <c r="K584" s="62" t="s">
        <v>17</v>
      </c>
      <c r="L584" s="28"/>
    </row>
    <row r="585" spans="1:12" x14ac:dyDescent="0.15">
      <c r="A585" s="6">
        <f t="shared" si="9"/>
        <v>578</v>
      </c>
      <c r="B585" s="24" t="s">
        <v>1850</v>
      </c>
      <c r="C585" s="24" t="s">
        <v>1654</v>
      </c>
      <c r="D585" s="24" t="s">
        <v>5</v>
      </c>
      <c r="E585" s="49">
        <v>2016.12</v>
      </c>
      <c r="F585" s="22" t="s">
        <v>818</v>
      </c>
      <c r="G585" s="29" t="s">
        <v>836</v>
      </c>
      <c r="H585" s="25">
        <v>1229</v>
      </c>
      <c r="I585" s="25">
        <v>1954</v>
      </c>
      <c r="J585" s="27" t="s">
        <v>18</v>
      </c>
      <c r="K585" s="62" t="s">
        <v>17</v>
      </c>
      <c r="L585" s="28"/>
    </row>
    <row r="586" spans="1:12" x14ac:dyDescent="0.15">
      <c r="A586" s="6">
        <f t="shared" si="9"/>
        <v>579</v>
      </c>
      <c r="B586" s="24" t="s">
        <v>240</v>
      </c>
      <c r="C586" s="24" t="s">
        <v>1654</v>
      </c>
      <c r="D586" s="24" t="s">
        <v>5</v>
      </c>
      <c r="E586" s="49">
        <v>2017.01</v>
      </c>
      <c r="F586" s="22" t="s">
        <v>792</v>
      </c>
      <c r="G586" s="29" t="s">
        <v>1486</v>
      </c>
      <c r="H586" s="61">
        <v>448</v>
      </c>
      <c r="I586" s="25">
        <v>850</v>
      </c>
      <c r="J586" s="27" t="s">
        <v>18</v>
      </c>
      <c r="K586" s="62" t="s">
        <v>17</v>
      </c>
      <c r="L586" s="28"/>
    </row>
    <row r="587" spans="1:12" x14ac:dyDescent="0.15">
      <c r="A587" s="6">
        <f t="shared" si="9"/>
        <v>580</v>
      </c>
      <c r="B587" s="24" t="s">
        <v>1858</v>
      </c>
      <c r="C587" s="24" t="s">
        <v>1654</v>
      </c>
      <c r="D587" s="24" t="s">
        <v>5</v>
      </c>
      <c r="E587" s="49">
        <v>2017.01</v>
      </c>
      <c r="F587" s="22" t="s">
        <v>800</v>
      </c>
      <c r="G587" s="29" t="s">
        <v>1715</v>
      </c>
      <c r="H587" s="61">
        <v>266</v>
      </c>
      <c r="I587" s="25">
        <v>596</v>
      </c>
      <c r="J587" s="27" t="s">
        <v>18</v>
      </c>
      <c r="K587" s="62" t="s">
        <v>17</v>
      </c>
      <c r="L587" s="28"/>
    </row>
    <row r="588" spans="1:12" x14ac:dyDescent="0.15">
      <c r="A588" s="6">
        <f t="shared" si="9"/>
        <v>581</v>
      </c>
      <c r="B588" s="24" t="s">
        <v>241</v>
      </c>
      <c r="C588" s="24" t="s">
        <v>5</v>
      </c>
      <c r="D588" s="24" t="s">
        <v>5</v>
      </c>
      <c r="E588" s="49">
        <v>2017.02</v>
      </c>
      <c r="F588" s="22" t="s">
        <v>849</v>
      </c>
      <c r="G588" s="29" t="s">
        <v>1166</v>
      </c>
      <c r="H588" s="61">
        <v>211</v>
      </c>
      <c r="I588" s="25">
        <v>459</v>
      </c>
      <c r="J588" s="27" t="s">
        <v>18</v>
      </c>
      <c r="K588" s="62" t="s">
        <v>17</v>
      </c>
      <c r="L588" s="28"/>
    </row>
    <row r="589" spans="1:12" x14ac:dyDescent="0.15">
      <c r="A589" s="6">
        <f t="shared" si="9"/>
        <v>582</v>
      </c>
      <c r="B589" s="24" t="s">
        <v>242</v>
      </c>
      <c r="C589" s="24" t="s">
        <v>1654</v>
      </c>
      <c r="D589" s="24" t="s">
        <v>5</v>
      </c>
      <c r="E589" s="49">
        <v>2017.02</v>
      </c>
      <c r="F589" s="22" t="s">
        <v>933</v>
      </c>
      <c r="G589" s="29" t="s">
        <v>1220</v>
      </c>
      <c r="H589" s="61">
        <v>309</v>
      </c>
      <c r="I589" s="25">
        <v>627</v>
      </c>
      <c r="J589" s="27" t="s">
        <v>18</v>
      </c>
      <c r="K589" s="62" t="s">
        <v>17</v>
      </c>
      <c r="L589" s="28"/>
    </row>
    <row r="590" spans="1:12" x14ac:dyDescent="0.15">
      <c r="A590" s="6">
        <f t="shared" si="9"/>
        <v>583</v>
      </c>
      <c r="B590" s="24" t="s">
        <v>1865</v>
      </c>
      <c r="C590" s="24" t="s">
        <v>1654</v>
      </c>
      <c r="D590" s="24" t="s">
        <v>5</v>
      </c>
      <c r="E590" s="49">
        <v>2017.02</v>
      </c>
      <c r="F590" s="22" t="s">
        <v>939</v>
      </c>
      <c r="G590" s="29" t="s">
        <v>1556</v>
      </c>
      <c r="H590" s="63">
        <v>774</v>
      </c>
      <c r="I590" s="25">
        <v>1116</v>
      </c>
      <c r="J590" s="27" t="s">
        <v>18</v>
      </c>
      <c r="K590" s="62" t="s">
        <v>1176</v>
      </c>
      <c r="L590" s="28" t="s">
        <v>1207</v>
      </c>
    </row>
    <row r="591" spans="1:12" x14ac:dyDescent="0.15">
      <c r="A591" s="6">
        <f t="shared" si="9"/>
        <v>584</v>
      </c>
      <c r="B591" s="24" t="s">
        <v>1866</v>
      </c>
      <c r="C591" s="24" t="s">
        <v>1654</v>
      </c>
      <c r="D591" s="24" t="s">
        <v>5</v>
      </c>
      <c r="E591" s="49">
        <v>2017.02</v>
      </c>
      <c r="F591" s="22" t="s">
        <v>907</v>
      </c>
      <c r="G591" s="29" t="s">
        <v>1867</v>
      </c>
      <c r="H591" s="61">
        <v>326</v>
      </c>
      <c r="I591" s="25">
        <v>674</v>
      </c>
      <c r="J591" s="27" t="s">
        <v>18</v>
      </c>
      <c r="K591" s="62" t="s">
        <v>17</v>
      </c>
      <c r="L591" s="28"/>
    </row>
    <row r="592" spans="1:12" x14ac:dyDescent="0.15">
      <c r="A592" s="6">
        <f t="shared" si="9"/>
        <v>585</v>
      </c>
      <c r="B592" s="24" t="s">
        <v>243</v>
      </c>
      <c r="C592" s="24" t="s">
        <v>5</v>
      </c>
      <c r="D592" s="24" t="s">
        <v>5</v>
      </c>
      <c r="E592" s="49">
        <v>2017.03</v>
      </c>
      <c r="F592" s="22" t="s">
        <v>930</v>
      </c>
      <c r="G592" s="29" t="s">
        <v>1633</v>
      </c>
      <c r="H592" s="25">
        <v>348</v>
      </c>
      <c r="I592" s="25">
        <v>843</v>
      </c>
      <c r="J592" s="27" t="s">
        <v>18</v>
      </c>
      <c r="K592" s="62" t="s">
        <v>17</v>
      </c>
      <c r="L592" s="28"/>
    </row>
    <row r="593" spans="1:12" x14ac:dyDescent="0.15">
      <c r="A593" s="6">
        <f t="shared" si="9"/>
        <v>586</v>
      </c>
      <c r="B593" s="24" t="s">
        <v>348</v>
      </c>
      <c r="C593" s="24" t="s">
        <v>5</v>
      </c>
      <c r="D593" s="24" t="s">
        <v>5</v>
      </c>
      <c r="E593" s="49">
        <v>2017.03</v>
      </c>
      <c r="F593" s="22" t="s">
        <v>792</v>
      </c>
      <c r="G593" s="29" t="s">
        <v>810</v>
      </c>
      <c r="H593" s="25">
        <v>1981</v>
      </c>
      <c r="I593" s="25">
        <v>3861</v>
      </c>
      <c r="J593" s="62" t="s">
        <v>901</v>
      </c>
      <c r="K593" s="62" t="s">
        <v>17</v>
      </c>
      <c r="L593" s="28"/>
    </row>
    <row r="594" spans="1:12" x14ac:dyDescent="0.15">
      <c r="A594" s="6">
        <f t="shared" si="9"/>
        <v>587</v>
      </c>
      <c r="B594" s="32" t="s">
        <v>1923</v>
      </c>
      <c r="C594" s="32" t="s">
        <v>5</v>
      </c>
      <c r="D594" s="24" t="s">
        <v>5</v>
      </c>
      <c r="E594" s="49">
        <v>2017.07</v>
      </c>
      <c r="F594" s="22" t="s">
        <v>868</v>
      </c>
      <c r="G594" s="29" t="s">
        <v>869</v>
      </c>
      <c r="H594" s="25">
        <v>160</v>
      </c>
      <c r="I594" s="25">
        <v>788</v>
      </c>
      <c r="J594" s="27" t="s">
        <v>901</v>
      </c>
      <c r="K594" s="29" t="s">
        <v>17</v>
      </c>
      <c r="L594" s="28" t="s">
        <v>1338</v>
      </c>
    </row>
    <row r="595" spans="1:12" x14ac:dyDescent="0.15">
      <c r="A595" s="6">
        <f t="shared" si="9"/>
        <v>588</v>
      </c>
      <c r="B595" s="32" t="s">
        <v>244</v>
      </c>
      <c r="C595" s="24" t="s">
        <v>5</v>
      </c>
      <c r="D595" s="24" t="s">
        <v>5</v>
      </c>
      <c r="E595" s="49">
        <v>2017.07</v>
      </c>
      <c r="F595" s="22" t="s">
        <v>1163</v>
      </c>
      <c r="G595" s="29" t="s">
        <v>1236</v>
      </c>
      <c r="H595" s="25">
        <v>989</v>
      </c>
      <c r="I595" s="25">
        <v>2213</v>
      </c>
      <c r="J595" s="27" t="s">
        <v>18</v>
      </c>
      <c r="K595" s="29" t="s">
        <v>17</v>
      </c>
      <c r="L595" s="28"/>
    </row>
    <row r="596" spans="1:12" x14ac:dyDescent="0.15">
      <c r="A596" s="6">
        <f t="shared" si="9"/>
        <v>589</v>
      </c>
      <c r="B596" s="24" t="s">
        <v>245</v>
      </c>
      <c r="C596" s="24" t="s">
        <v>5</v>
      </c>
      <c r="D596" s="24" t="s">
        <v>5</v>
      </c>
      <c r="E596" s="49">
        <v>2017.07</v>
      </c>
      <c r="F596" s="22" t="s">
        <v>1595</v>
      </c>
      <c r="G596" s="29" t="s">
        <v>1925</v>
      </c>
      <c r="H596" s="25">
        <v>387</v>
      </c>
      <c r="I596" s="25">
        <v>814</v>
      </c>
      <c r="J596" s="27" t="s">
        <v>712</v>
      </c>
      <c r="K596" s="29" t="s">
        <v>17</v>
      </c>
      <c r="L596" s="28"/>
    </row>
    <row r="597" spans="1:12" x14ac:dyDescent="0.15">
      <c r="A597" s="6">
        <f t="shared" si="9"/>
        <v>590</v>
      </c>
      <c r="B597" s="32" t="s">
        <v>352</v>
      </c>
      <c r="C597" s="19" t="s">
        <v>5</v>
      </c>
      <c r="D597" s="24" t="s">
        <v>5</v>
      </c>
      <c r="E597" s="49">
        <v>2017.07</v>
      </c>
      <c r="F597" s="22" t="s">
        <v>939</v>
      </c>
      <c r="G597" s="29" t="s">
        <v>1387</v>
      </c>
      <c r="H597" s="25">
        <v>1254</v>
      </c>
      <c r="I597" s="25">
        <v>1784</v>
      </c>
      <c r="J597" s="27" t="s">
        <v>901</v>
      </c>
      <c r="K597" s="29" t="s">
        <v>17</v>
      </c>
      <c r="L597" s="28"/>
    </row>
    <row r="598" spans="1:12" x14ac:dyDescent="0.15">
      <c r="A598" s="6">
        <f t="shared" si="9"/>
        <v>591</v>
      </c>
      <c r="B598" s="32" t="s">
        <v>246</v>
      </c>
      <c r="C598" s="24" t="s">
        <v>5</v>
      </c>
      <c r="D598" s="24" t="s">
        <v>5</v>
      </c>
      <c r="E598" s="49">
        <v>2017.08</v>
      </c>
      <c r="F598" s="22" t="s">
        <v>792</v>
      </c>
      <c r="G598" s="29" t="s">
        <v>793</v>
      </c>
      <c r="H598" s="25">
        <v>910</v>
      </c>
      <c r="I598" s="25">
        <v>2237</v>
      </c>
      <c r="J598" s="27" t="s">
        <v>712</v>
      </c>
      <c r="K598" s="29" t="s">
        <v>17</v>
      </c>
      <c r="L598" s="28" t="s">
        <v>1207</v>
      </c>
    </row>
    <row r="599" spans="1:12" x14ac:dyDescent="0.15">
      <c r="A599" s="6">
        <f t="shared" si="9"/>
        <v>592</v>
      </c>
      <c r="B599" s="32" t="s">
        <v>1936</v>
      </c>
      <c r="C599" s="24" t="s">
        <v>5</v>
      </c>
      <c r="D599" s="24" t="s">
        <v>5</v>
      </c>
      <c r="E599" s="49">
        <v>2017.08</v>
      </c>
      <c r="F599" s="22" t="s">
        <v>792</v>
      </c>
      <c r="G599" s="29" t="s">
        <v>810</v>
      </c>
      <c r="H599" s="25">
        <v>897</v>
      </c>
      <c r="I599" s="25">
        <v>2263</v>
      </c>
      <c r="J599" s="27" t="s">
        <v>18</v>
      </c>
      <c r="K599" s="29" t="s">
        <v>17</v>
      </c>
      <c r="L599" s="28"/>
    </row>
    <row r="600" spans="1:12" x14ac:dyDescent="0.15">
      <c r="A600" s="6">
        <f t="shared" si="9"/>
        <v>593</v>
      </c>
      <c r="B600" s="32" t="s">
        <v>247</v>
      </c>
      <c r="C600" s="32" t="s">
        <v>5</v>
      </c>
      <c r="D600" s="24" t="s">
        <v>5</v>
      </c>
      <c r="E600" s="49">
        <v>2017.08</v>
      </c>
      <c r="F600" s="22" t="s">
        <v>930</v>
      </c>
      <c r="G600" s="29" t="s">
        <v>1633</v>
      </c>
      <c r="H600" s="25">
        <v>325</v>
      </c>
      <c r="I600" s="25">
        <v>671</v>
      </c>
      <c r="J600" s="27" t="s">
        <v>18</v>
      </c>
      <c r="K600" s="29" t="s">
        <v>1415</v>
      </c>
      <c r="L600" s="28"/>
    </row>
    <row r="601" spans="1:12" x14ac:dyDescent="0.15">
      <c r="A601" s="6">
        <f t="shared" si="9"/>
        <v>594</v>
      </c>
      <c r="B601" s="32" t="s">
        <v>1941</v>
      </c>
      <c r="C601" s="32" t="s">
        <v>5</v>
      </c>
      <c r="D601" s="24" t="s">
        <v>5</v>
      </c>
      <c r="E601" s="49">
        <v>2017.08</v>
      </c>
      <c r="F601" s="22" t="s">
        <v>792</v>
      </c>
      <c r="G601" s="29" t="s">
        <v>810</v>
      </c>
      <c r="H601" s="25">
        <v>897</v>
      </c>
      <c r="I601" s="25">
        <v>2263</v>
      </c>
      <c r="J601" s="27" t="s">
        <v>18</v>
      </c>
      <c r="K601" s="29" t="s">
        <v>17</v>
      </c>
      <c r="L601" s="28"/>
    </row>
    <row r="602" spans="1:12" x14ac:dyDescent="0.15">
      <c r="A602" s="6">
        <f t="shared" si="9"/>
        <v>595</v>
      </c>
      <c r="B602" s="32" t="s">
        <v>1942</v>
      </c>
      <c r="C602" s="32" t="s">
        <v>5</v>
      </c>
      <c r="D602" s="24" t="s">
        <v>5</v>
      </c>
      <c r="E602" s="49">
        <v>2017.08</v>
      </c>
      <c r="F602" s="22" t="s">
        <v>956</v>
      </c>
      <c r="G602" s="29" t="s">
        <v>957</v>
      </c>
      <c r="H602" s="25">
        <v>189</v>
      </c>
      <c r="I602" s="25">
        <v>427</v>
      </c>
      <c r="J602" s="27" t="s">
        <v>18</v>
      </c>
      <c r="K602" s="29" t="s">
        <v>17</v>
      </c>
      <c r="L602" s="28"/>
    </row>
    <row r="603" spans="1:12" x14ac:dyDescent="0.15">
      <c r="A603" s="6">
        <f t="shared" si="9"/>
        <v>596</v>
      </c>
      <c r="B603" s="32" t="s">
        <v>1952</v>
      </c>
      <c r="C603" s="24" t="s">
        <v>5</v>
      </c>
      <c r="D603" s="24" t="s">
        <v>5</v>
      </c>
      <c r="E603" s="49">
        <v>2017.09</v>
      </c>
      <c r="F603" s="22" t="s">
        <v>1199</v>
      </c>
      <c r="G603" s="29" t="s">
        <v>1953</v>
      </c>
      <c r="H603" s="25">
        <v>429</v>
      </c>
      <c r="I603" s="25">
        <v>947</v>
      </c>
      <c r="J603" s="27" t="s">
        <v>1954</v>
      </c>
      <c r="K603" s="29" t="s">
        <v>17</v>
      </c>
      <c r="L603" s="28" t="s">
        <v>1909</v>
      </c>
    </row>
    <row r="604" spans="1:12" x14ac:dyDescent="0.15">
      <c r="A604" s="6">
        <f t="shared" ref="A604:A667" si="10">ROW()-7</f>
        <v>597</v>
      </c>
      <c r="B604" s="32" t="s">
        <v>1955</v>
      </c>
      <c r="C604" s="24" t="s">
        <v>5</v>
      </c>
      <c r="D604" s="24" t="s">
        <v>5</v>
      </c>
      <c r="E604" s="49">
        <v>2017.09</v>
      </c>
      <c r="F604" s="22" t="s">
        <v>856</v>
      </c>
      <c r="G604" s="29" t="s">
        <v>1956</v>
      </c>
      <c r="H604" s="25">
        <v>1606</v>
      </c>
      <c r="I604" s="25">
        <v>4036</v>
      </c>
      <c r="J604" s="27" t="s">
        <v>15</v>
      </c>
      <c r="K604" s="29" t="s">
        <v>17</v>
      </c>
      <c r="L604" s="28"/>
    </row>
    <row r="605" spans="1:12" x14ac:dyDescent="0.15">
      <c r="A605" s="6">
        <f t="shared" si="10"/>
        <v>598</v>
      </c>
      <c r="B605" s="32" t="s">
        <v>1969</v>
      </c>
      <c r="C605" s="24" t="s">
        <v>5</v>
      </c>
      <c r="D605" s="24" t="s">
        <v>5</v>
      </c>
      <c r="E605" s="49" t="s">
        <v>528</v>
      </c>
      <c r="F605" s="22" t="s">
        <v>1163</v>
      </c>
      <c r="G605" s="29" t="s">
        <v>1246</v>
      </c>
      <c r="H605" s="25">
        <v>949</v>
      </c>
      <c r="I605" s="25">
        <v>1069</v>
      </c>
      <c r="J605" s="27" t="s">
        <v>712</v>
      </c>
      <c r="K605" s="29" t="s">
        <v>17</v>
      </c>
      <c r="L605" s="28"/>
    </row>
    <row r="606" spans="1:12" x14ac:dyDescent="0.15">
      <c r="A606" s="6">
        <f t="shared" si="10"/>
        <v>599</v>
      </c>
      <c r="B606" s="32" t="s">
        <v>1970</v>
      </c>
      <c r="C606" s="24" t="s">
        <v>5</v>
      </c>
      <c r="D606" s="24" t="s">
        <v>5</v>
      </c>
      <c r="E606" s="49" t="s">
        <v>528</v>
      </c>
      <c r="F606" s="22" t="s">
        <v>907</v>
      </c>
      <c r="G606" s="29" t="s">
        <v>1106</v>
      </c>
      <c r="H606" s="25">
        <v>708</v>
      </c>
      <c r="I606" s="25">
        <v>1412</v>
      </c>
      <c r="J606" s="27" t="s">
        <v>18</v>
      </c>
      <c r="K606" s="29" t="s">
        <v>17</v>
      </c>
      <c r="L606" s="28"/>
    </row>
    <row r="607" spans="1:12" x14ac:dyDescent="0.15">
      <c r="A607" s="6">
        <f t="shared" si="10"/>
        <v>600</v>
      </c>
      <c r="B607" s="32" t="s">
        <v>248</v>
      </c>
      <c r="C607" s="24" t="s">
        <v>5</v>
      </c>
      <c r="D607" s="24" t="s">
        <v>5</v>
      </c>
      <c r="E607" s="49">
        <v>2017.11</v>
      </c>
      <c r="F607" s="22" t="s">
        <v>1354</v>
      </c>
      <c r="G607" s="29" t="s">
        <v>1355</v>
      </c>
      <c r="H607" s="25">
        <v>556</v>
      </c>
      <c r="I607" s="25">
        <v>1257</v>
      </c>
      <c r="J607" s="27" t="s">
        <v>1088</v>
      </c>
      <c r="K607" s="29" t="s">
        <v>17</v>
      </c>
      <c r="L607" s="28"/>
    </row>
    <row r="608" spans="1:12" x14ac:dyDescent="0.15">
      <c r="A608" s="6">
        <f t="shared" si="10"/>
        <v>601</v>
      </c>
      <c r="B608" s="32" t="s">
        <v>1974</v>
      </c>
      <c r="C608" s="24" t="s">
        <v>5</v>
      </c>
      <c r="D608" s="24" t="s">
        <v>5</v>
      </c>
      <c r="E608" s="49">
        <v>2017.11</v>
      </c>
      <c r="F608" s="22" t="s">
        <v>827</v>
      </c>
      <c r="G608" s="29" t="s">
        <v>828</v>
      </c>
      <c r="H608" s="25">
        <v>212</v>
      </c>
      <c r="I608" s="25">
        <v>519</v>
      </c>
      <c r="J608" s="27" t="s">
        <v>804</v>
      </c>
      <c r="K608" s="29" t="s">
        <v>17</v>
      </c>
      <c r="L608" s="28"/>
    </row>
    <row r="609" spans="1:12" x14ac:dyDescent="0.15">
      <c r="A609" s="6">
        <f t="shared" si="10"/>
        <v>602</v>
      </c>
      <c r="B609" s="32" t="s">
        <v>249</v>
      </c>
      <c r="C609" s="24" t="s">
        <v>5</v>
      </c>
      <c r="D609" s="24" t="s">
        <v>5</v>
      </c>
      <c r="E609" s="49">
        <v>2017.12</v>
      </c>
      <c r="F609" s="22" t="s">
        <v>827</v>
      </c>
      <c r="G609" s="101" t="s">
        <v>1997</v>
      </c>
      <c r="H609" s="25">
        <v>516</v>
      </c>
      <c r="I609" s="25">
        <v>1104</v>
      </c>
      <c r="J609" s="27" t="s">
        <v>686</v>
      </c>
      <c r="K609" s="29" t="s">
        <v>17</v>
      </c>
      <c r="L609" s="28"/>
    </row>
    <row r="610" spans="1:12" x14ac:dyDescent="0.15">
      <c r="A610" s="6">
        <f t="shared" si="10"/>
        <v>603</v>
      </c>
      <c r="B610" s="32" t="s">
        <v>1998</v>
      </c>
      <c r="C610" s="24" t="s">
        <v>5</v>
      </c>
      <c r="D610" s="24" t="s">
        <v>5</v>
      </c>
      <c r="E610" s="49">
        <v>2017.12</v>
      </c>
      <c r="F610" s="22" t="s">
        <v>868</v>
      </c>
      <c r="G610" s="101" t="s">
        <v>869</v>
      </c>
      <c r="H610" s="25">
        <v>1898</v>
      </c>
      <c r="I610" s="25">
        <v>4066</v>
      </c>
      <c r="J610" s="27" t="s">
        <v>901</v>
      </c>
      <c r="K610" s="29" t="s">
        <v>17</v>
      </c>
      <c r="L610" s="28" t="s">
        <v>1326</v>
      </c>
    </row>
    <row r="611" spans="1:12" x14ac:dyDescent="0.15">
      <c r="A611" s="6">
        <f t="shared" si="10"/>
        <v>604</v>
      </c>
      <c r="B611" s="32" t="s">
        <v>2011</v>
      </c>
      <c r="C611" s="24" t="s">
        <v>5</v>
      </c>
      <c r="D611" s="24" t="s">
        <v>5</v>
      </c>
      <c r="E611" s="49">
        <v>2018.01</v>
      </c>
      <c r="F611" s="22" t="s">
        <v>792</v>
      </c>
      <c r="G611" s="29" t="s">
        <v>2012</v>
      </c>
      <c r="H611" s="25">
        <v>200</v>
      </c>
      <c r="I611" s="25">
        <v>289</v>
      </c>
      <c r="J611" s="27" t="s">
        <v>18</v>
      </c>
      <c r="K611" s="29" t="s">
        <v>17</v>
      </c>
      <c r="L611" s="28"/>
    </row>
    <row r="612" spans="1:12" x14ac:dyDescent="0.15">
      <c r="A612" s="6">
        <f t="shared" si="10"/>
        <v>605</v>
      </c>
      <c r="B612" s="24" t="s">
        <v>2013</v>
      </c>
      <c r="C612" s="24" t="s">
        <v>5</v>
      </c>
      <c r="D612" s="24" t="s">
        <v>5</v>
      </c>
      <c r="E612" s="49">
        <v>2018.01</v>
      </c>
      <c r="F612" s="22" t="s">
        <v>918</v>
      </c>
      <c r="G612" s="29" t="s">
        <v>2014</v>
      </c>
      <c r="H612" s="25">
        <v>201</v>
      </c>
      <c r="I612" s="25">
        <v>427</v>
      </c>
      <c r="J612" s="27" t="s">
        <v>18</v>
      </c>
      <c r="K612" s="29" t="s">
        <v>17</v>
      </c>
      <c r="L612" s="28"/>
    </row>
    <row r="613" spans="1:12" x14ac:dyDescent="0.15">
      <c r="A613" s="6">
        <f t="shared" si="10"/>
        <v>606</v>
      </c>
      <c r="B613" s="24" t="s">
        <v>2043</v>
      </c>
      <c r="C613" s="24" t="s">
        <v>5</v>
      </c>
      <c r="D613" s="24" t="s">
        <v>5</v>
      </c>
      <c r="E613" s="49">
        <v>2018.03</v>
      </c>
      <c r="F613" s="22" t="s">
        <v>792</v>
      </c>
      <c r="G613" s="29" t="s">
        <v>793</v>
      </c>
      <c r="H613" s="25">
        <v>893</v>
      </c>
      <c r="I613" s="25">
        <v>1559</v>
      </c>
      <c r="J613" s="27" t="s">
        <v>712</v>
      </c>
      <c r="K613" s="29" t="s">
        <v>794</v>
      </c>
      <c r="L613" s="28"/>
    </row>
    <row r="614" spans="1:12" x14ac:dyDescent="0.15">
      <c r="A614" s="6">
        <f t="shared" si="10"/>
        <v>607</v>
      </c>
      <c r="B614" s="32" t="s">
        <v>2075</v>
      </c>
      <c r="C614" s="24" t="s">
        <v>5</v>
      </c>
      <c r="D614" s="24" t="s">
        <v>5</v>
      </c>
      <c r="E614" s="49">
        <v>2018.04</v>
      </c>
      <c r="F614" s="22" t="s">
        <v>1163</v>
      </c>
      <c r="G614" s="101" t="s">
        <v>1246</v>
      </c>
      <c r="H614" s="25">
        <v>669</v>
      </c>
      <c r="I614" s="25">
        <v>1549</v>
      </c>
      <c r="J614" s="27" t="s">
        <v>18</v>
      </c>
      <c r="K614" s="29" t="s">
        <v>794</v>
      </c>
      <c r="L614" s="28"/>
    </row>
    <row r="615" spans="1:12" x14ac:dyDescent="0.15">
      <c r="A615" s="6">
        <f t="shared" si="10"/>
        <v>608</v>
      </c>
      <c r="B615" s="24" t="s">
        <v>2093</v>
      </c>
      <c r="C615" s="24" t="s">
        <v>5</v>
      </c>
      <c r="D615" s="24" t="s">
        <v>5</v>
      </c>
      <c r="E615" s="49">
        <v>2018.06</v>
      </c>
      <c r="F615" s="22" t="s">
        <v>1007</v>
      </c>
      <c r="G615" s="29" t="s">
        <v>2094</v>
      </c>
      <c r="H615" s="25">
        <v>960</v>
      </c>
      <c r="I615" s="25">
        <v>1725</v>
      </c>
      <c r="J615" s="27" t="s">
        <v>18</v>
      </c>
      <c r="K615" s="29" t="s">
        <v>794</v>
      </c>
      <c r="L615" s="28"/>
    </row>
    <row r="616" spans="1:12" x14ac:dyDescent="0.15">
      <c r="A616" s="6">
        <f t="shared" si="10"/>
        <v>609</v>
      </c>
      <c r="B616" s="24" t="s">
        <v>2807</v>
      </c>
      <c r="C616" s="33" t="s">
        <v>5</v>
      </c>
      <c r="D616" s="24" t="s">
        <v>5</v>
      </c>
      <c r="E616" s="50">
        <v>2018.07</v>
      </c>
      <c r="F616" s="22" t="s">
        <v>1595</v>
      </c>
      <c r="G616" s="64" t="s">
        <v>2119</v>
      </c>
      <c r="H616" s="34">
        <v>1584</v>
      </c>
      <c r="I616" s="34">
        <v>3562</v>
      </c>
      <c r="J616" s="27" t="s">
        <v>901</v>
      </c>
      <c r="K616" s="64" t="s">
        <v>794</v>
      </c>
      <c r="L616" s="35"/>
    </row>
    <row r="617" spans="1:12" x14ac:dyDescent="0.15">
      <c r="A617" s="6">
        <f t="shared" si="10"/>
        <v>610</v>
      </c>
      <c r="B617" s="24" t="s">
        <v>2128</v>
      </c>
      <c r="C617" s="33" t="s">
        <v>5</v>
      </c>
      <c r="D617" s="24" t="s">
        <v>5</v>
      </c>
      <c r="E617" s="50">
        <v>2018.07</v>
      </c>
      <c r="F617" s="22" t="s">
        <v>1163</v>
      </c>
      <c r="G617" s="64" t="s">
        <v>1959</v>
      </c>
      <c r="H617" s="34">
        <v>3299</v>
      </c>
      <c r="I617" s="34">
        <v>7688</v>
      </c>
      <c r="J617" s="27" t="s">
        <v>804</v>
      </c>
      <c r="K617" s="64" t="s">
        <v>794</v>
      </c>
      <c r="L617" s="35"/>
    </row>
    <row r="618" spans="1:12" x14ac:dyDescent="0.15">
      <c r="A618" s="6">
        <f t="shared" si="10"/>
        <v>611</v>
      </c>
      <c r="B618" s="40" t="s">
        <v>250</v>
      </c>
      <c r="C618" s="41" t="s">
        <v>5</v>
      </c>
      <c r="D618" s="24" t="s">
        <v>5</v>
      </c>
      <c r="E618" s="49">
        <v>2018.09</v>
      </c>
      <c r="F618" s="22" t="s">
        <v>814</v>
      </c>
      <c r="G618" s="29" t="s">
        <v>2155</v>
      </c>
      <c r="H618" s="38">
        <v>772</v>
      </c>
      <c r="I618" s="38">
        <v>1769</v>
      </c>
      <c r="J618" s="27" t="s">
        <v>15</v>
      </c>
      <c r="K618" s="39" t="s">
        <v>17</v>
      </c>
      <c r="L618" s="28"/>
    </row>
    <row r="619" spans="1:12" x14ac:dyDescent="0.15">
      <c r="A619" s="6">
        <f t="shared" si="10"/>
        <v>612</v>
      </c>
      <c r="B619" s="24" t="s">
        <v>251</v>
      </c>
      <c r="C619" s="41" t="s">
        <v>5</v>
      </c>
      <c r="D619" s="24" t="s">
        <v>5</v>
      </c>
      <c r="E619" s="49">
        <v>2018.09</v>
      </c>
      <c r="F619" s="22" t="s">
        <v>956</v>
      </c>
      <c r="G619" s="29" t="s">
        <v>1963</v>
      </c>
      <c r="H619" s="38">
        <v>593</v>
      </c>
      <c r="I619" s="38">
        <v>1264</v>
      </c>
      <c r="J619" s="27" t="s">
        <v>1088</v>
      </c>
      <c r="K619" s="39" t="s">
        <v>17</v>
      </c>
      <c r="L619" s="28" t="s">
        <v>1909</v>
      </c>
    </row>
    <row r="620" spans="1:12" x14ac:dyDescent="0.15">
      <c r="A620" s="6">
        <f t="shared" si="10"/>
        <v>613</v>
      </c>
      <c r="B620" s="32" t="s">
        <v>252</v>
      </c>
      <c r="C620" s="41" t="s">
        <v>5</v>
      </c>
      <c r="D620" s="24" t="s">
        <v>5</v>
      </c>
      <c r="E620" s="49">
        <v>2018.09</v>
      </c>
      <c r="F620" s="22" t="s">
        <v>1311</v>
      </c>
      <c r="G620" s="29" t="s">
        <v>2156</v>
      </c>
      <c r="H620" s="38">
        <v>766</v>
      </c>
      <c r="I620" s="38">
        <v>1566</v>
      </c>
      <c r="J620" s="27" t="s">
        <v>18</v>
      </c>
      <c r="K620" s="39" t="s">
        <v>17</v>
      </c>
      <c r="L620" s="28"/>
    </row>
    <row r="621" spans="1:12" x14ac:dyDescent="0.15">
      <c r="A621" s="6">
        <f t="shared" si="10"/>
        <v>614</v>
      </c>
      <c r="B621" s="32" t="s">
        <v>2161</v>
      </c>
      <c r="C621" s="37" t="s">
        <v>23</v>
      </c>
      <c r="D621" s="24" t="s">
        <v>5</v>
      </c>
      <c r="E621" s="49">
        <v>2018.09</v>
      </c>
      <c r="F621" s="22" t="s">
        <v>865</v>
      </c>
      <c r="G621" s="102" t="s">
        <v>1947</v>
      </c>
      <c r="H621" s="73">
        <v>1281</v>
      </c>
      <c r="I621" s="38">
        <v>2895</v>
      </c>
      <c r="J621" s="27" t="s">
        <v>18</v>
      </c>
      <c r="K621" s="39" t="s">
        <v>17</v>
      </c>
      <c r="L621" s="28"/>
    </row>
    <row r="622" spans="1:12" x14ac:dyDescent="0.15">
      <c r="A622" s="6">
        <f t="shared" si="10"/>
        <v>615</v>
      </c>
      <c r="B622" s="32" t="s">
        <v>2185</v>
      </c>
      <c r="C622" s="24" t="s">
        <v>1654</v>
      </c>
      <c r="D622" s="24" t="s">
        <v>5</v>
      </c>
      <c r="E622" s="49" t="s">
        <v>24</v>
      </c>
      <c r="F622" s="22" t="s">
        <v>849</v>
      </c>
      <c r="G622" s="101" t="s">
        <v>2134</v>
      </c>
      <c r="H622" s="25">
        <v>231</v>
      </c>
      <c r="I622" s="25">
        <v>790</v>
      </c>
      <c r="J622" s="27" t="s">
        <v>901</v>
      </c>
      <c r="K622" s="29" t="s">
        <v>794</v>
      </c>
      <c r="L622" s="28"/>
    </row>
    <row r="623" spans="1:12" x14ac:dyDescent="0.15">
      <c r="A623" s="6">
        <f t="shared" si="10"/>
        <v>616</v>
      </c>
      <c r="B623" s="32" t="s">
        <v>253</v>
      </c>
      <c r="C623" s="37" t="s">
        <v>1654</v>
      </c>
      <c r="D623" s="24" t="s">
        <v>5</v>
      </c>
      <c r="E623" s="49">
        <v>2018.11</v>
      </c>
      <c r="F623" s="22" t="s">
        <v>792</v>
      </c>
      <c r="G623" s="29" t="s">
        <v>2207</v>
      </c>
      <c r="H623" s="38">
        <v>578</v>
      </c>
      <c r="I623" s="38">
        <v>1089</v>
      </c>
      <c r="J623" s="27" t="s">
        <v>18</v>
      </c>
      <c r="K623" s="39" t="s">
        <v>794</v>
      </c>
      <c r="L623" s="28"/>
    </row>
    <row r="624" spans="1:12" x14ac:dyDescent="0.15">
      <c r="A624" s="6">
        <f t="shared" si="10"/>
        <v>617</v>
      </c>
      <c r="B624" s="24" t="s">
        <v>2208</v>
      </c>
      <c r="C624" s="37" t="s">
        <v>1654</v>
      </c>
      <c r="D624" s="24" t="s">
        <v>5</v>
      </c>
      <c r="E624" s="49">
        <v>2018.11</v>
      </c>
      <c r="F624" s="22" t="s">
        <v>792</v>
      </c>
      <c r="G624" s="29" t="s">
        <v>2207</v>
      </c>
      <c r="H624" s="38">
        <v>275</v>
      </c>
      <c r="I624" s="38">
        <v>559</v>
      </c>
      <c r="J624" s="27" t="s">
        <v>18</v>
      </c>
      <c r="K624" s="39" t="s">
        <v>794</v>
      </c>
      <c r="L624" s="28"/>
    </row>
    <row r="625" spans="1:12" x14ac:dyDescent="0.15">
      <c r="A625" s="6">
        <f t="shared" si="10"/>
        <v>618</v>
      </c>
      <c r="B625" s="40" t="s">
        <v>2209</v>
      </c>
      <c r="C625" s="41" t="s">
        <v>1654</v>
      </c>
      <c r="D625" s="24" t="s">
        <v>5</v>
      </c>
      <c r="E625" s="49">
        <v>2018.11</v>
      </c>
      <c r="F625" s="22" t="s">
        <v>956</v>
      </c>
      <c r="G625" s="29" t="s">
        <v>2210</v>
      </c>
      <c r="H625" s="38">
        <v>1058</v>
      </c>
      <c r="I625" s="38">
        <v>1538</v>
      </c>
      <c r="J625" s="27" t="s">
        <v>18</v>
      </c>
      <c r="K625" s="39" t="s">
        <v>794</v>
      </c>
      <c r="L625" s="28" t="s">
        <v>1909</v>
      </c>
    </row>
    <row r="626" spans="1:12" x14ac:dyDescent="0.15">
      <c r="A626" s="6">
        <f t="shared" si="10"/>
        <v>619</v>
      </c>
      <c r="B626" s="32" t="s">
        <v>254</v>
      </c>
      <c r="C626" s="37" t="s">
        <v>1654</v>
      </c>
      <c r="D626" s="24" t="s">
        <v>5</v>
      </c>
      <c r="E626" s="49">
        <v>2018.11</v>
      </c>
      <c r="F626" s="22" t="s">
        <v>814</v>
      </c>
      <c r="G626" s="102" t="s">
        <v>1958</v>
      </c>
      <c r="H626" s="73">
        <v>237</v>
      </c>
      <c r="I626" s="38">
        <v>622</v>
      </c>
      <c r="J626" s="27" t="s">
        <v>901</v>
      </c>
      <c r="K626" s="39" t="s">
        <v>794</v>
      </c>
      <c r="L626" s="28"/>
    </row>
    <row r="627" spans="1:12" x14ac:dyDescent="0.15">
      <c r="A627" s="6">
        <f t="shared" si="10"/>
        <v>620</v>
      </c>
      <c r="B627" s="24" t="s">
        <v>2218</v>
      </c>
      <c r="C627" s="37" t="s">
        <v>5</v>
      </c>
      <c r="D627" s="24" t="s">
        <v>5</v>
      </c>
      <c r="E627" s="49">
        <v>2018.12</v>
      </c>
      <c r="F627" s="22" t="s">
        <v>1595</v>
      </c>
      <c r="G627" s="102" t="s">
        <v>1636</v>
      </c>
      <c r="H627" s="25">
        <v>20</v>
      </c>
      <c r="I627" s="25">
        <v>20</v>
      </c>
      <c r="J627" s="27" t="s">
        <v>18</v>
      </c>
      <c r="K627" s="39" t="s">
        <v>2101</v>
      </c>
      <c r="L627" s="23"/>
    </row>
    <row r="628" spans="1:12" x14ac:dyDescent="0.15">
      <c r="A628" s="6">
        <f t="shared" si="10"/>
        <v>621</v>
      </c>
      <c r="B628" s="24" t="s">
        <v>2219</v>
      </c>
      <c r="C628" s="37" t="s">
        <v>5</v>
      </c>
      <c r="D628" s="24" t="s">
        <v>5</v>
      </c>
      <c r="E628" s="49">
        <v>2018.12</v>
      </c>
      <c r="F628" s="22" t="s">
        <v>1595</v>
      </c>
      <c r="G628" s="102" t="s">
        <v>1636</v>
      </c>
      <c r="H628" s="25">
        <v>431</v>
      </c>
      <c r="I628" s="25">
        <v>853</v>
      </c>
      <c r="J628" s="27" t="s">
        <v>18</v>
      </c>
      <c r="K628" s="39" t="s">
        <v>2101</v>
      </c>
      <c r="L628" s="23"/>
    </row>
    <row r="629" spans="1:12" x14ac:dyDescent="0.15">
      <c r="A629" s="6">
        <f t="shared" si="10"/>
        <v>622</v>
      </c>
      <c r="B629" s="24" t="s">
        <v>2220</v>
      </c>
      <c r="C629" s="37" t="s">
        <v>5</v>
      </c>
      <c r="D629" s="24" t="s">
        <v>5</v>
      </c>
      <c r="E629" s="49">
        <v>2018.12</v>
      </c>
      <c r="F629" s="22" t="s">
        <v>792</v>
      </c>
      <c r="G629" s="102" t="s">
        <v>810</v>
      </c>
      <c r="H629" s="25">
        <v>364</v>
      </c>
      <c r="I629" s="25">
        <v>670</v>
      </c>
      <c r="J629" s="39" t="s">
        <v>901</v>
      </c>
      <c r="K629" s="39" t="s">
        <v>2101</v>
      </c>
      <c r="L629" s="23"/>
    </row>
    <row r="630" spans="1:12" x14ac:dyDescent="0.15">
      <c r="A630" s="6">
        <f t="shared" si="10"/>
        <v>623</v>
      </c>
      <c r="B630" s="24" t="s">
        <v>255</v>
      </c>
      <c r="C630" s="37" t="s">
        <v>1654</v>
      </c>
      <c r="D630" s="24" t="s">
        <v>5</v>
      </c>
      <c r="E630" s="49">
        <v>2018.12</v>
      </c>
      <c r="F630" s="22" t="s">
        <v>1311</v>
      </c>
      <c r="G630" s="102" t="s">
        <v>1312</v>
      </c>
      <c r="H630" s="25">
        <v>2023</v>
      </c>
      <c r="I630" s="25">
        <v>4537</v>
      </c>
      <c r="J630" s="39" t="s">
        <v>901</v>
      </c>
      <c r="K630" s="39" t="s">
        <v>2101</v>
      </c>
      <c r="L630" s="23"/>
    </row>
    <row r="631" spans="1:12" x14ac:dyDescent="0.15">
      <c r="A631" s="6">
        <f t="shared" si="10"/>
        <v>624</v>
      </c>
      <c r="B631" s="24" t="s">
        <v>2229</v>
      </c>
      <c r="C631" s="37" t="s">
        <v>1654</v>
      </c>
      <c r="D631" s="24" t="s">
        <v>5</v>
      </c>
      <c r="E631" s="49">
        <v>2018.12</v>
      </c>
      <c r="F631" s="22" t="s">
        <v>1311</v>
      </c>
      <c r="G631" s="102" t="s">
        <v>1312</v>
      </c>
      <c r="H631" s="25">
        <v>91</v>
      </c>
      <c r="I631" s="25">
        <v>399</v>
      </c>
      <c r="J631" s="39" t="s">
        <v>901</v>
      </c>
      <c r="K631" s="39" t="s">
        <v>2101</v>
      </c>
      <c r="L631" s="23"/>
    </row>
    <row r="632" spans="1:12" x14ac:dyDescent="0.15">
      <c r="A632" s="6">
        <f t="shared" si="10"/>
        <v>625</v>
      </c>
      <c r="B632" s="24" t="s">
        <v>2230</v>
      </c>
      <c r="C632" s="37" t="s">
        <v>1654</v>
      </c>
      <c r="D632" s="24" t="s">
        <v>5</v>
      </c>
      <c r="E632" s="49">
        <v>2018.12</v>
      </c>
      <c r="F632" s="22" t="s">
        <v>827</v>
      </c>
      <c r="G632" s="102" t="s">
        <v>1754</v>
      </c>
      <c r="H632" s="25">
        <v>677</v>
      </c>
      <c r="I632" s="25">
        <v>1445</v>
      </c>
      <c r="J632" s="39" t="s">
        <v>901</v>
      </c>
      <c r="K632" s="39" t="s">
        <v>2101</v>
      </c>
      <c r="L632" s="23"/>
    </row>
    <row r="633" spans="1:12" x14ac:dyDescent="0.15">
      <c r="A633" s="6">
        <f t="shared" si="10"/>
        <v>626</v>
      </c>
      <c r="B633" s="24" t="s">
        <v>490</v>
      </c>
      <c r="C633" s="37" t="s">
        <v>1654</v>
      </c>
      <c r="D633" s="24" t="s">
        <v>5</v>
      </c>
      <c r="E633" s="49">
        <v>2018.12</v>
      </c>
      <c r="F633" s="22" t="s">
        <v>1311</v>
      </c>
      <c r="G633" s="102" t="s">
        <v>1583</v>
      </c>
      <c r="H633" s="25">
        <v>362</v>
      </c>
      <c r="I633" s="25">
        <v>737</v>
      </c>
      <c r="J633" s="39" t="s">
        <v>901</v>
      </c>
      <c r="K633" s="39" t="s">
        <v>794</v>
      </c>
      <c r="L633" s="28"/>
    </row>
    <row r="634" spans="1:12" x14ac:dyDescent="0.15">
      <c r="A634" s="6">
        <f t="shared" si="10"/>
        <v>627</v>
      </c>
      <c r="B634" s="24" t="s">
        <v>2235</v>
      </c>
      <c r="C634" s="20" t="s">
        <v>5</v>
      </c>
      <c r="D634" s="24" t="s">
        <v>5</v>
      </c>
      <c r="E634" s="51" t="s">
        <v>2232</v>
      </c>
      <c r="F634" s="22" t="s">
        <v>1319</v>
      </c>
      <c r="G634" s="22" t="s">
        <v>2236</v>
      </c>
      <c r="H634" s="43">
        <v>1555</v>
      </c>
      <c r="I634" s="43">
        <v>2880</v>
      </c>
      <c r="J634" s="27" t="s">
        <v>18</v>
      </c>
      <c r="K634" s="45" t="s">
        <v>2101</v>
      </c>
      <c r="L634" s="28"/>
    </row>
    <row r="635" spans="1:12" x14ac:dyDescent="0.15">
      <c r="A635" s="6">
        <f t="shared" si="10"/>
        <v>628</v>
      </c>
      <c r="B635" s="24" t="s">
        <v>2250</v>
      </c>
      <c r="C635" s="20" t="s">
        <v>5</v>
      </c>
      <c r="D635" s="24" t="s">
        <v>5</v>
      </c>
      <c r="E635" s="51" t="s">
        <v>2248</v>
      </c>
      <c r="F635" s="22" t="s">
        <v>792</v>
      </c>
      <c r="G635" s="22" t="s">
        <v>2012</v>
      </c>
      <c r="H635" s="44">
        <v>191</v>
      </c>
      <c r="I635" s="44">
        <v>448</v>
      </c>
      <c r="J635" s="105" t="s">
        <v>18</v>
      </c>
      <c r="K635" s="66" t="s">
        <v>2101</v>
      </c>
      <c r="L635" s="23"/>
    </row>
    <row r="636" spans="1:12" x14ac:dyDescent="0.15">
      <c r="A636" s="6">
        <f t="shared" si="10"/>
        <v>629</v>
      </c>
      <c r="B636" s="24" t="s">
        <v>2265</v>
      </c>
      <c r="C636" s="24" t="s">
        <v>885</v>
      </c>
      <c r="D636" s="24" t="s">
        <v>5</v>
      </c>
      <c r="E636" s="49">
        <v>2019.03</v>
      </c>
      <c r="F636" s="22" t="s">
        <v>1020</v>
      </c>
      <c r="G636" s="29" t="s">
        <v>2266</v>
      </c>
      <c r="H636" s="25">
        <v>566</v>
      </c>
      <c r="I636" s="25">
        <v>1146</v>
      </c>
      <c r="J636" s="105" t="s">
        <v>18</v>
      </c>
      <c r="K636" s="39" t="s">
        <v>2101</v>
      </c>
      <c r="L636" s="23" t="s">
        <v>1909</v>
      </c>
    </row>
    <row r="637" spans="1:12" x14ac:dyDescent="0.15">
      <c r="A637" s="6">
        <f t="shared" si="10"/>
        <v>630</v>
      </c>
      <c r="B637" s="24" t="s">
        <v>256</v>
      </c>
      <c r="C637" s="37" t="s">
        <v>1654</v>
      </c>
      <c r="D637" s="24" t="s">
        <v>5</v>
      </c>
      <c r="E637" s="49">
        <v>2019.04</v>
      </c>
      <c r="F637" s="22" t="s">
        <v>792</v>
      </c>
      <c r="G637" s="102" t="s">
        <v>2012</v>
      </c>
      <c r="H637" s="25">
        <v>525</v>
      </c>
      <c r="I637" s="25">
        <v>1028</v>
      </c>
      <c r="J637" s="105" t="s">
        <v>18</v>
      </c>
      <c r="K637" s="39" t="s">
        <v>17</v>
      </c>
      <c r="L637" s="23"/>
    </row>
    <row r="638" spans="1:12" x14ac:dyDescent="0.15">
      <c r="A638" s="6">
        <f t="shared" si="10"/>
        <v>631</v>
      </c>
      <c r="B638" s="24" t="s">
        <v>257</v>
      </c>
      <c r="C638" s="37" t="s">
        <v>23</v>
      </c>
      <c r="D638" s="24" t="s">
        <v>5</v>
      </c>
      <c r="E638" s="49">
        <v>2019.05</v>
      </c>
      <c r="F638" s="22" t="s">
        <v>1311</v>
      </c>
      <c r="G638" s="102" t="s">
        <v>2260</v>
      </c>
      <c r="H638" s="25">
        <v>373</v>
      </c>
      <c r="I638" s="25">
        <v>763</v>
      </c>
      <c r="J638" s="105" t="s">
        <v>18</v>
      </c>
      <c r="K638" s="39" t="s">
        <v>17</v>
      </c>
      <c r="L638" s="23"/>
    </row>
    <row r="639" spans="1:12" x14ac:dyDescent="0.15">
      <c r="A639" s="6">
        <f t="shared" si="10"/>
        <v>632</v>
      </c>
      <c r="B639" s="24" t="s">
        <v>258</v>
      </c>
      <c r="C639" s="37" t="s">
        <v>1654</v>
      </c>
      <c r="D639" s="24" t="s">
        <v>5</v>
      </c>
      <c r="E639" s="49">
        <v>2019.05</v>
      </c>
      <c r="F639" s="22" t="s">
        <v>939</v>
      </c>
      <c r="G639" s="102" t="s">
        <v>2292</v>
      </c>
      <c r="H639" s="25">
        <v>306</v>
      </c>
      <c r="I639" s="25">
        <v>523</v>
      </c>
      <c r="J639" s="39" t="s">
        <v>15</v>
      </c>
      <c r="K639" s="39" t="s">
        <v>17</v>
      </c>
      <c r="L639" s="23"/>
    </row>
    <row r="640" spans="1:12" x14ac:dyDescent="0.15">
      <c r="A640" s="6">
        <f t="shared" si="10"/>
        <v>633</v>
      </c>
      <c r="B640" s="24" t="s">
        <v>259</v>
      </c>
      <c r="C640" s="37" t="s">
        <v>23</v>
      </c>
      <c r="D640" s="24" t="s">
        <v>5</v>
      </c>
      <c r="E640" s="49">
        <v>2019.06</v>
      </c>
      <c r="F640" s="22" t="s">
        <v>918</v>
      </c>
      <c r="G640" s="102" t="s">
        <v>2298</v>
      </c>
      <c r="H640" s="25">
        <v>1838</v>
      </c>
      <c r="I640" s="25">
        <v>5183</v>
      </c>
      <c r="J640" s="105" t="s">
        <v>18</v>
      </c>
      <c r="K640" s="39" t="s">
        <v>2101</v>
      </c>
      <c r="L640" s="23" t="s">
        <v>1338</v>
      </c>
    </row>
    <row r="641" spans="1:12" x14ac:dyDescent="0.15">
      <c r="A641" s="6">
        <f t="shared" si="10"/>
        <v>634</v>
      </c>
      <c r="B641" s="24" t="s">
        <v>2304</v>
      </c>
      <c r="C641" s="24" t="s">
        <v>885</v>
      </c>
      <c r="D641" s="24" t="s">
        <v>5</v>
      </c>
      <c r="E641" s="49">
        <v>2019.07</v>
      </c>
      <c r="F641" s="22" t="s">
        <v>1311</v>
      </c>
      <c r="G641" s="102" t="s">
        <v>2260</v>
      </c>
      <c r="H641" s="25">
        <v>254</v>
      </c>
      <c r="I641" s="25">
        <v>539</v>
      </c>
      <c r="J641" s="105" t="s">
        <v>18</v>
      </c>
      <c r="K641" s="39" t="s">
        <v>2101</v>
      </c>
      <c r="L641" s="23"/>
    </row>
    <row r="642" spans="1:12" x14ac:dyDescent="0.15">
      <c r="A642" s="6">
        <f t="shared" si="10"/>
        <v>635</v>
      </c>
      <c r="B642" s="24" t="s">
        <v>2312</v>
      </c>
      <c r="C642" s="37" t="s">
        <v>1654</v>
      </c>
      <c r="D642" s="24" t="s">
        <v>5</v>
      </c>
      <c r="E642" s="49">
        <v>2019.07</v>
      </c>
      <c r="F642" s="22" t="s">
        <v>1351</v>
      </c>
      <c r="G642" s="102" t="s">
        <v>2313</v>
      </c>
      <c r="H642" s="25">
        <v>1674</v>
      </c>
      <c r="I642" s="25">
        <v>4463</v>
      </c>
      <c r="J642" s="105" t="s">
        <v>18</v>
      </c>
      <c r="K642" s="39" t="s">
        <v>17</v>
      </c>
      <c r="L642" s="23"/>
    </row>
    <row r="643" spans="1:12" x14ac:dyDescent="0.15">
      <c r="A643" s="6">
        <f t="shared" si="10"/>
        <v>636</v>
      </c>
      <c r="B643" s="24" t="s">
        <v>2315</v>
      </c>
      <c r="C643" s="37" t="s">
        <v>5</v>
      </c>
      <c r="D643" s="24" t="s">
        <v>5</v>
      </c>
      <c r="E643" s="49">
        <v>2019.08</v>
      </c>
      <c r="F643" s="22" t="s">
        <v>818</v>
      </c>
      <c r="G643" s="102" t="s">
        <v>2080</v>
      </c>
      <c r="H643" s="25">
        <v>444</v>
      </c>
      <c r="I643" s="25">
        <v>854</v>
      </c>
      <c r="J643" s="39" t="s">
        <v>2297</v>
      </c>
      <c r="K643" s="39" t="s">
        <v>2101</v>
      </c>
      <c r="L643" s="106"/>
    </row>
    <row r="644" spans="1:12" x14ac:dyDescent="0.15">
      <c r="A644" s="6">
        <f t="shared" si="10"/>
        <v>637</v>
      </c>
      <c r="B644" s="24" t="s">
        <v>261</v>
      </c>
      <c r="C644" s="37" t="s">
        <v>5</v>
      </c>
      <c r="D644" s="24" t="s">
        <v>5</v>
      </c>
      <c r="E644" s="49">
        <v>2019.08</v>
      </c>
      <c r="F644" s="22" t="s">
        <v>1319</v>
      </c>
      <c r="G644" s="102" t="s">
        <v>2316</v>
      </c>
      <c r="H644" s="25">
        <v>2330</v>
      </c>
      <c r="I644" s="25">
        <v>5953</v>
      </c>
      <c r="J644" s="105" t="s">
        <v>18</v>
      </c>
      <c r="K644" s="39" t="s">
        <v>2101</v>
      </c>
      <c r="L644" s="106"/>
    </row>
    <row r="645" spans="1:12" x14ac:dyDescent="0.15">
      <c r="A645" s="6">
        <f t="shared" si="10"/>
        <v>638</v>
      </c>
      <c r="B645" s="24" t="s">
        <v>211</v>
      </c>
      <c r="C645" s="24" t="s">
        <v>885</v>
      </c>
      <c r="D645" s="24" t="s">
        <v>5</v>
      </c>
      <c r="E645" s="49" t="s">
        <v>123</v>
      </c>
      <c r="F645" s="22" t="s">
        <v>849</v>
      </c>
      <c r="G645" s="102" t="s">
        <v>1166</v>
      </c>
      <c r="H645" s="25">
        <v>339</v>
      </c>
      <c r="I645" s="25">
        <v>913</v>
      </c>
      <c r="J645" s="39" t="s">
        <v>19</v>
      </c>
      <c r="K645" s="39" t="s">
        <v>17</v>
      </c>
      <c r="L645" s="23"/>
    </row>
    <row r="646" spans="1:12" x14ac:dyDescent="0.15">
      <c r="A646" s="6">
        <f t="shared" si="10"/>
        <v>639</v>
      </c>
      <c r="B646" s="24" t="s">
        <v>40</v>
      </c>
      <c r="C646" s="37" t="s">
        <v>5</v>
      </c>
      <c r="D646" s="24" t="s">
        <v>5</v>
      </c>
      <c r="E646" s="49">
        <v>2019.12</v>
      </c>
      <c r="F646" s="22" t="s">
        <v>818</v>
      </c>
      <c r="G646" s="102" t="s">
        <v>2080</v>
      </c>
      <c r="H646" s="25">
        <v>369</v>
      </c>
      <c r="I646" s="25">
        <v>785</v>
      </c>
      <c r="J646" s="39" t="s">
        <v>18</v>
      </c>
      <c r="K646" s="39" t="s">
        <v>17</v>
      </c>
      <c r="L646" s="23"/>
    </row>
    <row r="647" spans="1:12" x14ac:dyDescent="0.15">
      <c r="A647" s="6">
        <f t="shared" si="10"/>
        <v>640</v>
      </c>
      <c r="B647" s="24" t="s">
        <v>262</v>
      </c>
      <c r="C647" s="37" t="s">
        <v>5</v>
      </c>
      <c r="D647" s="24" t="s">
        <v>5</v>
      </c>
      <c r="E647" s="49">
        <v>2019.12</v>
      </c>
      <c r="F647" s="22" t="s">
        <v>1069</v>
      </c>
      <c r="G647" s="102" t="s">
        <v>2372</v>
      </c>
      <c r="H647" s="25">
        <v>721</v>
      </c>
      <c r="I647" s="25">
        <v>1465</v>
      </c>
      <c r="J647" s="39" t="s">
        <v>15</v>
      </c>
      <c r="K647" s="39" t="s">
        <v>17</v>
      </c>
      <c r="L647" s="23" t="s">
        <v>1909</v>
      </c>
    </row>
    <row r="648" spans="1:12" x14ac:dyDescent="0.15">
      <c r="A648" s="6">
        <f t="shared" si="10"/>
        <v>641</v>
      </c>
      <c r="B648" s="24" t="s">
        <v>2409</v>
      </c>
      <c r="C648" s="19" t="s">
        <v>5</v>
      </c>
      <c r="D648" s="24" t="s">
        <v>5</v>
      </c>
      <c r="E648" s="48">
        <v>2020.07</v>
      </c>
      <c r="F648" s="22" t="s">
        <v>868</v>
      </c>
      <c r="G648" s="22" t="s">
        <v>2159</v>
      </c>
      <c r="H648" s="21">
        <v>1938</v>
      </c>
      <c r="I648" s="21">
        <v>4566</v>
      </c>
      <c r="J648" s="39" t="s">
        <v>18</v>
      </c>
      <c r="K648" s="22" t="s">
        <v>17</v>
      </c>
      <c r="L648" s="23" t="s">
        <v>1909</v>
      </c>
    </row>
    <row r="649" spans="1:12" x14ac:dyDescent="0.15">
      <c r="A649" s="6">
        <f t="shared" si="10"/>
        <v>642</v>
      </c>
      <c r="B649" s="24" t="s">
        <v>263</v>
      </c>
      <c r="C649" s="19" t="s">
        <v>23</v>
      </c>
      <c r="D649" s="24" t="s">
        <v>5</v>
      </c>
      <c r="E649" s="48">
        <v>2020.07</v>
      </c>
      <c r="F649" s="22" t="s">
        <v>921</v>
      </c>
      <c r="G649" s="22" t="s">
        <v>2419</v>
      </c>
      <c r="H649" s="21">
        <v>1332</v>
      </c>
      <c r="I649" s="21">
        <v>2617</v>
      </c>
      <c r="J649" s="39" t="s">
        <v>18</v>
      </c>
      <c r="K649" s="22" t="s">
        <v>25</v>
      </c>
      <c r="L649" s="23"/>
    </row>
    <row r="650" spans="1:12" x14ac:dyDescent="0.15">
      <c r="A650" s="6">
        <f t="shared" si="10"/>
        <v>643</v>
      </c>
      <c r="B650" s="24" t="s">
        <v>2420</v>
      </c>
      <c r="C650" s="19" t="s">
        <v>23</v>
      </c>
      <c r="D650" s="24" t="s">
        <v>5</v>
      </c>
      <c r="E650" s="48">
        <v>2020.07</v>
      </c>
      <c r="F650" s="22" t="s">
        <v>827</v>
      </c>
      <c r="G650" s="22" t="s">
        <v>2421</v>
      </c>
      <c r="H650" s="21">
        <v>967</v>
      </c>
      <c r="I650" s="21">
        <v>1968</v>
      </c>
      <c r="J650" s="39" t="s">
        <v>18</v>
      </c>
      <c r="K650" s="22" t="s">
        <v>17</v>
      </c>
      <c r="L650" s="23" t="s">
        <v>1326</v>
      </c>
    </row>
    <row r="651" spans="1:12" x14ac:dyDescent="0.15">
      <c r="A651" s="6">
        <f t="shared" si="10"/>
        <v>644</v>
      </c>
      <c r="B651" s="24" t="s">
        <v>2428</v>
      </c>
      <c r="C651" s="24" t="s">
        <v>23</v>
      </c>
      <c r="D651" s="24" t="s">
        <v>5</v>
      </c>
      <c r="E651" s="49">
        <v>2020.08</v>
      </c>
      <c r="F651" s="22" t="s">
        <v>956</v>
      </c>
      <c r="G651" s="29" t="s">
        <v>2429</v>
      </c>
      <c r="H651" s="25">
        <v>890</v>
      </c>
      <c r="I651" s="25">
        <v>1473</v>
      </c>
      <c r="J651" s="39" t="s">
        <v>18</v>
      </c>
      <c r="K651" s="29" t="s">
        <v>17</v>
      </c>
      <c r="L651" s="28"/>
    </row>
    <row r="652" spans="1:12" x14ac:dyDescent="0.15">
      <c r="A652" s="6">
        <f t="shared" si="10"/>
        <v>645</v>
      </c>
      <c r="B652" s="24" t="s">
        <v>264</v>
      </c>
      <c r="C652" s="19" t="s">
        <v>23</v>
      </c>
      <c r="D652" s="24" t="s">
        <v>5</v>
      </c>
      <c r="E652" s="48">
        <v>2020.09</v>
      </c>
      <c r="F652" s="22" t="s">
        <v>930</v>
      </c>
      <c r="G652" s="22" t="s">
        <v>971</v>
      </c>
      <c r="H652" s="21">
        <v>1524</v>
      </c>
      <c r="I652" s="21">
        <v>3489</v>
      </c>
      <c r="J652" s="39" t="s">
        <v>18</v>
      </c>
      <c r="K652" s="22" t="s">
        <v>17</v>
      </c>
      <c r="L652" s="23" t="s">
        <v>64</v>
      </c>
    </row>
    <row r="653" spans="1:12" x14ac:dyDescent="0.15">
      <c r="A653" s="6">
        <f t="shared" si="10"/>
        <v>646</v>
      </c>
      <c r="B653" s="24" t="s">
        <v>265</v>
      </c>
      <c r="C653" s="19" t="s">
        <v>23</v>
      </c>
      <c r="D653" s="24" t="s">
        <v>5</v>
      </c>
      <c r="E653" s="48" t="s">
        <v>74</v>
      </c>
      <c r="F653" s="22" t="s">
        <v>865</v>
      </c>
      <c r="G653" s="22" t="s">
        <v>1947</v>
      </c>
      <c r="H653" s="21">
        <v>1938</v>
      </c>
      <c r="I653" s="21">
        <v>5057</v>
      </c>
      <c r="J653" s="39" t="s">
        <v>2451</v>
      </c>
      <c r="K653" s="22" t="s">
        <v>17</v>
      </c>
      <c r="L653" s="23"/>
    </row>
    <row r="654" spans="1:12" x14ac:dyDescent="0.15">
      <c r="A654" s="6">
        <f t="shared" si="10"/>
        <v>647</v>
      </c>
      <c r="B654" s="24" t="s">
        <v>266</v>
      </c>
      <c r="C654" s="19" t="s">
        <v>23</v>
      </c>
      <c r="D654" s="24" t="s">
        <v>5</v>
      </c>
      <c r="E654" s="48" t="s">
        <v>74</v>
      </c>
      <c r="F654" s="22" t="s">
        <v>792</v>
      </c>
      <c r="G654" s="22" t="s">
        <v>2012</v>
      </c>
      <c r="H654" s="21">
        <v>270</v>
      </c>
      <c r="I654" s="21">
        <v>595</v>
      </c>
      <c r="J654" s="27" t="s">
        <v>15</v>
      </c>
      <c r="K654" s="22" t="s">
        <v>17</v>
      </c>
      <c r="L654" s="23"/>
    </row>
    <row r="655" spans="1:12" x14ac:dyDescent="0.15">
      <c r="A655" s="6">
        <f t="shared" si="10"/>
        <v>648</v>
      </c>
      <c r="B655" s="24" t="s">
        <v>2461</v>
      </c>
      <c r="C655" s="19" t="s">
        <v>885</v>
      </c>
      <c r="D655" s="24" t="s">
        <v>5</v>
      </c>
      <c r="E655" s="48">
        <v>2020.12</v>
      </c>
      <c r="F655" s="22" t="s">
        <v>1595</v>
      </c>
      <c r="G655" s="22" t="s">
        <v>2310</v>
      </c>
      <c r="H655" s="21">
        <v>1165</v>
      </c>
      <c r="I655" s="21">
        <v>3507</v>
      </c>
      <c r="J655" s="27" t="s">
        <v>15</v>
      </c>
      <c r="K655" s="22" t="s">
        <v>17</v>
      </c>
      <c r="L655" s="23"/>
    </row>
    <row r="656" spans="1:12" x14ac:dyDescent="0.15">
      <c r="A656" s="6">
        <f t="shared" si="10"/>
        <v>649</v>
      </c>
      <c r="B656" s="24" t="s">
        <v>2501</v>
      </c>
      <c r="C656" s="19" t="s">
        <v>885</v>
      </c>
      <c r="D656" s="24" t="s">
        <v>5</v>
      </c>
      <c r="E656" s="19" t="s">
        <v>746</v>
      </c>
      <c r="F656" s="22" t="s">
        <v>944</v>
      </c>
      <c r="G656" s="22" t="s">
        <v>1010</v>
      </c>
      <c r="H656" s="21">
        <v>749</v>
      </c>
      <c r="I656" s="21">
        <v>1711</v>
      </c>
      <c r="J656" s="27" t="s">
        <v>18</v>
      </c>
      <c r="K656" s="22" t="s">
        <v>17</v>
      </c>
      <c r="L656" s="23"/>
    </row>
    <row r="657" spans="1:12" x14ac:dyDescent="0.15">
      <c r="A657" s="6">
        <f t="shared" si="10"/>
        <v>650</v>
      </c>
      <c r="B657" s="24" t="s">
        <v>2507</v>
      </c>
      <c r="C657" s="19" t="s">
        <v>885</v>
      </c>
      <c r="D657" s="24" t="s">
        <v>5</v>
      </c>
      <c r="E657" s="19" t="s">
        <v>747</v>
      </c>
      <c r="F657" s="22" t="s">
        <v>1351</v>
      </c>
      <c r="G657" s="22" t="s">
        <v>2508</v>
      </c>
      <c r="H657" s="21">
        <v>515</v>
      </c>
      <c r="I657" s="21">
        <v>1163</v>
      </c>
      <c r="J657" s="27" t="s">
        <v>15</v>
      </c>
      <c r="K657" s="22" t="s">
        <v>17</v>
      </c>
      <c r="L657" s="23" t="s">
        <v>66</v>
      </c>
    </row>
    <row r="658" spans="1:12" x14ac:dyDescent="0.15">
      <c r="A658" s="6">
        <f t="shared" si="10"/>
        <v>651</v>
      </c>
      <c r="B658" s="24" t="s">
        <v>2514</v>
      </c>
      <c r="C658" s="19" t="s">
        <v>885</v>
      </c>
      <c r="D658" s="24" t="s">
        <v>5</v>
      </c>
      <c r="E658" s="19" t="s">
        <v>747</v>
      </c>
      <c r="F658" s="22" t="s">
        <v>1595</v>
      </c>
      <c r="G658" s="22" t="s">
        <v>2515</v>
      </c>
      <c r="H658" s="21">
        <v>1172</v>
      </c>
      <c r="I658" s="21">
        <v>2336</v>
      </c>
      <c r="J658" s="27" t="s">
        <v>15</v>
      </c>
      <c r="K658" s="22" t="s">
        <v>17</v>
      </c>
      <c r="L658" s="23"/>
    </row>
    <row r="659" spans="1:12" x14ac:dyDescent="0.15">
      <c r="A659" s="6">
        <f t="shared" si="10"/>
        <v>652</v>
      </c>
      <c r="B659" s="24" t="s">
        <v>2530</v>
      </c>
      <c r="C659" s="19" t="s">
        <v>23</v>
      </c>
      <c r="D659" s="24" t="s">
        <v>5</v>
      </c>
      <c r="E659" s="19" t="s">
        <v>748</v>
      </c>
      <c r="F659" s="22" t="s">
        <v>1595</v>
      </c>
      <c r="G659" s="22" t="s">
        <v>1930</v>
      </c>
      <c r="H659" s="21">
        <v>1165</v>
      </c>
      <c r="I659" s="21">
        <v>3507</v>
      </c>
      <c r="J659" s="27" t="s">
        <v>15</v>
      </c>
      <c r="K659" s="22" t="s">
        <v>17</v>
      </c>
      <c r="L659" s="23" t="s">
        <v>67</v>
      </c>
    </row>
    <row r="660" spans="1:12" x14ac:dyDescent="0.15">
      <c r="A660" s="6">
        <f t="shared" si="10"/>
        <v>653</v>
      </c>
      <c r="B660" s="24" t="s">
        <v>563</v>
      </c>
      <c r="C660" s="19" t="s">
        <v>23</v>
      </c>
      <c r="D660" s="24" t="s">
        <v>5</v>
      </c>
      <c r="E660" s="19" t="s">
        <v>757</v>
      </c>
      <c r="F660" s="22" t="s">
        <v>844</v>
      </c>
      <c r="G660" s="22" t="s">
        <v>2496</v>
      </c>
      <c r="H660" s="21">
        <v>1019</v>
      </c>
      <c r="I660" s="21">
        <v>2130</v>
      </c>
      <c r="J660" s="27" t="s">
        <v>15</v>
      </c>
      <c r="K660" s="22" t="s">
        <v>17</v>
      </c>
      <c r="L660" s="23" t="s">
        <v>66</v>
      </c>
    </row>
    <row r="661" spans="1:12" x14ac:dyDescent="0.15">
      <c r="A661" s="6">
        <f t="shared" si="10"/>
        <v>654</v>
      </c>
      <c r="B661" s="24" t="s">
        <v>2539</v>
      </c>
      <c r="C661" s="19" t="s">
        <v>23</v>
      </c>
      <c r="D661" s="24" t="s">
        <v>5</v>
      </c>
      <c r="E661" s="19" t="s">
        <v>757</v>
      </c>
      <c r="F661" s="22" t="s">
        <v>856</v>
      </c>
      <c r="G661" s="22" t="s">
        <v>1563</v>
      </c>
      <c r="H661" s="21">
        <v>1233</v>
      </c>
      <c r="I661" s="21">
        <v>2495</v>
      </c>
      <c r="J661" s="27" t="s">
        <v>19</v>
      </c>
      <c r="K661" s="22" t="s">
        <v>17</v>
      </c>
      <c r="L661" s="23" t="s">
        <v>66</v>
      </c>
    </row>
    <row r="662" spans="1:12" x14ac:dyDescent="0.15">
      <c r="A662" s="6">
        <f t="shared" si="10"/>
        <v>655</v>
      </c>
      <c r="B662" s="24" t="s">
        <v>2545</v>
      </c>
      <c r="C662" s="19" t="s">
        <v>885</v>
      </c>
      <c r="D662" s="24" t="s">
        <v>5</v>
      </c>
      <c r="E662" s="19" t="s">
        <v>757</v>
      </c>
      <c r="F662" s="22" t="s">
        <v>1069</v>
      </c>
      <c r="G662" s="22" t="s">
        <v>2546</v>
      </c>
      <c r="H662" s="21">
        <v>409</v>
      </c>
      <c r="I662" s="21">
        <v>910</v>
      </c>
      <c r="J662" s="27" t="s">
        <v>15</v>
      </c>
      <c r="K662" s="22" t="s">
        <v>17</v>
      </c>
      <c r="L662" s="23" t="s">
        <v>66</v>
      </c>
    </row>
    <row r="663" spans="1:12" x14ac:dyDescent="0.15">
      <c r="A663" s="6">
        <f t="shared" si="10"/>
        <v>656</v>
      </c>
      <c r="B663" s="24" t="s">
        <v>578</v>
      </c>
      <c r="C663" s="19" t="s">
        <v>23</v>
      </c>
      <c r="D663" s="24" t="s">
        <v>5</v>
      </c>
      <c r="E663" s="19" t="s">
        <v>750</v>
      </c>
      <c r="F663" s="22" t="s">
        <v>1069</v>
      </c>
      <c r="G663" s="22" t="s">
        <v>2572</v>
      </c>
      <c r="H663" s="21">
        <v>5950</v>
      </c>
      <c r="I663" s="21">
        <v>13887</v>
      </c>
      <c r="J663" s="39" t="s">
        <v>2436</v>
      </c>
      <c r="K663" s="22" t="s">
        <v>17</v>
      </c>
      <c r="L663" s="23" t="s">
        <v>66</v>
      </c>
    </row>
    <row r="664" spans="1:12" x14ac:dyDescent="0.15">
      <c r="A664" s="6">
        <f t="shared" si="10"/>
        <v>657</v>
      </c>
      <c r="B664" s="24" t="s">
        <v>577</v>
      </c>
      <c r="C664" s="19" t="s">
        <v>885</v>
      </c>
      <c r="D664" s="24" t="s">
        <v>5</v>
      </c>
      <c r="E664" s="19" t="s">
        <v>750</v>
      </c>
      <c r="F664" s="22" t="s">
        <v>1311</v>
      </c>
      <c r="G664" s="22" t="s">
        <v>1312</v>
      </c>
      <c r="H664" s="21">
        <v>8221</v>
      </c>
      <c r="I664" s="21">
        <v>17467</v>
      </c>
      <c r="J664" s="27" t="s">
        <v>2436</v>
      </c>
      <c r="K664" s="22" t="s">
        <v>17</v>
      </c>
      <c r="L664" s="23"/>
    </row>
    <row r="665" spans="1:12" x14ac:dyDescent="0.15">
      <c r="A665" s="6">
        <f t="shared" si="10"/>
        <v>658</v>
      </c>
      <c r="B665" s="24" t="s">
        <v>606</v>
      </c>
      <c r="C665" s="19" t="s">
        <v>885</v>
      </c>
      <c r="D665" s="24" t="s">
        <v>5</v>
      </c>
      <c r="E665" s="19" t="s">
        <v>755</v>
      </c>
      <c r="F665" s="22" t="s">
        <v>1354</v>
      </c>
      <c r="G665" s="22" t="s">
        <v>1355</v>
      </c>
      <c r="H665" s="21">
        <v>417</v>
      </c>
      <c r="I665" s="21">
        <v>906</v>
      </c>
      <c r="J665" s="27" t="s">
        <v>18</v>
      </c>
      <c r="K665" s="22" t="s">
        <v>17</v>
      </c>
      <c r="L665" s="23"/>
    </row>
    <row r="666" spans="1:12" x14ac:dyDescent="0.15">
      <c r="A666" s="6">
        <f t="shared" si="10"/>
        <v>659</v>
      </c>
      <c r="B666" s="24" t="s">
        <v>2622</v>
      </c>
      <c r="C666" s="19" t="s">
        <v>23</v>
      </c>
      <c r="D666" s="24" t="s">
        <v>5</v>
      </c>
      <c r="E666" s="19" t="s">
        <v>755</v>
      </c>
      <c r="F666" s="22" t="s">
        <v>1069</v>
      </c>
      <c r="G666" s="22" t="s">
        <v>2572</v>
      </c>
      <c r="H666" s="21">
        <v>2114</v>
      </c>
      <c r="I666" s="21">
        <v>4898</v>
      </c>
      <c r="J666" s="27" t="s">
        <v>2436</v>
      </c>
      <c r="K666" s="22" t="s">
        <v>17</v>
      </c>
      <c r="L666" s="23"/>
    </row>
    <row r="667" spans="1:12" x14ac:dyDescent="0.15">
      <c r="A667" s="6">
        <f t="shared" si="10"/>
        <v>660</v>
      </c>
      <c r="B667" s="24" t="s">
        <v>607</v>
      </c>
      <c r="C667" s="19" t="s">
        <v>23</v>
      </c>
      <c r="D667" s="24" t="s">
        <v>5</v>
      </c>
      <c r="E667" s="19" t="s">
        <v>755</v>
      </c>
      <c r="F667" s="22" t="s">
        <v>939</v>
      </c>
      <c r="G667" s="22" t="s">
        <v>2021</v>
      </c>
      <c r="H667" s="21">
        <v>1682</v>
      </c>
      <c r="I667" s="21">
        <v>3714</v>
      </c>
      <c r="J667" s="27" t="s">
        <v>18</v>
      </c>
      <c r="K667" s="22" t="s">
        <v>25</v>
      </c>
      <c r="L667" s="23"/>
    </row>
    <row r="668" spans="1:12" x14ac:dyDescent="0.15">
      <c r="A668" s="6">
        <f t="shared" ref="A668:A674" si="11">ROW()-7</f>
        <v>661</v>
      </c>
      <c r="B668" s="24" t="s">
        <v>620</v>
      </c>
      <c r="C668" s="19" t="s">
        <v>5</v>
      </c>
      <c r="D668" s="24" t="s">
        <v>5</v>
      </c>
      <c r="E668" s="19" t="s">
        <v>756</v>
      </c>
      <c r="F668" s="22" t="s">
        <v>1101</v>
      </c>
      <c r="G668" s="22" t="s">
        <v>2625</v>
      </c>
      <c r="H668" s="21">
        <v>1106</v>
      </c>
      <c r="I668" s="21">
        <v>2709</v>
      </c>
      <c r="J668" s="27" t="s">
        <v>2436</v>
      </c>
      <c r="K668" s="22" t="s">
        <v>17</v>
      </c>
      <c r="L668" s="23"/>
    </row>
    <row r="669" spans="1:12" x14ac:dyDescent="0.15">
      <c r="A669" s="6">
        <f t="shared" si="11"/>
        <v>662</v>
      </c>
      <c r="B669" s="24" t="s">
        <v>626</v>
      </c>
      <c r="C669" s="19" t="s">
        <v>23</v>
      </c>
      <c r="D669" s="24" t="s">
        <v>5</v>
      </c>
      <c r="E669" s="96" t="s">
        <v>760</v>
      </c>
      <c r="F669" s="22" t="s">
        <v>792</v>
      </c>
      <c r="G669" s="22" t="s">
        <v>2012</v>
      </c>
      <c r="H669" s="21">
        <v>372</v>
      </c>
      <c r="I669" s="21">
        <v>766</v>
      </c>
      <c r="J669" s="27" t="s">
        <v>18</v>
      </c>
      <c r="K669" s="22" t="s">
        <v>17</v>
      </c>
      <c r="L669" s="23" t="s">
        <v>761</v>
      </c>
    </row>
    <row r="670" spans="1:12" x14ac:dyDescent="0.15">
      <c r="A670" s="6">
        <f t="shared" si="11"/>
        <v>663</v>
      </c>
      <c r="B670" s="24" t="s">
        <v>2639</v>
      </c>
      <c r="C670" s="19" t="s">
        <v>23</v>
      </c>
      <c r="D670" s="24" t="s">
        <v>5</v>
      </c>
      <c r="E670" s="96" t="s">
        <v>760</v>
      </c>
      <c r="F670" s="22" t="s">
        <v>1509</v>
      </c>
      <c r="G670" s="22" t="s">
        <v>2327</v>
      </c>
      <c r="H670" s="21">
        <v>984</v>
      </c>
      <c r="I670" s="21">
        <v>1653</v>
      </c>
      <c r="J670" s="27" t="s">
        <v>15</v>
      </c>
      <c r="K670" s="22" t="s">
        <v>17</v>
      </c>
      <c r="L670" s="23" t="s">
        <v>761</v>
      </c>
    </row>
    <row r="671" spans="1:12" x14ac:dyDescent="0.15">
      <c r="A671" s="6">
        <f t="shared" si="11"/>
        <v>664</v>
      </c>
      <c r="B671" s="24" t="s">
        <v>627</v>
      </c>
      <c r="C671" s="19" t="s">
        <v>23</v>
      </c>
      <c r="D671" s="24" t="s">
        <v>5</v>
      </c>
      <c r="E671" s="96" t="s">
        <v>760</v>
      </c>
      <c r="F671" s="22" t="s">
        <v>1069</v>
      </c>
      <c r="G671" s="22" t="s">
        <v>2640</v>
      </c>
      <c r="H671" s="21">
        <v>1201</v>
      </c>
      <c r="I671" s="21">
        <v>2671</v>
      </c>
      <c r="J671" s="27" t="s">
        <v>18</v>
      </c>
      <c r="K671" s="22" t="s">
        <v>17</v>
      </c>
      <c r="L671" s="23" t="s">
        <v>761</v>
      </c>
    </row>
    <row r="672" spans="1:12" x14ac:dyDescent="0.15">
      <c r="A672" s="6">
        <f t="shared" si="11"/>
        <v>665</v>
      </c>
      <c r="B672" s="24" t="s">
        <v>2648</v>
      </c>
      <c r="C672" s="19" t="s">
        <v>23</v>
      </c>
      <c r="D672" s="24" t="s">
        <v>5</v>
      </c>
      <c r="E672" s="96" t="s">
        <v>762</v>
      </c>
      <c r="F672" s="22" t="s">
        <v>844</v>
      </c>
      <c r="G672" s="22" t="s">
        <v>2649</v>
      </c>
      <c r="H672" s="21">
        <v>470</v>
      </c>
      <c r="I672" s="21">
        <v>855</v>
      </c>
      <c r="J672" s="27" t="s">
        <v>2436</v>
      </c>
      <c r="K672" s="22" t="s">
        <v>17</v>
      </c>
      <c r="L672" s="23" t="s">
        <v>761</v>
      </c>
    </row>
    <row r="673" spans="1:12" x14ac:dyDescent="0.15">
      <c r="A673" s="6">
        <f t="shared" si="11"/>
        <v>666</v>
      </c>
      <c r="B673" s="24" t="s">
        <v>650</v>
      </c>
      <c r="C673" s="19" t="s">
        <v>23</v>
      </c>
      <c r="D673" s="19" t="s">
        <v>5</v>
      </c>
      <c r="E673" s="96" t="s">
        <v>764</v>
      </c>
      <c r="F673" s="22" t="s">
        <v>818</v>
      </c>
      <c r="G673" s="22" t="s">
        <v>2080</v>
      </c>
      <c r="H673" s="21">
        <v>777</v>
      </c>
      <c r="I673" s="21">
        <v>1720</v>
      </c>
      <c r="J673" s="27" t="s">
        <v>18</v>
      </c>
      <c r="K673" s="22" t="s">
        <v>17</v>
      </c>
      <c r="L673" s="23" t="s">
        <v>761</v>
      </c>
    </row>
    <row r="674" spans="1:12" x14ac:dyDescent="0.15">
      <c r="A674" s="6">
        <f t="shared" si="11"/>
        <v>667</v>
      </c>
      <c r="B674" s="24" t="s">
        <v>731</v>
      </c>
      <c r="C674" s="19" t="s">
        <v>5</v>
      </c>
      <c r="D674" s="19" t="s">
        <v>5</v>
      </c>
      <c r="E674" s="96" t="s">
        <v>727</v>
      </c>
      <c r="F674" s="22" t="s">
        <v>1319</v>
      </c>
      <c r="G674" s="22" t="s">
        <v>2458</v>
      </c>
      <c r="H674" s="21">
        <v>132</v>
      </c>
      <c r="I674" s="21">
        <v>259</v>
      </c>
      <c r="J674" s="27" t="s">
        <v>18</v>
      </c>
      <c r="K674" s="22" t="s">
        <v>17</v>
      </c>
      <c r="L674" s="23"/>
    </row>
    <row r="675" spans="1:12" x14ac:dyDescent="0.15">
      <c r="A675" s="132" t="s">
        <v>2796</v>
      </c>
      <c r="B675" s="133"/>
      <c r="C675" s="133"/>
      <c r="D675" s="133"/>
      <c r="E675" s="133"/>
      <c r="F675" s="133"/>
      <c r="G675" s="133"/>
      <c r="H675" s="133"/>
      <c r="I675" s="133"/>
      <c r="J675" s="133"/>
      <c r="K675" s="133"/>
      <c r="L675" s="134"/>
    </row>
    <row r="676" spans="1:12" x14ac:dyDescent="0.15">
      <c r="A676" s="8">
        <f>ROW()-8</f>
        <v>668</v>
      </c>
      <c r="B676" s="24" t="s">
        <v>292</v>
      </c>
      <c r="C676" s="19" t="s">
        <v>524</v>
      </c>
      <c r="D676" s="19" t="s">
        <v>781</v>
      </c>
      <c r="E676" s="48">
        <v>1993.01</v>
      </c>
      <c r="F676" s="22" t="s">
        <v>792</v>
      </c>
      <c r="G676" s="22" t="s">
        <v>793</v>
      </c>
      <c r="H676" s="21">
        <v>3977</v>
      </c>
      <c r="I676" s="21">
        <v>6146</v>
      </c>
      <c r="J676" s="27" t="s">
        <v>712</v>
      </c>
      <c r="K676" s="22" t="s">
        <v>794</v>
      </c>
      <c r="L676" s="23"/>
    </row>
    <row r="677" spans="1:12" x14ac:dyDescent="0.15">
      <c r="A677" s="8">
        <f t="shared" ref="A677:A740" si="12">ROW()-8</f>
        <v>669</v>
      </c>
      <c r="B677" s="24" t="s">
        <v>293</v>
      </c>
      <c r="C677" s="19" t="s">
        <v>524</v>
      </c>
      <c r="D677" s="19" t="s">
        <v>781</v>
      </c>
      <c r="E677" s="48">
        <v>1994.04</v>
      </c>
      <c r="F677" s="22" t="s">
        <v>792</v>
      </c>
      <c r="G677" s="22" t="s">
        <v>793</v>
      </c>
      <c r="H677" s="21">
        <v>2900</v>
      </c>
      <c r="I677" s="21">
        <v>4471</v>
      </c>
      <c r="J677" s="29" t="s">
        <v>712</v>
      </c>
      <c r="K677" s="22" t="s">
        <v>17</v>
      </c>
      <c r="L677" s="23"/>
    </row>
    <row r="678" spans="1:12" x14ac:dyDescent="0.15">
      <c r="A678" s="8">
        <f t="shared" si="12"/>
        <v>670</v>
      </c>
      <c r="B678" s="24" t="s">
        <v>294</v>
      </c>
      <c r="C678" s="19" t="s">
        <v>524</v>
      </c>
      <c r="D678" s="19" t="s">
        <v>781</v>
      </c>
      <c r="E678" s="48">
        <v>2000.09</v>
      </c>
      <c r="F678" s="22" t="s">
        <v>792</v>
      </c>
      <c r="G678" s="22" t="s">
        <v>795</v>
      </c>
      <c r="H678" s="21">
        <v>3254</v>
      </c>
      <c r="I678" s="21">
        <v>4345</v>
      </c>
      <c r="J678" s="29" t="s">
        <v>712</v>
      </c>
      <c r="K678" s="22" t="s">
        <v>17</v>
      </c>
      <c r="L678" s="23"/>
    </row>
    <row r="679" spans="1:12" x14ac:dyDescent="0.15">
      <c r="A679" s="8">
        <f t="shared" si="12"/>
        <v>671</v>
      </c>
      <c r="B679" s="24" t="s">
        <v>796</v>
      </c>
      <c r="C679" s="19" t="s">
        <v>524</v>
      </c>
      <c r="D679" s="19" t="s">
        <v>781</v>
      </c>
      <c r="E679" s="48">
        <v>2002.02</v>
      </c>
      <c r="F679" s="22" t="s">
        <v>797</v>
      </c>
      <c r="G679" s="22" t="s">
        <v>798</v>
      </c>
      <c r="H679" s="21">
        <v>2933</v>
      </c>
      <c r="I679" s="21">
        <v>3222</v>
      </c>
      <c r="J679" s="29" t="s">
        <v>712</v>
      </c>
      <c r="K679" s="22" t="s">
        <v>17</v>
      </c>
      <c r="L679" s="23"/>
    </row>
    <row r="680" spans="1:12" x14ac:dyDescent="0.15">
      <c r="A680" s="8">
        <f t="shared" si="12"/>
        <v>672</v>
      </c>
      <c r="B680" s="24" t="s">
        <v>295</v>
      </c>
      <c r="C680" s="19" t="s">
        <v>524</v>
      </c>
      <c r="D680" s="19" t="s">
        <v>781</v>
      </c>
      <c r="E680" s="48">
        <v>2003.08</v>
      </c>
      <c r="F680" s="22" t="s">
        <v>800</v>
      </c>
      <c r="G680" s="22" t="s">
        <v>801</v>
      </c>
      <c r="H680" s="21">
        <v>3804</v>
      </c>
      <c r="I680" s="21">
        <v>4760</v>
      </c>
      <c r="J680" s="29" t="s">
        <v>712</v>
      </c>
      <c r="K680" s="22" t="s">
        <v>17</v>
      </c>
      <c r="L680" s="23"/>
    </row>
    <row r="681" spans="1:12" x14ac:dyDescent="0.15">
      <c r="A681" s="8">
        <f t="shared" si="12"/>
        <v>673</v>
      </c>
      <c r="B681" s="24" t="s">
        <v>820</v>
      </c>
      <c r="C681" s="19" t="s">
        <v>524</v>
      </c>
      <c r="D681" s="19" t="s">
        <v>781</v>
      </c>
      <c r="E681" s="48">
        <v>2005.09</v>
      </c>
      <c r="F681" s="22" t="s">
        <v>818</v>
      </c>
      <c r="G681" s="22" t="s">
        <v>819</v>
      </c>
      <c r="H681" s="21">
        <v>2277</v>
      </c>
      <c r="I681" s="21">
        <v>5936</v>
      </c>
      <c r="J681" s="27" t="s">
        <v>712</v>
      </c>
      <c r="K681" s="22" t="s">
        <v>17</v>
      </c>
      <c r="L681" s="23"/>
    </row>
    <row r="682" spans="1:12" x14ac:dyDescent="0.15">
      <c r="A682" s="8">
        <f t="shared" si="12"/>
        <v>674</v>
      </c>
      <c r="B682" s="24" t="s">
        <v>296</v>
      </c>
      <c r="C682" s="19" t="s">
        <v>524</v>
      </c>
      <c r="D682" s="19" t="s">
        <v>781</v>
      </c>
      <c r="E682" s="48">
        <v>2005.09</v>
      </c>
      <c r="F682" s="22" t="s">
        <v>814</v>
      </c>
      <c r="G682" s="22" t="s">
        <v>815</v>
      </c>
      <c r="H682" s="21">
        <v>1159</v>
      </c>
      <c r="I682" s="21">
        <v>1510</v>
      </c>
      <c r="J682" s="27" t="s">
        <v>712</v>
      </c>
      <c r="K682" s="22" t="s">
        <v>17</v>
      </c>
      <c r="L682" s="23"/>
    </row>
    <row r="683" spans="1:12" x14ac:dyDescent="0.15">
      <c r="A683" s="8">
        <f t="shared" si="12"/>
        <v>675</v>
      </c>
      <c r="B683" s="24" t="s">
        <v>402</v>
      </c>
      <c r="C683" s="19" t="s">
        <v>524</v>
      </c>
      <c r="D683" s="19" t="s">
        <v>781</v>
      </c>
      <c r="E683" s="48">
        <v>2005.09</v>
      </c>
      <c r="F683" s="22" t="s">
        <v>814</v>
      </c>
      <c r="G683" s="22" t="s">
        <v>815</v>
      </c>
      <c r="H683" s="21">
        <v>1079</v>
      </c>
      <c r="I683" s="21">
        <v>1515</v>
      </c>
      <c r="J683" s="27" t="s">
        <v>712</v>
      </c>
      <c r="K683" s="22" t="s">
        <v>17</v>
      </c>
      <c r="L683" s="23"/>
    </row>
    <row r="684" spans="1:12" x14ac:dyDescent="0.15">
      <c r="A684" s="8">
        <f t="shared" si="12"/>
        <v>676</v>
      </c>
      <c r="B684" s="24" t="s">
        <v>823</v>
      </c>
      <c r="C684" s="19" t="s">
        <v>524</v>
      </c>
      <c r="D684" s="19" t="s">
        <v>781</v>
      </c>
      <c r="E684" s="48" t="s">
        <v>824</v>
      </c>
      <c r="F684" s="22" t="s">
        <v>792</v>
      </c>
      <c r="G684" s="22" t="s">
        <v>825</v>
      </c>
      <c r="H684" s="21">
        <v>2054</v>
      </c>
      <c r="I684" s="21">
        <v>2353</v>
      </c>
      <c r="J684" s="27" t="s">
        <v>712</v>
      </c>
      <c r="K684" s="22" t="s">
        <v>17</v>
      </c>
      <c r="L684" s="23"/>
    </row>
    <row r="685" spans="1:12" x14ac:dyDescent="0.15">
      <c r="A685" s="8">
        <f t="shared" si="12"/>
        <v>677</v>
      </c>
      <c r="B685" s="24" t="s">
        <v>843</v>
      </c>
      <c r="C685" s="19" t="s">
        <v>524</v>
      </c>
      <c r="D685" s="24" t="s">
        <v>781</v>
      </c>
      <c r="E685" s="49">
        <v>2006.09</v>
      </c>
      <c r="F685" s="22" t="s">
        <v>844</v>
      </c>
      <c r="G685" s="29" t="s">
        <v>845</v>
      </c>
      <c r="H685" s="25">
        <v>30100</v>
      </c>
      <c r="I685" s="25">
        <v>49666</v>
      </c>
      <c r="J685" s="27" t="s">
        <v>712</v>
      </c>
      <c r="K685" s="22" t="s">
        <v>17</v>
      </c>
      <c r="L685" s="28"/>
    </row>
    <row r="686" spans="1:12" x14ac:dyDescent="0.15">
      <c r="A686" s="8">
        <f t="shared" si="12"/>
        <v>678</v>
      </c>
      <c r="B686" s="24" t="s">
        <v>848</v>
      </c>
      <c r="C686" s="19" t="s">
        <v>524</v>
      </c>
      <c r="D686" s="24" t="s">
        <v>781</v>
      </c>
      <c r="E686" s="49">
        <v>2007.03</v>
      </c>
      <c r="F686" s="22" t="s">
        <v>849</v>
      </c>
      <c r="G686" s="29" t="s">
        <v>850</v>
      </c>
      <c r="H686" s="25">
        <v>2361</v>
      </c>
      <c r="I686" s="25">
        <v>2303</v>
      </c>
      <c r="J686" s="29" t="s">
        <v>712</v>
      </c>
      <c r="K686" s="22" t="s">
        <v>17</v>
      </c>
      <c r="L686" s="28"/>
    </row>
    <row r="687" spans="1:12" x14ac:dyDescent="0.15">
      <c r="A687" s="8">
        <f t="shared" si="12"/>
        <v>679</v>
      </c>
      <c r="B687" s="24" t="s">
        <v>851</v>
      </c>
      <c r="C687" s="19" t="s">
        <v>524</v>
      </c>
      <c r="D687" s="24" t="s">
        <v>781</v>
      </c>
      <c r="E687" s="49">
        <v>2007.04</v>
      </c>
      <c r="F687" s="22" t="s">
        <v>800</v>
      </c>
      <c r="G687" s="29" t="s">
        <v>811</v>
      </c>
      <c r="H687" s="25">
        <v>3201</v>
      </c>
      <c r="I687" s="25">
        <v>4558</v>
      </c>
      <c r="J687" s="29" t="s">
        <v>712</v>
      </c>
      <c r="K687" s="22" t="s">
        <v>17</v>
      </c>
      <c r="L687" s="28"/>
    </row>
    <row r="688" spans="1:12" x14ac:dyDescent="0.15">
      <c r="A688" s="8">
        <f t="shared" si="12"/>
        <v>680</v>
      </c>
      <c r="B688" s="24" t="s">
        <v>859</v>
      </c>
      <c r="C688" s="19" t="s">
        <v>524</v>
      </c>
      <c r="D688" s="24" t="s">
        <v>781</v>
      </c>
      <c r="E688" s="49">
        <v>2007.07</v>
      </c>
      <c r="F688" s="22" t="s">
        <v>800</v>
      </c>
      <c r="G688" s="29" t="s">
        <v>839</v>
      </c>
      <c r="H688" s="25">
        <v>3050</v>
      </c>
      <c r="I688" s="25">
        <v>3761</v>
      </c>
      <c r="J688" s="29" t="s">
        <v>712</v>
      </c>
      <c r="K688" s="29" t="s">
        <v>17</v>
      </c>
      <c r="L688" s="28"/>
    </row>
    <row r="689" spans="1:12" x14ac:dyDescent="0.15">
      <c r="A689" s="8">
        <f t="shared" si="12"/>
        <v>681</v>
      </c>
      <c r="B689" s="24" t="s">
        <v>861</v>
      </c>
      <c r="C689" s="19" t="s">
        <v>524</v>
      </c>
      <c r="D689" s="24" t="s">
        <v>781</v>
      </c>
      <c r="E689" s="49">
        <v>2007.08</v>
      </c>
      <c r="F689" s="22" t="s">
        <v>818</v>
      </c>
      <c r="G689" s="29" t="s">
        <v>836</v>
      </c>
      <c r="H689" s="25">
        <v>3184</v>
      </c>
      <c r="I689" s="25">
        <v>4702</v>
      </c>
      <c r="J689" s="29" t="s">
        <v>712</v>
      </c>
      <c r="K689" s="29" t="s">
        <v>17</v>
      </c>
      <c r="L689" s="28"/>
    </row>
    <row r="690" spans="1:12" x14ac:dyDescent="0.15">
      <c r="A690" s="8">
        <f t="shared" si="12"/>
        <v>682</v>
      </c>
      <c r="B690" s="24" t="s">
        <v>862</v>
      </c>
      <c r="C690" s="19" t="s">
        <v>524</v>
      </c>
      <c r="D690" s="24" t="s">
        <v>781</v>
      </c>
      <c r="E690" s="49">
        <v>2007.09</v>
      </c>
      <c r="F690" s="22" t="s">
        <v>800</v>
      </c>
      <c r="G690" s="29" t="s">
        <v>839</v>
      </c>
      <c r="H690" s="25">
        <v>4042</v>
      </c>
      <c r="I690" s="25">
        <v>5393</v>
      </c>
      <c r="J690" s="29" t="s">
        <v>712</v>
      </c>
      <c r="K690" s="29" t="s">
        <v>17</v>
      </c>
      <c r="L690" s="28"/>
    </row>
    <row r="691" spans="1:12" x14ac:dyDescent="0.15">
      <c r="A691" s="8">
        <f t="shared" si="12"/>
        <v>683</v>
      </c>
      <c r="B691" s="24" t="s">
        <v>870</v>
      </c>
      <c r="C691" s="19" t="s">
        <v>524</v>
      </c>
      <c r="D691" s="24" t="s">
        <v>781</v>
      </c>
      <c r="E691" s="49">
        <v>2007.11</v>
      </c>
      <c r="F691" s="22" t="s">
        <v>800</v>
      </c>
      <c r="G691" s="29" t="s">
        <v>839</v>
      </c>
      <c r="H691" s="25">
        <v>6533</v>
      </c>
      <c r="I691" s="25">
        <v>8999</v>
      </c>
      <c r="J691" s="27" t="s">
        <v>712</v>
      </c>
      <c r="K691" s="29" t="s">
        <v>17</v>
      </c>
      <c r="L691" s="28"/>
    </row>
    <row r="692" spans="1:12" x14ac:dyDescent="0.15">
      <c r="A692" s="8">
        <f t="shared" si="12"/>
        <v>684</v>
      </c>
      <c r="B692" s="24" t="s">
        <v>873</v>
      </c>
      <c r="C692" s="19" t="s">
        <v>524</v>
      </c>
      <c r="D692" s="24" t="s">
        <v>781</v>
      </c>
      <c r="E692" s="49">
        <v>2007.12</v>
      </c>
      <c r="F692" s="22" t="s">
        <v>792</v>
      </c>
      <c r="G692" s="29" t="s">
        <v>874</v>
      </c>
      <c r="H692" s="25">
        <v>856</v>
      </c>
      <c r="I692" s="25">
        <v>1113</v>
      </c>
      <c r="J692" s="27" t="s">
        <v>18</v>
      </c>
      <c r="K692" s="29" t="s">
        <v>17</v>
      </c>
      <c r="L692" s="28"/>
    </row>
    <row r="693" spans="1:12" x14ac:dyDescent="0.15">
      <c r="A693" s="8">
        <f t="shared" si="12"/>
        <v>685</v>
      </c>
      <c r="B693" s="24" t="s">
        <v>878</v>
      </c>
      <c r="C693" s="19" t="s">
        <v>524</v>
      </c>
      <c r="D693" s="24" t="s">
        <v>781</v>
      </c>
      <c r="E693" s="49">
        <v>2008.01</v>
      </c>
      <c r="F693" s="22" t="s">
        <v>800</v>
      </c>
      <c r="G693" s="29" t="s">
        <v>839</v>
      </c>
      <c r="H693" s="25">
        <v>1449</v>
      </c>
      <c r="I693" s="25">
        <v>2200</v>
      </c>
      <c r="J693" s="27" t="s">
        <v>712</v>
      </c>
      <c r="K693" s="29" t="s">
        <v>17</v>
      </c>
      <c r="L693" s="28"/>
    </row>
    <row r="694" spans="1:12" x14ac:dyDescent="0.15">
      <c r="A694" s="8">
        <f t="shared" si="12"/>
        <v>686</v>
      </c>
      <c r="B694" s="24" t="s">
        <v>886</v>
      </c>
      <c r="C694" s="19" t="s">
        <v>524</v>
      </c>
      <c r="D694" s="24" t="s">
        <v>781</v>
      </c>
      <c r="E694" s="49">
        <v>2008.04</v>
      </c>
      <c r="F694" s="22" t="s">
        <v>800</v>
      </c>
      <c r="G694" s="29" t="s">
        <v>839</v>
      </c>
      <c r="H694" s="25">
        <v>2930</v>
      </c>
      <c r="I694" s="25">
        <v>4108</v>
      </c>
      <c r="J694" s="27" t="s">
        <v>18</v>
      </c>
      <c r="K694" s="29" t="s">
        <v>17</v>
      </c>
      <c r="L694" s="28"/>
    </row>
    <row r="695" spans="1:12" x14ac:dyDescent="0.15">
      <c r="A695" s="8">
        <f t="shared" si="12"/>
        <v>687</v>
      </c>
      <c r="B695" s="24" t="s">
        <v>905</v>
      </c>
      <c r="C695" s="19" t="s">
        <v>524</v>
      </c>
      <c r="D695" s="24" t="s">
        <v>781</v>
      </c>
      <c r="E695" s="49">
        <v>2008.12</v>
      </c>
      <c r="F695" s="22" t="s">
        <v>800</v>
      </c>
      <c r="G695" s="29" t="s">
        <v>839</v>
      </c>
      <c r="H695" s="21">
        <v>1245</v>
      </c>
      <c r="I695" s="21">
        <v>2148</v>
      </c>
      <c r="J695" s="27" t="s">
        <v>901</v>
      </c>
      <c r="K695" s="22" t="s">
        <v>17</v>
      </c>
      <c r="L695" s="23"/>
    </row>
    <row r="696" spans="1:12" x14ac:dyDescent="0.15">
      <c r="A696" s="8">
        <f t="shared" si="12"/>
        <v>688</v>
      </c>
      <c r="B696" s="24" t="s">
        <v>906</v>
      </c>
      <c r="C696" s="19" t="s">
        <v>524</v>
      </c>
      <c r="D696" s="24" t="s">
        <v>781</v>
      </c>
      <c r="E696" s="49">
        <v>2008.12</v>
      </c>
      <c r="F696" s="22" t="s">
        <v>907</v>
      </c>
      <c r="G696" s="29" t="s">
        <v>908</v>
      </c>
      <c r="H696" s="25">
        <v>6068</v>
      </c>
      <c r="I696" s="25">
        <v>7882</v>
      </c>
      <c r="J696" s="27" t="s">
        <v>901</v>
      </c>
      <c r="K696" s="29" t="s">
        <v>17</v>
      </c>
      <c r="L696" s="23"/>
    </row>
    <row r="697" spans="1:12" x14ac:dyDescent="0.15">
      <c r="A697" s="8">
        <f t="shared" si="12"/>
        <v>689</v>
      </c>
      <c r="B697" s="24" t="s">
        <v>909</v>
      </c>
      <c r="C697" s="19" t="s">
        <v>524</v>
      </c>
      <c r="D697" s="24" t="s">
        <v>781</v>
      </c>
      <c r="E697" s="48">
        <v>2009.01</v>
      </c>
      <c r="F697" s="22" t="s">
        <v>800</v>
      </c>
      <c r="G697" s="22" t="s">
        <v>839</v>
      </c>
      <c r="H697" s="21">
        <v>2769</v>
      </c>
      <c r="I697" s="21">
        <v>5657</v>
      </c>
      <c r="J697" s="29" t="s">
        <v>18</v>
      </c>
      <c r="K697" s="22" t="s">
        <v>17</v>
      </c>
      <c r="L697" s="23"/>
    </row>
    <row r="698" spans="1:12" x14ac:dyDescent="0.15">
      <c r="A698" s="8">
        <f t="shared" si="12"/>
        <v>690</v>
      </c>
      <c r="B698" s="24" t="s">
        <v>915</v>
      </c>
      <c r="C698" s="19" t="s">
        <v>524</v>
      </c>
      <c r="D698" s="24" t="s">
        <v>781</v>
      </c>
      <c r="E698" s="48">
        <v>2009.03</v>
      </c>
      <c r="F698" s="22" t="s">
        <v>800</v>
      </c>
      <c r="G698" s="22" t="s">
        <v>839</v>
      </c>
      <c r="H698" s="21">
        <v>4293</v>
      </c>
      <c r="I698" s="21">
        <v>8747</v>
      </c>
      <c r="J698" s="29" t="s">
        <v>712</v>
      </c>
      <c r="K698" s="22" t="s">
        <v>17</v>
      </c>
      <c r="L698" s="23"/>
    </row>
    <row r="699" spans="1:12" x14ac:dyDescent="0.15">
      <c r="A699" s="8">
        <f t="shared" si="12"/>
        <v>691</v>
      </c>
      <c r="B699" s="24" t="s">
        <v>932</v>
      </c>
      <c r="C699" s="19" t="s">
        <v>524</v>
      </c>
      <c r="D699" s="24" t="s">
        <v>781</v>
      </c>
      <c r="E699" s="49">
        <v>2009.06</v>
      </c>
      <c r="F699" s="22" t="s">
        <v>933</v>
      </c>
      <c r="G699" s="22" t="s">
        <v>934</v>
      </c>
      <c r="H699" s="21">
        <v>1982</v>
      </c>
      <c r="I699" s="21">
        <v>2426</v>
      </c>
      <c r="J699" s="29" t="s">
        <v>712</v>
      </c>
      <c r="K699" s="22" t="s">
        <v>17</v>
      </c>
      <c r="L699" s="23"/>
    </row>
    <row r="700" spans="1:12" x14ac:dyDescent="0.15">
      <c r="A700" s="8">
        <f t="shared" si="12"/>
        <v>692</v>
      </c>
      <c r="B700" s="24" t="s">
        <v>935</v>
      </c>
      <c r="C700" s="19" t="s">
        <v>524</v>
      </c>
      <c r="D700" s="24" t="s">
        <v>781</v>
      </c>
      <c r="E700" s="49">
        <v>2009.06</v>
      </c>
      <c r="F700" s="22" t="s">
        <v>930</v>
      </c>
      <c r="G700" s="22" t="s">
        <v>931</v>
      </c>
      <c r="H700" s="21">
        <v>3445</v>
      </c>
      <c r="I700" s="21">
        <v>4812</v>
      </c>
      <c r="J700" s="29" t="s">
        <v>712</v>
      </c>
      <c r="K700" s="22" t="s">
        <v>17</v>
      </c>
      <c r="L700" s="23"/>
    </row>
    <row r="701" spans="1:12" x14ac:dyDescent="0.15">
      <c r="A701" s="8">
        <f t="shared" si="12"/>
        <v>693</v>
      </c>
      <c r="B701" s="24" t="s">
        <v>936</v>
      </c>
      <c r="C701" s="19" t="s">
        <v>524</v>
      </c>
      <c r="D701" s="24" t="s">
        <v>781</v>
      </c>
      <c r="E701" s="49">
        <v>2009.07</v>
      </c>
      <c r="F701" s="22" t="s">
        <v>930</v>
      </c>
      <c r="G701" s="22" t="s">
        <v>937</v>
      </c>
      <c r="H701" s="21">
        <v>3100</v>
      </c>
      <c r="I701" s="21">
        <v>3587</v>
      </c>
      <c r="J701" s="27" t="s">
        <v>901</v>
      </c>
      <c r="K701" s="22" t="s">
        <v>17</v>
      </c>
      <c r="L701" s="23"/>
    </row>
    <row r="702" spans="1:12" x14ac:dyDescent="0.15">
      <c r="A702" s="8">
        <f t="shared" si="12"/>
        <v>694</v>
      </c>
      <c r="B702" s="24" t="s">
        <v>950</v>
      </c>
      <c r="C702" s="19" t="s">
        <v>524</v>
      </c>
      <c r="D702" s="24" t="s">
        <v>781</v>
      </c>
      <c r="E702" s="49">
        <v>2009.09</v>
      </c>
      <c r="F702" s="22" t="s">
        <v>907</v>
      </c>
      <c r="G702" s="22" t="s">
        <v>951</v>
      </c>
      <c r="H702" s="21">
        <v>3010</v>
      </c>
      <c r="I702" s="21">
        <v>3504</v>
      </c>
      <c r="J702" s="27" t="s">
        <v>901</v>
      </c>
      <c r="K702" s="22" t="s">
        <v>17</v>
      </c>
      <c r="L702" s="23"/>
    </row>
    <row r="703" spans="1:12" x14ac:dyDescent="0.15">
      <c r="A703" s="8">
        <f t="shared" si="12"/>
        <v>695</v>
      </c>
      <c r="B703" s="24" t="s">
        <v>952</v>
      </c>
      <c r="C703" s="19" t="s">
        <v>524</v>
      </c>
      <c r="D703" s="24" t="s">
        <v>781</v>
      </c>
      <c r="E703" s="48" t="s">
        <v>953</v>
      </c>
      <c r="F703" s="22" t="s">
        <v>849</v>
      </c>
      <c r="G703" s="22" t="s">
        <v>954</v>
      </c>
      <c r="H703" s="21">
        <v>1641</v>
      </c>
      <c r="I703" s="21">
        <v>3634</v>
      </c>
      <c r="J703" s="29" t="s">
        <v>18</v>
      </c>
      <c r="K703" s="22" t="s">
        <v>17</v>
      </c>
      <c r="L703" s="23"/>
    </row>
    <row r="704" spans="1:12" x14ac:dyDescent="0.15">
      <c r="A704" s="8">
        <f t="shared" si="12"/>
        <v>696</v>
      </c>
      <c r="B704" s="24" t="s">
        <v>959</v>
      </c>
      <c r="C704" s="19" t="s">
        <v>524</v>
      </c>
      <c r="D704" s="24" t="s">
        <v>781</v>
      </c>
      <c r="E704" s="48">
        <v>2009.11</v>
      </c>
      <c r="F704" s="22" t="s">
        <v>827</v>
      </c>
      <c r="G704" s="22" t="s">
        <v>960</v>
      </c>
      <c r="H704" s="21">
        <v>153</v>
      </c>
      <c r="I704" s="21">
        <v>191</v>
      </c>
      <c r="J704" s="27" t="s">
        <v>712</v>
      </c>
      <c r="K704" s="22" t="s">
        <v>17</v>
      </c>
      <c r="L704" s="23"/>
    </row>
    <row r="705" spans="1:12" x14ac:dyDescent="0.15">
      <c r="A705" s="8">
        <f t="shared" si="12"/>
        <v>697</v>
      </c>
      <c r="B705" s="24" t="s">
        <v>970</v>
      </c>
      <c r="C705" s="19" t="s">
        <v>524</v>
      </c>
      <c r="D705" s="19" t="s">
        <v>781</v>
      </c>
      <c r="E705" s="48">
        <v>2009.12</v>
      </c>
      <c r="F705" s="22" t="s">
        <v>930</v>
      </c>
      <c r="G705" s="22" t="s">
        <v>971</v>
      </c>
      <c r="H705" s="21">
        <v>2518</v>
      </c>
      <c r="I705" s="21">
        <v>2616</v>
      </c>
      <c r="J705" s="27" t="s">
        <v>712</v>
      </c>
      <c r="K705" s="22" t="s">
        <v>17</v>
      </c>
      <c r="L705" s="23"/>
    </row>
    <row r="706" spans="1:12" x14ac:dyDescent="0.15">
      <c r="A706" s="8">
        <f t="shared" si="12"/>
        <v>698</v>
      </c>
      <c r="B706" s="24" t="s">
        <v>972</v>
      </c>
      <c r="C706" s="19" t="s">
        <v>524</v>
      </c>
      <c r="D706" s="19" t="s">
        <v>781</v>
      </c>
      <c r="E706" s="48">
        <v>2009.12</v>
      </c>
      <c r="F706" s="22" t="s">
        <v>930</v>
      </c>
      <c r="G706" s="22" t="s">
        <v>966</v>
      </c>
      <c r="H706" s="21">
        <v>3372</v>
      </c>
      <c r="I706" s="21">
        <v>3462</v>
      </c>
      <c r="J706" s="27" t="s">
        <v>712</v>
      </c>
      <c r="K706" s="22" t="s">
        <v>17</v>
      </c>
      <c r="L706" s="23"/>
    </row>
    <row r="707" spans="1:12" x14ac:dyDescent="0.15">
      <c r="A707" s="8">
        <f t="shared" si="12"/>
        <v>699</v>
      </c>
      <c r="B707" s="24" t="s">
        <v>975</v>
      </c>
      <c r="C707" s="19" t="s">
        <v>524</v>
      </c>
      <c r="D707" s="24" t="s">
        <v>781</v>
      </c>
      <c r="E707" s="48">
        <v>2010.01</v>
      </c>
      <c r="F707" s="22" t="s">
        <v>827</v>
      </c>
      <c r="G707" s="22" t="s">
        <v>828</v>
      </c>
      <c r="H707" s="21">
        <v>206</v>
      </c>
      <c r="I707" s="21">
        <v>133</v>
      </c>
      <c r="J707" s="27" t="s">
        <v>712</v>
      </c>
      <c r="K707" s="22" t="s">
        <v>17</v>
      </c>
      <c r="L707" s="23"/>
    </row>
    <row r="708" spans="1:12" x14ac:dyDescent="0.15">
      <c r="A708" s="8">
        <f t="shared" si="12"/>
        <v>700</v>
      </c>
      <c r="B708" s="24" t="s">
        <v>982</v>
      </c>
      <c r="C708" s="19" t="s">
        <v>524</v>
      </c>
      <c r="D708" s="19" t="s">
        <v>781</v>
      </c>
      <c r="E708" s="48">
        <v>2010.03</v>
      </c>
      <c r="F708" s="22" t="s">
        <v>978</v>
      </c>
      <c r="G708" s="22" t="s">
        <v>983</v>
      </c>
      <c r="H708" s="21">
        <v>2933</v>
      </c>
      <c r="I708" s="21">
        <v>4605</v>
      </c>
      <c r="J708" s="29" t="s">
        <v>18</v>
      </c>
      <c r="K708" s="22" t="s">
        <v>17</v>
      </c>
      <c r="L708" s="23"/>
    </row>
    <row r="709" spans="1:12" x14ac:dyDescent="0.15">
      <c r="A709" s="8">
        <f t="shared" si="12"/>
        <v>701</v>
      </c>
      <c r="B709" s="24" t="s">
        <v>984</v>
      </c>
      <c r="C709" s="19" t="s">
        <v>524</v>
      </c>
      <c r="D709" s="19" t="s">
        <v>781</v>
      </c>
      <c r="E709" s="48">
        <v>2010.04</v>
      </c>
      <c r="F709" s="22" t="s">
        <v>930</v>
      </c>
      <c r="G709" s="22" t="s">
        <v>985</v>
      </c>
      <c r="H709" s="21">
        <v>3153</v>
      </c>
      <c r="I709" s="21">
        <v>5121</v>
      </c>
      <c r="J709" s="27" t="s">
        <v>712</v>
      </c>
      <c r="K709" s="22" t="s">
        <v>17</v>
      </c>
      <c r="L709" s="23"/>
    </row>
    <row r="710" spans="1:12" x14ac:dyDescent="0.15">
      <c r="A710" s="8">
        <f t="shared" si="12"/>
        <v>702</v>
      </c>
      <c r="B710" s="24" t="s">
        <v>992</v>
      </c>
      <c r="C710" s="19" t="s">
        <v>524</v>
      </c>
      <c r="D710" s="19" t="s">
        <v>781</v>
      </c>
      <c r="E710" s="48">
        <v>2010.05</v>
      </c>
      <c r="F710" s="22" t="s">
        <v>868</v>
      </c>
      <c r="G710" s="22" t="s">
        <v>869</v>
      </c>
      <c r="H710" s="21">
        <v>3777</v>
      </c>
      <c r="I710" s="21">
        <v>8536</v>
      </c>
      <c r="J710" s="27" t="s">
        <v>712</v>
      </c>
      <c r="K710" s="22" t="s">
        <v>17</v>
      </c>
      <c r="L710" s="23"/>
    </row>
    <row r="711" spans="1:12" x14ac:dyDescent="0.15">
      <c r="A711" s="8">
        <f t="shared" si="12"/>
        <v>703</v>
      </c>
      <c r="B711" s="24" t="s">
        <v>1018</v>
      </c>
      <c r="C711" s="19" t="s">
        <v>524</v>
      </c>
      <c r="D711" s="24" t="s">
        <v>781</v>
      </c>
      <c r="E711" s="49">
        <v>2010.08</v>
      </c>
      <c r="F711" s="22" t="s">
        <v>800</v>
      </c>
      <c r="G711" s="22" t="s">
        <v>1016</v>
      </c>
      <c r="H711" s="21">
        <v>3512</v>
      </c>
      <c r="I711" s="21">
        <v>3748</v>
      </c>
      <c r="J711" s="27" t="s">
        <v>712</v>
      </c>
      <c r="K711" s="22" t="s">
        <v>17</v>
      </c>
      <c r="L711" s="23"/>
    </row>
    <row r="712" spans="1:12" x14ac:dyDescent="0.15">
      <c r="A712" s="8">
        <f t="shared" si="12"/>
        <v>704</v>
      </c>
      <c r="B712" s="24" t="s">
        <v>1025</v>
      </c>
      <c r="C712" s="19" t="s">
        <v>524</v>
      </c>
      <c r="D712" s="24" t="s">
        <v>781</v>
      </c>
      <c r="E712" s="49">
        <v>2010.08</v>
      </c>
      <c r="F712" s="22" t="s">
        <v>930</v>
      </c>
      <c r="G712" s="22" t="s">
        <v>966</v>
      </c>
      <c r="H712" s="21">
        <v>3282</v>
      </c>
      <c r="I712" s="21">
        <v>5046</v>
      </c>
      <c r="J712" s="27" t="s">
        <v>712</v>
      </c>
      <c r="K712" s="22" t="s">
        <v>17</v>
      </c>
      <c r="L712" s="23"/>
    </row>
    <row r="713" spans="1:12" x14ac:dyDescent="0.15">
      <c r="A713" s="8">
        <f t="shared" si="12"/>
        <v>705</v>
      </c>
      <c r="B713" s="24" t="s">
        <v>1037</v>
      </c>
      <c r="C713" s="19" t="s">
        <v>524</v>
      </c>
      <c r="D713" s="24" t="s">
        <v>781</v>
      </c>
      <c r="E713" s="49">
        <v>2010.09</v>
      </c>
      <c r="F713" s="22" t="s">
        <v>933</v>
      </c>
      <c r="G713" s="22" t="s">
        <v>1038</v>
      </c>
      <c r="H713" s="21">
        <v>4316</v>
      </c>
      <c r="I713" s="21">
        <v>6603</v>
      </c>
      <c r="J713" s="27" t="s">
        <v>712</v>
      </c>
      <c r="K713" s="22" t="s">
        <v>17</v>
      </c>
      <c r="L713" s="30"/>
    </row>
    <row r="714" spans="1:12" x14ac:dyDescent="0.15">
      <c r="A714" s="8">
        <f t="shared" si="12"/>
        <v>706</v>
      </c>
      <c r="B714" s="24" t="s">
        <v>1039</v>
      </c>
      <c r="C714" s="19" t="s">
        <v>524</v>
      </c>
      <c r="D714" s="24" t="s">
        <v>781</v>
      </c>
      <c r="E714" s="49">
        <v>2010.09</v>
      </c>
      <c r="F714" s="22" t="s">
        <v>800</v>
      </c>
      <c r="G714" s="22" t="s">
        <v>839</v>
      </c>
      <c r="H714" s="21">
        <v>794</v>
      </c>
      <c r="I714" s="21">
        <v>1291</v>
      </c>
      <c r="J714" s="29" t="s">
        <v>18</v>
      </c>
      <c r="K714" s="57" t="s">
        <v>17</v>
      </c>
      <c r="L714" s="30"/>
    </row>
    <row r="715" spans="1:12" x14ac:dyDescent="0.15">
      <c r="A715" s="8">
        <f t="shared" si="12"/>
        <v>707</v>
      </c>
      <c r="B715" s="24" t="s">
        <v>1040</v>
      </c>
      <c r="C715" s="19" t="s">
        <v>524</v>
      </c>
      <c r="D715" s="24" t="s">
        <v>781</v>
      </c>
      <c r="E715" s="49">
        <v>2010.09</v>
      </c>
      <c r="F715" s="22" t="s">
        <v>930</v>
      </c>
      <c r="G715" s="22" t="s">
        <v>1041</v>
      </c>
      <c r="H715" s="21">
        <v>3153</v>
      </c>
      <c r="I715" s="21">
        <v>2861</v>
      </c>
      <c r="J715" s="27" t="s">
        <v>712</v>
      </c>
      <c r="K715" s="22" t="s">
        <v>17</v>
      </c>
      <c r="L715" s="30"/>
    </row>
    <row r="716" spans="1:12" x14ac:dyDescent="0.15">
      <c r="A716" s="8">
        <f t="shared" si="12"/>
        <v>708</v>
      </c>
      <c r="B716" s="24" t="s">
        <v>1042</v>
      </c>
      <c r="C716" s="19" t="s">
        <v>524</v>
      </c>
      <c r="D716" s="24" t="s">
        <v>781</v>
      </c>
      <c r="E716" s="49">
        <v>2010.09</v>
      </c>
      <c r="F716" s="22" t="s">
        <v>956</v>
      </c>
      <c r="G716" s="22" t="s">
        <v>1043</v>
      </c>
      <c r="H716" s="21">
        <v>3067</v>
      </c>
      <c r="I716" s="21">
        <v>5173</v>
      </c>
      <c r="J716" s="27" t="s">
        <v>712</v>
      </c>
      <c r="K716" s="22" t="s">
        <v>17</v>
      </c>
      <c r="L716" s="30"/>
    </row>
    <row r="717" spans="1:12" x14ac:dyDescent="0.15">
      <c r="A717" s="8">
        <f t="shared" si="12"/>
        <v>709</v>
      </c>
      <c r="B717" s="24" t="s">
        <v>1047</v>
      </c>
      <c r="C717" s="19" t="s">
        <v>524</v>
      </c>
      <c r="D717" s="24" t="s">
        <v>781</v>
      </c>
      <c r="E717" s="49" t="s">
        <v>1048</v>
      </c>
      <c r="F717" s="22" t="s">
        <v>1049</v>
      </c>
      <c r="G717" s="22" t="s">
        <v>1050</v>
      </c>
      <c r="H717" s="21">
        <v>3282</v>
      </c>
      <c r="I717" s="21">
        <v>4926</v>
      </c>
      <c r="J717" s="27" t="s">
        <v>712</v>
      </c>
      <c r="K717" s="22" t="s">
        <v>17</v>
      </c>
      <c r="L717" s="30"/>
    </row>
    <row r="718" spans="1:12" x14ac:dyDescent="0.15">
      <c r="A718" s="8">
        <f t="shared" si="12"/>
        <v>710</v>
      </c>
      <c r="B718" s="24" t="s">
        <v>1056</v>
      </c>
      <c r="C718" s="19" t="s">
        <v>524</v>
      </c>
      <c r="D718" s="24" t="s">
        <v>781</v>
      </c>
      <c r="E718" s="49">
        <v>2010.11</v>
      </c>
      <c r="F718" s="22" t="s">
        <v>827</v>
      </c>
      <c r="G718" s="22" t="s">
        <v>960</v>
      </c>
      <c r="H718" s="21">
        <v>153</v>
      </c>
      <c r="I718" s="21">
        <v>250</v>
      </c>
      <c r="J718" s="39" t="s">
        <v>901</v>
      </c>
      <c r="K718" s="57" t="s">
        <v>17</v>
      </c>
      <c r="L718" s="30"/>
    </row>
    <row r="719" spans="1:12" x14ac:dyDescent="0.15">
      <c r="A719" s="8">
        <f t="shared" si="12"/>
        <v>711</v>
      </c>
      <c r="B719" s="24" t="s">
        <v>1057</v>
      </c>
      <c r="C719" s="19" t="s">
        <v>524</v>
      </c>
      <c r="D719" s="24" t="s">
        <v>781</v>
      </c>
      <c r="E719" s="49">
        <v>2010.11</v>
      </c>
      <c r="F719" s="22" t="s">
        <v>978</v>
      </c>
      <c r="G719" s="22" t="s">
        <v>1058</v>
      </c>
      <c r="H719" s="21">
        <v>3667</v>
      </c>
      <c r="I719" s="21">
        <v>7351</v>
      </c>
      <c r="J719" s="29" t="s">
        <v>18</v>
      </c>
      <c r="K719" s="57" t="s">
        <v>17</v>
      </c>
      <c r="L719" s="30"/>
    </row>
    <row r="720" spans="1:12" x14ac:dyDescent="0.15">
      <c r="A720" s="8">
        <f t="shared" si="12"/>
        <v>712</v>
      </c>
      <c r="B720" s="24" t="s">
        <v>1064</v>
      </c>
      <c r="C720" s="19" t="s">
        <v>524</v>
      </c>
      <c r="D720" s="24" t="s">
        <v>781</v>
      </c>
      <c r="E720" s="49">
        <v>2010.12</v>
      </c>
      <c r="F720" s="22" t="s">
        <v>978</v>
      </c>
      <c r="G720" s="22" t="s">
        <v>1065</v>
      </c>
      <c r="H720" s="21">
        <v>1881</v>
      </c>
      <c r="I720" s="21">
        <v>1626</v>
      </c>
      <c r="J720" s="39" t="s">
        <v>712</v>
      </c>
      <c r="K720" s="57" t="s">
        <v>17</v>
      </c>
      <c r="L720" s="30"/>
    </row>
    <row r="721" spans="1:12" x14ac:dyDescent="0.15">
      <c r="A721" s="8">
        <f t="shared" si="12"/>
        <v>713</v>
      </c>
      <c r="B721" s="24" t="s">
        <v>1082</v>
      </c>
      <c r="C721" s="19" t="s">
        <v>524</v>
      </c>
      <c r="D721" s="24" t="s">
        <v>781</v>
      </c>
      <c r="E721" s="49">
        <v>2011.03</v>
      </c>
      <c r="F721" s="22" t="s">
        <v>1083</v>
      </c>
      <c r="G721" s="22" t="s">
        <v>1084</v>
      </c>
      <c r="H721" s="21">
        <v>3415</v>
      </c>
      <c r="I721" s="21">
        <v>9173</v>
      </c>
      <c r="J721" s="27" t="s">
        <v>712</v>
      </c>
      <c r="K721" s="22" t="s">
        <v>17</v>
      </c>
      <c r="L721" s="30"/>
    </row>
    <row r="722" spans="1:12" x14ac:dyDescent="0.15">
      <c r="A722" s="8">
        <f t="shared" si="12"/>
        <v>714</v>
      </c>
      <c r="B722" s="24" t="s">
        <v>1094</v>
      </c>
      <c r="C722" s="19" t="s">
        <v>524</v>
      </c>
      <c r="D722" s="24" t="s">
        <v>781</v>
      </c>
      <c r="E722" s="49">
        <v>2011.04</v>
      </c>
      <c r="F722" s="22" t="s">
        <v>907</v>
      </c>
      <c r="G722" s="22" t="s">
        <v>1095</v>
      </c>
      <c r="H722" s="21">
        <v>2783</v>
      </c>
      <c r="I722" s="21">
        <v>2731</v>
      </c>
      <c r="J722" s="27" t="s">
        <v>712</v>
      </c>
      <c r="K722" s="22" t="s">
        <v>17</v>
      </c>
      <c r="L722" s="23"/>
    </row>
    <row r="723" spans="1:12" x14ac:dyDescent="0.15">
      <c r="A723" s="8">
        <f t="shared" si="12"/>
        <v>715</v>
      </c>
      <c r="B723" s="24" t="s">
        <v>1105</v>
      </c>
      <c r="C723" s="19" t="s">
        <v>524</v>
      </c>
      <c r="D723" s="24" t="s">
        <v>781</v>
      </c>
      <c r="E723" s="49">
        <v>2011.06</v>
      </c>
      <c r="F723" s="22" t="s">
        <v>907</v>
      </c>
      <c r="G723" s="22" t="s">
        <v>1106</v>
      </c>
      <c r="H723" s="21">
        <v>16365</v>
      </c>
      <c r="I723" s="21">
        <v>38530</v>
      </c>
      <c r="J723" s="27" t="s">
        <v>712</v>
      </c>
      <c r="K723" s="22" t="s">
        <v>17</v>
      </c>
      <c r="L723" s="23"/>
    </row>
    <row r="724" spans="1:12" x14ac:dyDescent="0.15">
      <c r="A724" s="8">
        <f t="shared" si="12"/>
        <v>716</v>
      </c>
      <c r="B724" s="24" t="s">
        <v>1107</v>
      </c>
      <c r="C724" s="19" t="s">
        <v>524</v>
      </c>
      <c r="D724" s="24" t="s">
        <v>781</v>
      </c>
      <c r="E724" s="49">
        <v>2011.06</v>
      </c>
      <c r="F724" s="22" t="s">
        <v>1108</v>
      </c>
      <c r="G724" s="22" t="s">
        <v>1109</v>
      </c>
      <c r="H724" s="21">
        <v>2554</v>
      </c>
      <c r="I724" s="21">
        <v>3326</v>
      </c>
      <c r="J724" s="27" t="s">
        <v>712</v>
      </c>
      <c r="K724" s="22" t="s">
        <v>17</v>
      </c>
      <c r="L724" s="23"/>
    </row>
    <row r="725" spans="1:12" x14ac:dyDescent="0.15">
      <c r="A725" s="8">
        <f t="shared" si="12"/>
        <v>717</v>
      </c>
      <c r="B725" s="24" t="s">
        <v>1110</v>
      </c>
      <c r="C725" s="19" t="s">
        <v>524</v>
      </c>
      <c r="D725" s="24" t="s">
        <v>781</v>
      </c>
      <c r="E725" s="49">
        <v>2011.06</v>
      </c>
      <c r="F725" s="22" t="s">
        <v>889</v>
      </c>
      <c r="G725" s="22" t="s">
        <v>1111</v>
      </c>
      <c r="H725" s="21">
        <v>2423</v>
      </c>
      <c r="I725" s="21">
        <v>2269</v>
      </c>
      <c r="J725" s="27" t="s">
        <v>712</v>
      </c>
      <c r="K725" s="22" t="s">
        <v>17</v>
      </c>
      <c r="L725" s="23"/>
    </row>
    <row r="726" spans="1:12" x14ac:dyDescent="0.15">
      <c r="A726" s="8">
        <f t="shared" si="12"/>
        <v>718</v>
      </c>
      <c r="B726" s="24" t="s">
        <v>1112</v>
      </c>
      <c r="C726" s="19" t="s">
        <v>524</v>
      </c>
      <c r="D726" s="24" t="s">
        <v>781</v>
      </c>
      <c r="E726" s="49">
        <v>2011.06</v>
      </c>
      <c r="F726" s="22" t="s">
        <v>907</v>
      </c>
      <c r="G726" s="22" t="s">
        <v>1113</v>
      </c>
      <c r="H726" s="21">
        <v>1452</v>
      </c>
      <c r="I726" s="21">
        <v>3095</v>
      </c>
      <c r="J726" s="29" t="s">
        <v>18</v>
      </c>
      <c r="K726" s="22" t="s">
        <v>17</v>
      </c>
      <c r="L726" s="23"/>
    </row>
    <row r="727" spans="1:12" x14ac:dyDescent="0.15">
      <c r="A727" s="8">
        <f t="shared" si="12"/>
        <v>719</v>
      </c>
      <c r="B727" s="24" t="s">
        <v>1121</v>
      </c>
      <c r="C727" s="19" t="s">
        <v>524</v>
      </c>
      <c r="D727" s="24" t="s">
        <v>781</v>
      </c>
      <c r="E727" s="49">
        <v>2011.07</v>
      </c>
      <c r="F727" s="22" t="s">
        <v>827</v>
      </c>
      <c r="G727" s="22" t="s">
        <v>828</v>
      </c>
      <c r="H727" s="21">
        <v>166</v>
      </c>
      <c r="I727" s="21">
        <v>302</v>
      </c>
      <c r="J727" s="27" t="s">
        <v>901</v>
      </c>
      <c r="K727" s="22" t="s">
        <v>17</v>
      </c>
      <c r="L727" s="23"/>
    </row>
    <row r="728" spans="1:12" x14ac:dyDescent="0.15">
      <c r="A728" s="8">
        <f t="shared" si="12"/>
        <v>720</v>
      </c>
      <c r="B728" s="24" t="s">
        <v>1127</v>
      </c>
      <c r="C728" s="19" t="s">
        <v>524</v>
      </c>
      <c r="D728" s="24" t="s">
        <v>781</v>
      </c>
      <c r="E728" s="49">
        <v>2011.08</v>
      </c>
      <c r="F728" s="22" t="s">
        <v>844</v>
      </c>
      <c r="G728" s="22" t="s">
        <v>1128</v>
      </c>
      <c r="H728" s="21">
        <v>4880</v>
      </c>
      <c r="I728" s="21">
        <v>7535</v>
      </c>
      <c r="J728" s="27" t="s">
        <v>901</v>
      </c>
      <c r="K728" s="22" t="s">
        <v>17</v>
      </c>
      <c r="L728" s="23"/>
    </row>
    <row r="729" spans="1:12" x14ac:dyDescent="0.15">
      <c r="A729" s="8">
        <f t="shared" si="12"/>
        <v>721</v>
      </c>
      <c r="B729" s="24" t="s">
        <v>1134</v>
      </c>
      <c r="C729" s="19" t="s">
        <v>524</v>
      </c>
      <c r="D729" s="24" t="s">
        <v>781</v>
      </c>
      <c r="E729" s="49">
        <v>2011.09</v>
      </c>
      <c r="F729" s="22" t="s">
        <v>939</v>
      </c>
      <c r="G729" s="22" t="s">
        <v>940</v>
      </c>
      <c r="H729" s="21">
        <v>3304</v>
      </c>
      <c r="I729" s="21">
        <v>7429</v>
      </c>
      <c r="J729" s="27" t="s">
        <v>901</v>
      </c>
      <c r="K729" s="22" t="s">
        <v>17</v>
      </c>
      <c r="L729" s="23"/>
    </row>
    <row r="730" spans="1:12" x14ac:dyDescent="0.15">
      <c r="A730" s="8">
        <f t="shared" si="12"/>
        <v>722</v>
      </c>
      <c r="B730" s="24" t="s">
        <v>1135</v>
      </c>
      <c r="C730" s="19" t="s">
        <v>524</v>
      </c>
      <c r="D730" s="24" t="s">
        <v>781</v>
      </c>
      <c r="E730" s="49">
        <v>2011.09</v>
      </c>
      <c r="F730" s="22" t="s">
        <v>849</v>
      </c>
      <c r="G730" s="22" t="s">
        <v>1136</v>
      </c>
      <c r="H730" s="21">
        <v>1661</v>
      </c>
      <c r="I730" s="21">
        <v>2654</v>
      </c>
      <c r="J730" s="27" t="s">
        <v>901</v>
      </c>
      <c r="K730" s="22" t="s">
        <v>17</v>
      </c>
      <c r="L730" s="23"/>
    </row>
    <row r="731" spans="1:12" x14ac:dyDescent="0.15">
      <c r="A731" s="8">
        <f t="shared" si="12"/>
        <v>723</v>
      </c>
      <c r="B731" s="24" t="s">
        <v>1147</v>
      </c>
      <c r="C731" s="19" t="s">
        <v>524</v>
      </c>
      <c r="D731" s="24" t="s">
        <v>781</v>
      </c>
      <c r="E731" s="49" t="s">
        <v>1142</v>
      </c>
      <c r="F731" s="22" t="s">
        <v>844</v>
      </c>
      <c r="G731" s="22" t="s">
        <v>1148</v>
      </c>
      <c r="H731" s="21">
        <v>2677</v>
      </c>
      <c r="I731" s="21">
        <v>3379</v>
      </c>
      <c r="J731" s="27" t="s">
        <v>901</v>
      </c>
      <c r="K731" s="22" t="s">
        <v>17</v>
      </c>
      <c r="L731" s="23"/>
    </row>
    <row r="732" spans="1:12" x14ac:dyDescent="0.15">
      <c r="A732" s="8">
        <f t="shared" si="12"/>
        <v>724</v>
      </c>
      <c r="B732" s="24" t="s">
        <v>1165</v>
      </c>
      <c r="C732" s="19" t="s">
        <v>524</v>
      </c>
      <c r="D732" s="24" t="s">
        <v>781</v>
      </c>
      <c r="E732" s="49">
        <v>2011.12</v>
      </c>
      <c r="F732" s="22" t="s">
        <v>849</v>
      </c>
      <c r="G732" s="22" t="s">
        <v>1166</v>
      </c>
      <c r="H732" s="21">
        <v>2895</v>
      </c>
      <c r="I732" s="21">
        <v>5339</v>
      </c>
      <c r="J732" s="27" t="s">
        <v>901</v>
      </c>
      <c r="K732" s="22" t="s">
        <v>17</v>
      </c>
      <c r="L732" s="23"/>
    </row>
    <row r="733" spans="1:12" x14ac:dyDescent="0.15">
      <c r="A733" s="8">
        <f t="shared" si="12"/>
        <v>725</v>
      </c>
      <c r="B733" s="24" t="s">
        <v>297</v>
      </c>
      <c r="C733" s="19" t="s">
        <v>524</v>
      </c>
      <c r="D733" s="24" t="s">
        <v>781</v>
      </c>
      <c r="E733" s="49">
        <v>2012.02</v>
      </c>
      <c r="F733" s="22" t="s">
        <v>930</v>
      </c>
      <c r="G733" s="22" t="s">
        <v>971</v>
      </c>
      <c r="H733" s="21">
        <v>2724</v>
      </c>
      <c r="I733" s="21">
        <v>3119</v>
      </c>
      <c r="J733" s="27" t="s">
        <v>901</v>
      </c>
      <c r="K733" s="22" t="s">
        <v>17</v>
      </c>
      <c r="L733" s="23"/>
    </row>
    <row r="734" spans="1:12" x14ac:dyDescent="0.15">
      <c r="A734" s="8">
        <f t="shared" si="12"/>
        <v>726</v>
      </c>
      <c r="B734" s="24" t="s">
        <v>1184</v>
      </c>
      <c r="C734" s="19" t="s">
        <v>524</v>
      </c>
      <c r="D734" s="24" t="s">
        <v>781</v>
      </c>
      <c r="E734" s="49">
        <v>2012.02</v>
      </c>
      <c r="F734" s="22" t="s">
        <v>907</v>
      </c>
      <c r="G734" s="22" t="s">
        <v>1183</v>
      </c>
      <c r="H734" s="21">
        <v>1845</v>
      </c>
      <c r="I734" s="21">
        <v>2061</v>
      </c>
      <c r="J734" s="27" t="s">
        <v>901</v>
      </c>
      <c r="K734" s="22" t="s">
        <v>17</v>
      </c>
      <c r="L734" s="23"/>
    </row>
    <row r="735" spans="1:12" x14ac:dyDescent="0.15">
      <c r="A735" s="8">
        <f t="shared" si="12"/>
        <v>727</v>
      </c>
      <c r="B735" s="24" t="s">
        <v>1189</v>
      </c>
      <c r="C735" s="19" t="s">
        <v>524</v>
      </c>
      <c r="D735" s="24" t="s">
        <v>781</v>
      </c>
      <c r="E735" s="49">
        <v>2012.03</v>
      </c>
      <c r="F735" s="22" t="s">
        <v>907</v>
      </c>
      <c r="G735" s="22" t="s">
        <v>1190</v>
      </c>
      <c r="H735" s="21">
        <v>2492</v>
      </c>
      <c r="I735" s="21">
        <v>4051</v>
      </c>
      <c r="J735" s="27" t="s">
        <v>901</v>
      </c>
      <c r="K735" s="22" t="s">
        <v>17</v>
      </c>
      <c r="L735" s="23"/>
    </row>
    <row r="736" spans="1:12" x14ac:dyDescent="0.15">
      <c r="A736" s="8">
        <f t="shared" si="12"/>
        <v>728</v>
      </c>
      <c r="B736" s="24" t="s">
        <v>1191</v>
      </c>
      <c r="C736" s="19" t="s">
        <v>524</v>
      </c>
      <c r="D736" s="24" t="s">
        <v>781</v>
      </c>
      <c r="E736" s="49">
        <v>2012.03</v>
      </c>
      <c r="F736" s="22" t="s">
        <v>1163</v>
      </c>
      <c r="G736" s="22" t="s">
        <v>1164</v>
      </c>
      <c r="H736" s="21">
        <v>4761</v>
      </c>
      <c r="I736" s="21">
        <v>6517</v>
      </c>
      <c r="J736" s="27" t="s">
        <v>901</v>
      </c>
      <c r="K736" s="22" t="s">
        <v>17</v>
      </c>
      <c r="L736" s="23"/>
    </row>
    <row r="737" spans="1:12" x14ac:dyDescent="0.15">
      <c r="A737" s="8">
        <f t="shared" si="12"/>
        <v>729</v>
      </c>
      <c r="B737" s="24" t="s">
        <v>298</v>
      </c>
      <c r="C737" s="19" t="s">
        <v>524</v>
      </c>
      <c r="D737" s="24" t="s">
        <v>781</v>
      </c>
      <c r="E737" s="49">
        <v>2012.03</v>
      </c>
      <c r="F737" s="22" t="s">
        <v>933</v>
      </c>
      <c r="G737" s="22" t="s">
        <v>1192</v>
      </c>
      <c r="H737" s="21">
        <v>2891</v>
      </c>
      <c r="I737" s="21">
        <v>2983</v>
      </c>
      <c r="J737" s="27" t="s">
        <v>901</v>
      </c>
      <c r="K737" s="22" t="s">
        <v>17</v>
      </c>
      <c r="L737" s="23"/>
    </row>
    <row r="738" spans="1:12" x14ac:dyDescent="0.15">
      <c r="A738" s="8">
        <f t="shared" si="12"/>
        <v>730</v>
      </c>
      <c r="B738" s="24" t="s">
        <v>1193</v>
      </c>
      <c r="C738" s="19" t="s">
        <v>524</v>
      </c>
      <c r="D738" s="19" t="s">
        <v>781</v>
      </c>
      <c r="E738" s="49">
        <v>2012.03</v>
      </c>
      <c r="F738" s="22" t="s">
        <v>844</v>
      </c>
      <c r="G738" s="22" t="s">
        <v>1194</v>
      </c>
      <c r="H738" s="21">
        <v>7874</v>
      </c>
      <c r="I738" s="21">
        <v>14934</v>
      </c>
      <c r="J738" s="27" t="s">
        <v>901</v>
      </c>
      <c r="K738" s="22" t="s">
        <v>17</v>
      </c>
      <c r="L738" s="23"/>
    </row>
    <row r="739" spans="1:12" x14ac:dyDescent="0.15">
      <c r="A739" s="8">
        <f t="shared" si="12"/>
        <v>731</v>
      </c>
      <c r="B739" s="24" t="s">
        <v>1208</v>
      </c>
      <c r="C739" s="19" t="s">
        <v>524</v>
      </c>
      <c r="D739" s="19" t="s">
        <v>781</v>
      </c>
      <c r="E739" s="48">
        <v>2012.05</v>
      </c>
      <c r="F739" s="22" t="s">
        <v>1069</v>
      </c>
      <c r="G739" s="22" t="s">
        <v>1209</v>
      </c>
      <c r="H739" s="21">
        <v>7761</v>
      </c>
      <c r="I739" s="21">
        <v>19288</v>
      </c>
      <c r="J739" s="27" t="s">
        <v>19</v>
      </c>
      <c r="K739" s="22" t="s">
        <v>17</v>
      </c>
      <c r="L739" s="23"/>
    </row>
    <row r="740" spans="1:12" x14ac:dyDescent="0.15">
      <c r="A740" s="8">
        <f t="shared" si="12"/>
        <v>732</v>
      </c>
      <c r="B740" s="24" t="s">
        <v>1215</v>
      </c>
      <c r="C740" s="19" t="s">
        <v>524</v>
      </c>
      <c r="D740" s="24" t="s">
        <v>781</v>
      </c>
      <c r="E740" s="48">
        <v>2012.06</v>
      </c>
      <c r="F740" s="22" t="s">
        <v>800</v>
      </c>
      <c r="G740" s="22" t="s">
        <v>1216</v>
      </c>
      <c r="H740" s="21">
        <v>2710</v>
      </c>
      <c r="I740" s="21">
        <v>5180</v>
      </c>
      <c r="J740" s="27" t="s">
        <v>712</v>
      </c>
      <c r="K740" s="22" t="s">
        <v>17</v>
      </c>
      <c r="L740" s="23"/>
    </row>
    <row r="741" spans="1:12" x14ac:dyDescent="0.15">
      <c r="A741" s="8">
        <f t="shared" ref="A741:A804" si="13">ROW()-8</f>
        <v>733</v>
      </c>
      <c r="B741" s="24" t="s">
        <v>1217</v>
      </c>
      <c r="C741" s="19" t="s">
        <v>524</v>
      </c>
      <c r="D741" s="24" t="s">
        <v>781</v>
      </c>
      <c r="E741" s="48">
        <v>2012.06</v>
      </c>
      <c r="F741" s="22" t="s">
        <v>930</v>
      </c>
      <c r="G741" s="22" t="s">
        <v>1218</v>
      </c>
      <c r="H741" s="21">
        <v>2625</v>
      </c>
      <c r="I741" s="21">
        <v>3407</v>
      </c>
      <c r="J741" s="27" t="s">
        <v>712</v>
      </c>
      <c r="K741" s="22" t="s">
        <v>17</v>
      </c>
      <c r="L741" s="23"/>
    </row>
    <row r="742" spans="1:12" x14ac:dyDescent="0.15">
      <c r="A742" s="8">
        <f t="shared" si="13"/>
        <v>734</v>
      </c>
      <c r="B742" s="24" t="s">
        <v>1219</v>
      </c>
      <c r="C742" s="19" t="s">
        <v>524</v>
      </c>
      <c r="D742" s="24" t="s">
        <v>781</v>
      </c>
      <c r="E742" s="48">
        <v>2012.06</v>
      </c>
      <c r="F742" s="22" t="s">
        <v>933</v>
      </c>
      <c r="G742" s="22" t="s">
        <v>1220</v>
      </c>
      <c r="H742" s="21">
        <v>3036</v>
      </c>
      <c r="I742" s="21">
        <v>2917</v>
      </c>
      <c r="J742" s="27" t="s">
        <v>712</v>
      </c>
      <c r="K742" s="22" t="s">
        <v>17</v>
      </c>
      <c r="L742" s="23"/>
    </row>
    <row r="743" spans="1:12" x14ac:dyDescent="0.15">
      <c r="A743" s="8">
        <f t="shared" si="13"/>
        <v>735</v>
      </c>
      <c r="B743" s="24" t="s">
        <v>1230</v>
      </c>
      <c r="C743" s="19" t="s">
        <v>524</v>
      </c>
      <c r="D743" s="24" t="s">
        <v>781</v>
      </c>
      <c r="E743" s="48">
        <v>2012.07</v>
      </c>
      <c r="F743" s="22" t="s">
        <v>868</v>
      </c>
      <c r="G743" s="22" t="s">
        <v>869</v>
      </c>
      <c r="H743" s="21">
        <v>3544</v>
      </c>
      <c r="I743" s="21">
        <v>5949</v>
      </c>
      <c r="J743" s="27" t="s">
        <v>901</v>
      </c>
      <c r="K743" s="22" t="s">
        <v>17</v>
      </c>
      <c r="L743" s="23"/>
    </row>
    <row r="744" spans="1:12" x14ac:dyDescent="0.15">
      <c r="A744" s="8">
        <f t="shared" si="13"/>
        <v>736</v>
      </c>
      <c r="B744" s="24" t="s">
        <v>1235</v>
      </c>
      <c r="C744" s="19" t="s">
        <v>524</v>
      </c>
      <c r="D744" s="24" t="s">
        <v>781</v>
      </c>
      <c r="E744" s="48">
        <v>2012.08</v>
      </c>
      <c r="F744" s="22" t="s">
        <v>1163</v>
      </c>
      <c r="G744" s="22" t="s">
        <v>1236</v>
      </c>
      <c r="H744" s="21">
        <v>4779</v>
      </c>
      <c r="I744" s="21">
        <v>9492</v>
      </c>
      <c r="J744" s="27" t="s">
        <v>901</v>
      </c>
      <c r="K744" s="22" t="s">
        <v>17</v>
      </c>
      <c r="L744" s="23" t="s">
        <v>958</v>
      </c>
    </row>
    <row r="745" spans="1:12" x14ac:dyDescent="0.15">
      <c r="A745" s="8">
        <f t="shared" si="13"/>
        <v>737</v>
      </c>
      <c r="B745" s="24" t="s">
        <v>1237</v>
      </c>
      <c r="C745" s="19" t="s">
        <v>524</v>
      </c>
      <c r="D745" s="24" t="s">
        <v>781</v>
      </c>
      <c r="E745" s="48">
        <v>2012.08</v>
      </c>
      <c r="F745" s="22" t="s">
        <v>1163</v>
      </c>
      <c r="G745" s="22" t="s">
        <v>1164</v>
      </c>
      <c r="H745" s="21">
        <v>5986</v>
      </c>
      <c r="I745" s="21">
        <v>7217</v>
      </c>
      <c r="J745" s="27" t="s">
        <v>901</v>
      </c>
      <c r="K745" s="22" t="s">
        <v>17</v>
      </c>
      <c r="L745" s="23"/>
    </row>
    <row r="746" spans="1:12" x14ac:dyDescent="0.15">
      <c r="A746" s="8">
        <f t="shared" si="13"/>
        <v>738</v>
      </c>
      <c r="B746" s="24" t="s">
        <v>1252</v>
      </c>
      <c r="C746" s="19" t="s">
        <v>524</v>
      </c>
      <c r="D746" s="24" t="s">
        <v>781</v>
      </c>
      <c r="E746" s="48">
        <v>2012.09</v>
      </c>
      <c r="F746" s="22" t="s">
        <v>956</v>
      </c>
      <c r="G746" s="22" t="s">
        <v>1172</v>
      </c>
      <c r="H746" s="21">
        <v>5620</v>
      </c>
      <c r="I746" s="21">
        <v>12790</v>
      </c>
      <c r="J746" s="27" t="s">
        <v>18</v>
      </c>
      <c r="K746" s="22" t="s">
        <v>17</v>
      </c>
      <c r="L746" s="23"/>
    </row>
    <row r="747" spans="1:12" x14ac:dyDescent="0.15">
      <c r="A747" s="8">
        <f t="shared" si="13"/>
        <v>739</v>
      </c>
      <c r="B747" s="24" t="s">
        <v>1266</v>
      </c>
      <c r="C747" s="19" t="s">
        <v>524</v>
      </c>
      <c r="D747" s="24" t="s">
        <v>781</v>
      </c>
      <c r="E747" s="48" t="s">
        <v>1267</v>
      </c>
      <c r="F747" s="22" t="s">
        <v>939</v>
      </c>
      <c r="G747" s="22" t="s">
        <v>940</v>
      </c>
      <c r="H747" s="21">
        <v>244</v>
      </c>
      <c r="I747" s="21">
        <v>355</v>
      </c>
      <c r="J747" s="27" t="s">
        <v>901</v>
      </c>
      <c r="K747" s="22" t="s">
        <v>17</v>
      </c>
      <c r="L747" s="23"/>
    </row>
    <row r="748" spans="1:12" x14ac:dyDescent="0.15">
      <c r="A748" s="8">
        <f t="shared" si="13"/>
        <v>740</v>
      </c>
      <c r="B748" s="24" t="s">
        <v>1269</v>
      </c>
      <c r="C748" s="19" t="s">
        <v>524</v>
      </c>
      <c r="D748" s="24" t="s">
        <v>781</v>
      </c>
      <c r="E748" s="49">
        <v>2012.11</v>
      </c>
      <c r="F748" s="22" t="s">
        <v>827</v>
      </c>
      <c r="G748" s="22" t="s">
        <v>828</v>
      </c>
      <c r="H748" s="21">
        <v>2944</v>
      </c>
      <c r="I748" s="21">
        <v>5862</v>
      </c>
      <c r="J748" s="27" t="s">
        <v>18</v>
      </c>
      <c r="K748" s="22" t="s">
        <v>17</v>
      </c>
      <c r="L748" s="23"/>
    </row>
    <row r="749" spans="1:12" x14ac:dyDescent="0.15">
      <c r="A749" s="8">
        <f t="shared" si="13"/>
        <v>741</v>
      </c>
      <c r="B749" s="24" t="s">
        <v>1270</v>
      </c>
      <c r="C749" s="19" t="s">
        <v>524</v>
      </c>
      <c r="D749" s="24" t="s">
        <v>781</v>
      </c>
      <c r="E749" s="49">
        <v>2012.11</v>
      </c>
      <c r="F749" s="22" t="s">
        <v>844</v>
      </c>
      <c r="G749" s="22" t="s">
        <v>1271</v>
      </c>
      <c r="H749" s="21">
        <v>3702</v>
      </c>
      <c r="I749" s="21">
        <v>4814</v>
      </c>
      <c r="J749" s="27" t="s">
        <v>901</v>
      </c>
      <c r="K749" s="22" t="s">
        <v>17</v>
      </c>
      <c r="L749" s="23"/>
    </row>
    <row r="750" spans="1:12" x14ac:dyDescent="0.15">
      <c r="A750" s="8">
        <f t="shared" si="13"/>
        <v>742</v>
      </c>
      <c r="B750" s="24" t="s">
        <v>1277</v>
      </c>
      <c r="C750" s="19" t="s">
        <v>524</v>
      </c>
      <c r="D750" s="24" t="s">
        <v>781</v>
      </c>
      <c r="E750" s="48">
        <v>2012.12</v>
      </c>
      <c r="F750" s="22" t="s">
        <v>907</v>
      </c>
      <c r="G750" s="22" t="s">
        <v>908</v>
      </c>
      <c r="H750" s="21">
        <v>2661</v>
      </c>
      <c r="I750" s="21">
        <v>3396</v>
      </c>
      <c r="J750" s="27" t="s">
        <v>901</v>
      </c>
      <c r="K750" s="22" t="s">
        <v>17</v>
      </c>
      <c r="L750" s="23"/>
    </row>
    <row r="751" spans="1:12" x14ac:dyDescent="0.15">
      <c r="A751" s="8">
        <f t="shared" si="13"/>
        <v>743</v>
      </c>
      <c r="B751" s="24" t="s">
        <v>1278</v>
      </c>
      <c r="C751" s="19" t="s">
        <v>524</v>
      </c>
      <c r="D751" s="24" t="s">
        <v>781</v>
      </c>
      <c r="E751" s="48">
        <v>2012.12</v>
      </c>
      <c r="F751" s="22" t="s">
        <v>907</v>
      </c>
      <c r="G751" s="22" t="s">
        <v>1279</v>
      </c>
      <c r="H751" s="21">
        <v>784</v>
      </c>
      <c r="I751" s="21">
        <v>1202</v>
      </c>
      <c r="J751" s="27" t="s">
        <v>901</v>
      </c>
      <c r="K751" s="22" t="s">
        <v>17</v>
      </c>
      <c r="L751" s="23"/>
    </row>
    <row r="752" spans="1:12" x14ac:dyDescent="0.15">
      <c r="A752" s="8">
        <f t="shared" si="13"/>
        <v>744</v>
      </c>
      <c r="B752" s="24" t="s">
        <v>1284</v>
      </c>
      <c r="C752" s="19" t="s">
        <v>524</v>
      </c>
      <c r="D752" s="24" t="s">
        <v>781</v>
      </c>
      <c r="E752" s="48">
        <v>2013.01</v>
      </c>
      <c r="F752" s="22" t="s">
        <v>889</v>
      </c>
      <c r="G752" s="22" t="s">
        <v>1285</v>
      </c>
      <c r="H752" s="21">
        <v>6842</v>
      </c>
      <c r="I752" s="21">
        <v>10024</v>
      </c>
      <c r="J752" s="27" t="s">
        <v>901</v>
      </c>
      <c r="K752" s="22" t="s">
        <v>17</v>
      </c>
      <c r="L752" s="23"/>
    </row>
    <row r="753" spans="1:12" x14ac:dyDescent="0.15">
      <c r="A753" s="8">
        <f t="shared" si="13"/>
        <v>745</v>
      </c>
      <c r="B753" s="24" t="s">
        <v>1286</v>
      </c>
      <c r="C753" s="19" t="s">
        <v>524</v>
      </c>
      <c r="D753" s="19" t="s">
        <v>781</v>
      </c>
      <c r="E753" s="48">
        <v>2013.01</v>
      </c>
      <c r="F753" s="22" t="s">
        <v>939</v>
      </c>
      <c r="G753" s="22" t="s">
        <v>940</v>
      </c>
      <c r="H753" s="21">
        <v>842</v>
      </c>
      <c r="I753" s="21">
        <v>1465</v>
      </c>
      <c r="J753" s="27" t="s">
        <v>901</v>
      </c>
      <c r="K753" s="22" t="s">
        <v>17</v>
      </c>
      <c r="L753" s="23"/>
    </row>
    <row r="754" spans="1:12" x14ac:dyDescent="0.15">
      <c r="A754" s="8">
        <f t="shared" si="13"/>
        <v>746</v>
      </c>
      <c r="B754" s="24" t="s">
        <v>1310</v>
      </c>
      <c r="C754" s="19" t="s">
        <v>524</v>
      </c>
      <c r="D754" s="24" t="s">
        <v>781</v>
      </c>
      <c r="E754" s="48">
        <v>2013.04</v>
      </c>
      <c r="F754" s="22" t="s">
        <v>1311</v>
      </c>
      <c r="G754" s="22" t="s">
        <v>1312</v>
      </c>
      <c r="H754" s="21">
        <v>2495</v>
      </c>
      <c r="I754" s="21">
        <v>5564</v>
      </c>
      <c r="J754" s="27" t="s">
        <v>901</v>
      </c>
      <c r="K754" s="22" t="s">
        <v>17</v>
      </c>
      <c r="L754" s="23"/>
    </row>
    <row r="755" spans="1:12" x14ac:dyDescent="0.15">
      <c r="A755" s="8">
        <f t="shared" si="13"/>
        <v>747</v>
      </c>
      <c r="B755" s="24" t="s">
        <v>1327</v>
      </c>
      <c r="C755" s="24" t="s">
        <v>524</v>
      </c>
      <c r="D755" s="24" t="s">
        <v>781</v>
      </c>
      <c r="E755" s="48">
        <v>2013.05</v>
      </c>
      <c r="F755" s="22" t="s">
        <v>944</v>
      </c>
      <c r="G755" s="22" t="s">
        <v>1010</v>
      </c>
      <c r="H755" s="21">
        <v>3885</v>
      </c>
      <c r="I755" s="21">
        <v>6459</v>
      </c>
      <c r="J755" s="27" t="s">
        <v>18</v>
      </c>
      <c r="K755" s="22" t="s">
        <v>17</v>
      </c>
      <c r="L755" s="23"/>
    </row>
    <row r="756" spans="1:12" x14ac:dyDescent="0.15">
      <c r="A756" s="8">
        <f t="shared" si="13"/>
        <v>748</v>
      </c>
      <c r="B756" s="24" t="s">
        <v>1328</v>
      </c>
      <c r="C756" s="24" t="s">
        <v>524</v>
      </c>
      <c r="D756" s="24" t="s">
        <v>781</v>
      </c>
      <c r="E756" s="48">
        <v>2013.05</v>
      </c>
      <c r="F756" s="22" t="s">
        <v>933</v>
      </c>
      <c r="G756" s="22" t="s">
        <v>1329</v>
      </c>
      <c r="H756" s="21">
        <v>2757</v>
      </c>
      <c r="I756" s="21">
        <v>2795</v>
      </c>
      <c r="J756" s="27" t="s">
        <v>901</v>
      </c>
      <c r="K756" s="22" t="s">
        <v>17</v>
      </c>
      <c r="L756" s="23"/>
    </row>
    <row r="757" spans="1:12" x14ac:dyDescent="0.15">
      <c r="A757" s="8">
        <f t="shared" si="13"/>
        <v>749</v>
      </c>
      <c r="B757" s="24" t="s">
        <v>1330</v>
      </c>
      <c r="C757" s="24" t="s">
        <v>524</v>
      </c>
      <c r="D757" s="19" t="s">
        <v>781</v>
      </c>
      <c r="E757" s="48">
        <v>2013.05</v>
      </c>
      <c r="F757" s="22" t="s">
        <v>1311</v>
      </c>
      <c r="G757" s="22" t="s">
        <v>1331</v>
      </c>
      <c r="H757" s="21">
        <v>3723</v>
      </c>
      <c r="I757" s="21">
        <v>7399</v>
      </c>
      <c r="J757" s="27" t="s">
        <v>18</v>
      </c>
      <c r="K757" s="22" t="s">
        <v>17</v>
      </c>
      <c r="L757" s="23"/>
    </row>
    <row r="758" spans="1:12" x14ac:dyDescent="0.15">
      <c r="A758" s="8">
        <f t="shared" si="13"/>
        <v>750</v>
      </c>
      <c r="B758" s="24" t="s">
        <v>1339</v>
      </c>
      <c r="C758" s="24" t="s">
        <v>524</v>
      </c>
      <c r="D758" s="19" t="s">
        <v>781</v>
      </c>
      <c r="E758" s="48">
        <v>2013.06</v>
      </c>
      <c r="F758" s="22" t="s">
        <v>1069</v>
      </c>
      <c r="G758" s="22" t="s">
        <v>1340</v>
      </c>
      <c r="H758" s="21">
        <v>7787</v>
      </c>
      <c r="I758" s="21">
        <v>15449</v>
      </c>
      <c r="J758" s="27" t="s">
        <v>901</v>
      </c>
      <c r="K758" s="22" t="s">
        <v>17</v>
      </c>
      <c r="L758" s="23"/>
    </row>
    <row r="759" spans="1:12" x14ac:dyDescent="0.15">
      <c r="A759" s="8">
        <f t="shared" si="13"/>
        <v>751</v>
      </c>
      <c r="B759" s="24" t="s">
        <v>1344</v>
      </c>
      <c r="C759" s="24" t="s">
        <v>524</v>
      </c>
      <c r="D759" s="24" t="s">
        <v>781</v>
      </c>
      <c r="E759" s="48">
        <v>2013.07</v>
      </c>
      <c r="F759" s="22" t="s">
        <v>889</v>
      </c>
      <c r="G759" s="22" t="s">
        <v>1345</v>
      </c>
      <c r="H759" s="21">
        <v>3266</v>
      </c>
      <c r="I759" s="21">
        <v>3333</v>
      </c>
      <c r="J759" s="27" t="s">
        <v>901</v>
      </c>
      <c r="K759" s="22" t="s">
        <v>17</v>
      </c>
      <c r="L759" s="23"/>
    </row>
    <row r="760" spans="1:12" x14ac:dyDescent="0.15">
      <c r="A760" s="8">
        <f t="shared" si="13"/>
        <v>752</v>
      </c>
      <c r="B760" s="24" t="s">
        <v>1346</v>
      </c>
      <c r="C760" s="24" t="s">
        <v>524</v>
      </c>
      <c r="D760" s="24" t="s">
        <v>781</v>
      </c>
      <c r="E760" s="48">
        <v>2013.07</v>
      </c>
      <c r="F760" s="22" t="s">
        <v>978</v>
      </c>
      <c r="G760" s="22" t="s">
        <v>979</v>
      </c>
      <c r="H760" s="21">
        <v>2916</v>
      </c>
      <c r="I760" s="21">
        <v>3598</v>
      </c>
      <c r="J760" s="27" t="s">
        <v>901</v>
      </c>
      <c r="K760" s="22" t="s">
        <v>17</v>
      </c>
      <c r="L760" s="23"/>
    </row>
    <row r="761" spans="1:12" x14ac:dyDescent="0.15">
      <c r="A761" s="8">
        <f t="shared" si="13"/>
        <v>753</v>
      </c>
      <c r="B761" s="24" t="s">
        <v>1347</v>
      </c>
      <c r="C761" s="24" t="s">
        <v>524</v>
      </c>
      <c r="D761" s="24" t="s">
        <v>781</v>
      </c>
      <c r="E761" s="48">
        <v>2013.07</v>
      </c>
      <c r="F761" s="22" t="s">
        <v>1101</v>
      </c>
      <c r="G761" s="22" t="s">
        <v>1102</v>
      </c>
      <c r="H761" s="21">
        <v>3227</v>
      </c>
      <c r="I761" s="21">
        <v>7646</v>
      </c>
      <c r="J761" s="27" t="s">
        <v>18</v>
      </c>
      <c r="K761" s="22" t="s">
        <v>17</v>
      </c>
      <c r="L761" s="23"/>
    </row>
    <row r="762" spans="1:12" x14ac:dyDescent="0.15">
      <c r="A762" s="8">
        <f t="shared" si="13"/>
        <v>754</v>
      </c>
      <c r="B762" s="24" t="s">
        <v>1348</v>
      </c>
      <c r="C762" s="24" t="s">
        <v>524</v>
      </c>
      <c r="D762" s="24" t="s">
        <v>781</v>
      </c>
      <c r="E762" s="48">
        <v>2013.07</v>
      </c>
      <c r="F762" s="22" t="s">
        <v>956</v>
      </c>
      <c r="G762" s="22" t="s">
        <v>1349</v>
      </c>
      <c r="H762" s="21">
        <v>2256</v>
      </c>
      <c r="I762" s="21">
        <v>4662</v>
      </c>
      <c r="J762" s="27" t="s">
        <v>18</v>
      </c>
      <c r="K762" s="22" t="s">
        <v>17</v>
      </c>
      <c r="L762" s="23"/>
    </row>
    <row r="763" spans="1:12" x14ac:dyDescent="0.15">
      <c r="A763" s="8">
        <f t="shared" si="13"/>
        <v>755</v>
      </c>
      <c r="B763" s="24" t="s">
        <v>403</v>
      </c>
      <c r="C763" s="24" t="s">
        <v>524</v>
      </c>
      <c r="D763" s="19" t="s">
        <v>781</v>
      </c>
      <c r="E763" s="48">
        <v>2013.07</v>
      </c>
      <c r="F763" s="22" t="s">
        <v>1351</v>
      </c>
      <c r="G763" s="22" t="s">
        <v>1352</v>
      </c>
      <c r="H763" s="21">
        <v>4628</v>
      </c>
      <c r="I763" s="21">
        <v>7069</v>
      </c>
      <c r="J763" s="27" t="s">
        <v>18</v>
      </c>
      <c r="K763" s="22" t="s">
        <v>17</v>
      </c>
      <c r="L763" s="23"/>
    </row>
    <row r="764" spans="1:12" x14ac:dyDescent="0.15">
      <c r="A764" s="8">
        <f t="shared" si="13"/>
        <v>756</v>
      </c>
      <c r="B764" s="24" t="s">
        <v>1361</v>
      </c>
      <c r="C764" s="24" t="s">
        <v>524</v>
      </c>
      <c r="D764" s="24" t="s">
        <v>781</v>
      </c>
      <c r="E764" s="48">
        <v>2013.08</v>
      </c>
      <c r="F764" s="22" t="s">
        <v>889</v>
      </c>
      <c r="G764" s="22" t="s">
        <v>1362</v>
      </c>
      <c r="H764" s="21">
        <v>3324</v>
      </c>
      <c r="I764" s="21">
        <v>3866</v>
      </c>
      <c r="J764" s="27" t="s">
        <v>901</v>
      </c>
      <c r="K764" s="22" t="s">
        <v>17</v>
      </c>
      <c r="L764" s="23"/>
    </row>
    <row r="765" spans="1:12" x14ac:dyDescent="0.15">
      <c r="A765" s="8">
        <f t="shared" si="13"/>
        <v>757</v>
      </c>
      <c r="B765" s="24" t="s">
        <v>1363</v>
      </c>
      <c r="C765" s="24" t="s">
        <v>524</v>
      </c>
      <c r="D765" s="24" t="s">
        <v>781</v>
      </c>
      <c r="E765" s="48">
        <v>2013.08</v>
      </c>
      <c r="F765" s="22" t="s">
        <v>907</v>
      </c>
      <c r="G765" s="22" t="s">
        <v>1106</v>
      </c>
      <c r="H765" s="21">
        <v>2463</v>
      </c>
      <c r="I765" s="21">
        <v>3828</v>
      </c>
      <c r="J765" s="27" t="s">
        <v>18</v>
      </c>
      <c r="K765" s="22" t="s">
        <v>17</v>
      </c>
      <c r="L765" s="23"/>
    </row>
    <row r="766" spans="1:12" x14ac:dyDescent="0.15">
      <c r="A766" s="8">
        <f t="shared" si="13"/>
        <v>758</v>
      </c>
      <c r="B766" s="24" t="s">
        <v>404</v>
      </c>
      <c r="C766" s="24" t="s">
        <v>524</v>
      </c>
      <c r="D766" s="19" t="s">
        <v>781</v>
      </c>
      <c r="E766" s="48">
        <v>2013.08</v>
      </c>
      <c r="F766" s="22" t="s">
        <v>849</v>
      </c>
      <c r="G766" s="22" t="s">
        <v>1166</v>
      </c>
      <c r="H766" s="21">
        <v>807</v>
      </c>
      <c r="I766" s="21">
        <v>1546</v>
      </c>
      <c r="J766" s="27" t="s">
        <v>901</v>
      </c>
      <c r="K766" s="22" t="s">
        <v>17</v>
      </c>
      <c r="L766" s="23"/>
    </row>
    <row r="767" spans="1:12" x14ac:dyDescent="0.15">
      <c r="A767" s="8">
        <f t="shared" si="13"/>
        <v>759</v>
      </c>
      <c r="B767" s="24" t="s">
        <v>1381</v>
      </c>
      <c r="C767" s="24" t="s">
        <v>524</v>
      </c>
      <c r="D767" s="24" t="s">
        <v>781</v>
      </c>
      <c r="E767" s="48" t="s">
        <v>1382</v>
      </c>
      <c r="F767" s="22" t="s">
        <v>844</v>
      </c>
      <c r="G767" s="22" t="s">
        <v>1153</v>
      </c>
      <c r="H767" s="21">
        <v>3549</v>
      </c>
      <c r="I767" s="21">
        <v>5591</v>
      </c>
      <c r="J767" s="27" t="s">
        <v>901</v>
      </c>
      <c r="K767" s="22" t="s">
        <v>17</v>
      </c>
      <c r="L767" s="23"/>
    </row>
    <row r="768" spans="1:12" x14ac:dyDescent="0.15">
      <c r="A768" s="8">
        <f t="shared" si="13"/>
        <v>760</v>
      </c>
      <c r="B768" s="24" t="s">
        <v>1422</v>
      </c>
      <c r="C768" s="19" t="s">
        <v>524</v>
      </c>
      <c r="D768" s="24" t="s">
        <v>781</v>
      </c>
      <c r="E768" s="49">
        <v>2014.01</v>
      </c>
      <c r="F768" s="22" t="s">
        <v>865</v>
      </c>
      <c r="G768" s="99" t="s">
        <v>1423</v>
      </c>
      <c r="H768" s="60">
        <v>2165</v>
      </c>
      <c r="I768" s="21">
        <v>4133</v>
      </c>
      <c r="J768" s="27" t="s">
        <v>18</v>
      </c>
      <c r="K768" s="22" t="s">
        <v>17</v>
      </c>
      <c r="L768" s="31"/>
    </row>
    <row r="769" spans="1:12" x14ac:dyDescent="0.15">
      <c r="A769" s="8">
        <f t="shared" si="13"/>
        <v>761</v>
      </c>
      <c r="B769" s="24" t="s">
        <v>1435</v>
      </c>
      <c r="C769" s="19" t="s">
        <v>524</v>
      </c>
      <c r="D769" s="19" t="s">
        <v>781</v>
      </c>
      <c r="E769" s="49">
        <v>2014.03</v>
      </c>
      <c r="F769" s="22" t="s">
        <v>849</v>
      </c>
      <c r="G769" s="99" t="s">
        <v>1166</v>
      </c>
      <c r="H769" s="60">
        <v>6354</v>
      </c>
      <c r="I769" s="21">
        <v>14958</v>
      </c>
      <c r="J769" s="27" t="s">
        <v>18</v>
      </c>
      <c r="K769" s="22" t="s">
        <v>17</v>
      </c>
      <c r="L769" s="31"/>
    </row>
    <row r="770" spans="1:12" x14ac:dyDescent="0.15">
      <c r="A770" s="8">
        <f t="shared" si="13"/>
        <v>762</v>
      </c>
      <c r="B770" s="24" t="s">
        <v>1436</v>
      </c>
      <c r="C770" s="19" t="s">
        <v>524</v>
      </c>
      <c r="D770" s="24" t="s">
        <v>781</v>
      </c>
      <c r="E770" s="49">
        <v>2014.03</v>
      </c>
      <c r="F770" s="22" t="s">
        <v>827</v>
      </c>
      <c r="G770" s="99" t="s">
        <v>1437</v>
      </c>
      <c r="H770" s="60">
        <v>2581</v>
      </c>
      <c r="I770" s="21">
        <v>4688</v>
      </c>
      <c r="J770" s="27" t="s">
        <v>18</v>
      </c>
      <c r="K770" s="22" t="s">
        <v>17</v>
      </c>
      <c r="L770" s="31"/>
    </row>
    <row r="771" spans="1:12" x14ac:dyDescent="0.15">
      <c r="A771" s="8">
        <f t="shared" si="13"/>
        <v>763</v>
      </c>
      <c r="B771" s="24" t="s">
        <v>1452</v>
      </c>
      <c r="C771" s="24" t="s">
        <v>524</v>
      </c>
      <c r="D771" s="24" t="s">
        <v>781</v>
      </c>
      <c r="E771" s="49">
        <v>2014.04</v>
      </c>
      <c r="F771" s="22" t="s">
        <v>978</v>
      </c>
      <c r="G771" s="99" t="s">
        <v>1453</v>
      </c>
      <c r="H771" s="60">
        <v>2813</v>
      </c>
      <c r="I771" s="21">
        <v>4787</v>
      </c>
      <c r="J771" s="27" t="s">
        <v>712</v>
      </c>
      <c r="K771" s="22" t="s">
        <v>17</v>
      </c>
      <c r="L771" s="31"/>
    </row>
    <row r="772" spans="1:12" x14ac:dyDescent="0.15">
      <c r="A772" s="8">
        <f t="shared" si="13"/>
        <v>764</v>
      </c>
      <c r="B772" s="24" t="s">
        <v>1460</v>
      </c>
      <c r="C772" s="24" t="s">
        <v>524</v>
      </c>
      <c r="D772" s="24" t="s">
        <v>781</v>
      </c>
      <c r="E772" s="49">
        <v>2014.05</v>
      </c>
      <c r="F772" s="22" t="s">
        <v>930</v>
      </c>
      <c r="G772" s="99" t="s">
        <v>1461</v>
      </c>
      <c r="H772" s="60">
        <v>2911</v>
      </c>
      <c r="I772" s="21">
        <v>4918</v>
      </c>
      <c r="J772" s="27" t="s">
        <v>901</v>
      </c>
      <c r="K772" s="22" t="s">
        <v>17</v>
      </c>
      <c r="L772" s="31"/>
    </row>
    <row r="773" spans="1:12" x14ac:dyDescent="0.15">
      <c r="A773" s="8">
        <f t="shared" si="13"/>
        <v>765</v>
      </c>
      <c r="B773" s="24" t="s">
        <v>1470</v>
      </c>
      <c r="C773" s="24" t="s">
        <v>524</v>
      </c>
      <c r="D773" s="24" t="s">
        <v>781</v>
      </c>
      <c r="E773" s="49">
        <v>2014.06</v>
      </c>
      <c r="F773" s="22" t="s">
        <v>944</v>
      </c>
      <c r="G773" s="99" t="s">
        <v>1010</v>
      </c>
      <c r="H773" s="60">
        <v>8755</v>
      </c>
      <c r="I773" s="21">
        <v>15031</v>
      </c>
      <c r="J773" s="27" t="s">
        <v>901</v>
      </c>
      <c r="K773" s="22" t="s">
        <v>17</v>
      </c>
      <c r="L773" s="31"/>
    </row>
    <row r="774" spans="1:12" x14ac:dyDescent="0.15">
      <c r="A774" s="8">
        <f t="shared" si="13"/>
        <v>766</v>
      </c>
      <c r="B774" s="24" t="s">
        <v>1471</v>
      </c>
      <c r="C774" s="24" t="s">
        <v>524</v>
      </c>
      <c r="D774" s="24" t="s">
        <v>781</v>
      </c>
      <c r="E774" s="49">
        <v>2014.06</v>
      </c>
      <c r="F774" s="22" t="s">
        <v>1163</v>
      </c>
      <c r="G774" s="99" t="s">
        <v>1244</v>
      </c>
      <c r="H774" s="60">
        <v>3584</v>
      </c>
      <c r="I774" s="21">
        <v>5718</v>
      </c>
      <c r="J774" s="27" t="s">
        <v>901</v>
      </c>
      <c r="K774" s="22" t="s">
        <v>17</v>
      </c>
      <c r="L774" s="31"/>
    </row>
    <row r="775" spans="1:12" x14ac:dyDescent="0.15">
      <c r="A775" s="8">
        <f t="shared" si="13"/>
        <v>767</v>
      </c>
      <c r="B775" s="24" t="s">
        <v>1488</v>
      </c>
      <c r="C775" s="19" t="s">
        <v>524</v>
      </c>
      <c r="D775" s="19" t="s">
        <v>781</v>
      </c>
      <c r="E775" s="49">
        <v>2014.07</v>
      </c>
      <c r="F775" s="22" t="s">
        <v>933</v>
      </c>
      <c r="G775" s="22" t="s">
        <v>1489</v>
      </c>
      <c r="H775" s="21">
        <v>10571</v>
      </c>
      <c r="I775" s="21">
        <v>13923</v>
      </c>
      <c r="J775" s="27" t="s">
        <v>901</v>
      </c>
      <c r="K775" s="22" t="s">
        <v>17</v>
      </c>
      <c r="L775" s="23"/>
    </row>
    <row r="776" spans="1:12" x14ac:dyDescent="0.15">
      <c r="A776" s="8">
        <f t="shared" si="13"/>
        <v>768</v>
      </c>
      <c r="B776" s="24" t="s">
        <v>1490</v>
      </c>
      <c r="C776" s="19" t="s">
        <v>524</v>
      </c>
      <c r="D776" s="19" t="s">
        <v>781</v>
      </c>
      <c r="E776" s="49">
        <v>2014.07</v>
      </c>
      <c r="F776" s="22" t="s">
        <v>978</v>
      </c>
      <c r="G776" s="22" t="s">
        <v>1491</v>
      </c>
      <c r="H776" s="21">
        <v>4314</v>
      </c>
      <c r="I776" s="21">
        <v>8249</v>
      </c>
      <c r="J776" s="27" t="s">
        <v>901</v>
      </c>
      <c r="K776" s="22" t="s">
        <v>17</v>
      </c>
      <c r="L776" s="23"/>
    </row>
    <row r="777" spans="1:12" x14ac:dyDescent="0.15">
      <c r="A777" s="8">
        <f t="shared" si="13"/>
        <v>769</v>
      </c>
      <c r="B777" s="24" t="s">
        <v>1492</v>
      </c>
      <c r="C777" s="19" t="s">
        <v>524</v>
      </c>
      <c r="D777" s="19" t="s">
        <v>781</v>
      </c>
      <c r="E777" s="49">
        <v>2014.07</v>
      </c>
      <c r="F777" s="22" t="s">
        <v>930</v>
      </c>
      <c r="G777" s="22" t="s">
        <v>1493</v>
      </c>
      <c r="H777" s="21">
        <v>3043</v>
      </c>
      <c r="I777" s="21">
        <v>4548</v>
      </c>
      <c r="J777" s="27" t="s">
        <v>901</v>
      </c>
      <c r="K777" s="22" t="s">
        <v>17</v>
      </c>
      <c r="L777" s="23"/>
    </row>
    <row r="778" spans="1:12" x14ac:dyDescent="0.15">
      <c r="A778" s="8">
        <f t="shared" si="13"/>
        <v>770</v>
      </c>
      <c r="B778" s="24" t="s">
        <v>1494</v>
      </c>
      <c r="C778" s="19" t="s">
        <v>524</v>
      </c>
      <c r="D778" s="19" t="s">
        <v>781</v>
      </c>
      <c r="E778" s="49">
        <v>2014.07</v>
      </c>
      <c r="F778" s="22" t="s">
        <v>827</v>
      </c>
      <c r="G778" s="22" t="s">
        <v>828</v>
      </c>
      <c r="H778" s="21">
        <v>2837</v>
      </c>
      <c r="I778" s="21">
        <v>6165</v>
      </c>
      <c r="J778" s="27" t="s">
        <v>18</v>
      </c>
      <c r="K778" s="22" t="s">
        <v>17</v>
      </c>
      <c r="L778" s="23"/>
    </row>
    <row r="779" spans="1:12" x14ac:dyDescent="0.15">
      <c r="A779" s="8">
        <f t="shared" si="13"/>
        <v>771</v>
      </c>
      <c r="B779" s="24" t="s">
        <v>1495</v>
      </c>
      <c r="C779" s="19" t="s">
        <v>524</v>
      </c>
      <c r="D779" s="19" t="s">
        <v>781</v>
      </c>
      <c r="E779" s="49">
        <v>2014.07</v>
      </c>
      <c r="F779" s="22" t="s">
        <v>933</v>
      </c>
      <c r="G779" s="22" t="s">
        <v>1220</v>
      </c>
      <c r="H779" s="21">
        <v>2947</v>
      </c>
      <c r="I779" s="21">
        <v>4668</v>
      </c>
      <c r="J779" s="27" t="s">
        <v>901</v>
      </c>
      <c r="K779" s="22" t="s">
        <v>17</v>
      </c>
      <c r="L779" s="23"/>
    </row>
    <row r="780" spans="1:12" x14ac:dyDescent="0.15">
      <c r="A780" s="8">
        <f t="shared" si="13"/>
        <v>772</v>
      </c>
      <c r="B780" s="24" t="s">
        <v>1500</v>
      </c>
      <c r="C780" s="19" t="s">
        <v>524</v>
      </c>
      <c r="D780" s="24" t="s">
        <v>781</v>
      </c>
      <c r="E780" s="49">
        <v>2014.07</v>
      </c>
      <c r="F780" s="22" t="s">
        <v>1163</v>
      </c>
      <c r="G780" s="22" t="s">
        <v>1244</v>
      </c>
      <c r="H780" s="21">
        <v>1260</v>
      </c>
      <c r="I780" s="21">
        <v>2100</v>
      </c>
      <c r="J780" s="27" t="s">
        <v>901</v>
      </c>
      <c r="K780" s="22" t="s">
        <v>17</v>
      </c>
      <c r="L780" s="23"/>
    </row>
    <row r="781" spans="1:12" x14ac:dyDescent="0.15">
      <c r="A781" s="8">
        <f t="shared" si="13"/>
        <v>773</v>
      </c>
      <c r="B781" s="24" t="s">
        <v>1508</v>
      </c>
      <c r="C781" s="19" t="s">
        <v>524</v>
      </c>
      <c r="D781" s="19" t="s">
        <v>781</v>
      </c>
      <c r="E781" s="49">
        <v>2014.08</v>
      </c>
      <c r="F781" s="22" t="s">
        <v>1509</v>
      </c>
      <c r="G781" s="22" t="s">
        <v>1510</v>
      </c>
      <c r="H781" s="21">
        <v>3355</v>
      </c>
      <c r="I781" s="21">
        <v>3449</v>
      </c>
      <c r="J781" s="27" t="s">
        <v>901</v>
      </c>
      <c r="K781" s="22" t="s">
        <v>17</v>
      </c>
      <c r="L781" s="23"/>
    </row>
    <row r="782" spans="1:12" x14ac:dyDescent="0.15">
      <c r="A782" s="8">
        <f t="shared" si="13"/>
        <v>774</v>
      </c>
      <c r="B782" s="24" t="s">
        <v>1511</v>
      </c>
      <c r="C782" s="19" t="s">
        <v>524</v>
      </c>
      <c r="D782" s="19" t="s">
        <v>781</v>
      </c>
      <c r="E782" s="49">
        <v>2014.08</v>
      </c>
      <c r="F782" s="22" t="s">
        <v>1311</v>
      </c>
      <c r="G782" s="22" t="s">
        <v>1312</v>
      </c>
      <c r="H782" s="21">
        <v>2430</v>
      </c>
      <c r="I782" s="21">
        <v>5025</v>
      </c>
      <c r="J782" s="27" t="s">
        <v>901</v>
      </c>
      <c r="K782" s="22" t="s">
        <v>17</v>
      </c>
      <c r="L782" s="23"/>
    </row>
    <row r="783" spans="1:12" x14ac:dyDescent="0.15">
      <c r="A783" s="8">
        <f t="shared" si="13"/>
        <v>775</v>
      </c>
      <c r="B783" s="24" t="s">
        <v>1523</v>
      </c>
      <c r="C783" s="19" t="s">
        <v>524</v>
      </c>
      <c r="D783" s="24" t="s">
        <v>781</v>
      </c>
      <c r="E783" s="49">
        <v>2014.09</v>
      </c>
      <c r="F783" s="22" t="s">
        <v>856</v>
      </c>
      <c r="G783" s="22" t="s">
        <v>1439</v>
      </c>
      <c r="H783" s="21">
        <v>1298</v>
      </c>
      <c r="I783" s="21">
        <v>3808</v>
      </c>
      <c r="J783" s="27" t="s">
        <v>18</v>
      </c>
      <c r="K783" s="22" t="s">
        <v>17</v>
      </c>
      <c r="L783" s="23"/>
    </row>
    <row r="784" spans="1:12" x14ac:dyDescent="0.15">
      <c r="A784" s="8">
        <f t="shared" si="13"/>
        <v>776</v>
      </c>
      <c r="B784" s="24" t="s">
        <v>1524</v>
      </c>
      <c r="C784" s="19" t="s">
        <v>524</v>
      </c>
      <c r="D784" s="19" t="s">
        <v>781</v>
      </c>
      <c r="E784" s="49">
        <v>2014.09</v>
      </c>
      <c r="F784" s="22" t="s">
        <v>844</v>
      </c>
      <c r="G784" s="22" t="s">
        <v>1128</v>
      </c>
      <c r="H784" s="21">
        <v>744</v>
      </c>
      <c r="I784" s="21">
        <v>1180</v>
      </c>
      <c r="J784" s="27" t="s">
        <v>901</v>
      </c>
      <c r="K784" s="22" t="s">
        <v>17</v>
      </c>
      <c r="L784" s="23"/>
    </row>
    <row r="785" spans="1:12" x14ac:dyDescent="0.15">
      <c r="A785" s="8">
        <f t="shared" si="13"/>
        <v>777</v>
      </c>
      <c r="B785" s="24" t="s">
        <v>1540</v>
      </c>
      <c r="C785" s="19" t="s">
        <v>524</v>
      </c>
      <c r="D785" s="19" t="s">
        <v>781</v>
      </c>
      <c r="E785" s="49" t="s">
        <v>527</v>
      </c>
      <c r="F785" s="22" t="s">
        <v>918</v>
      </c>
      <c r="G785" s="22" t="s">
        <v>1212</v>
      </c>
      <c r="H785" s="21">
        <v>4349</v>
      </c>
      <c r="I785" s="21">
        <v>11319</v>
      </c>
      <c r="J785" s="27" t="s">
        <v>18</v>
      </c>
      <c r="K785" s="22" t="s">
        <v>17</v>
      </c>
      <c r="L785" s="23"/>
    </row>
    <row r="786" spans="1:12" x14ac:dyDescent="0.15">
      <c r="A786" s="8">
        <f t="shared" si="13"/>
        <v>778</v>
      </c>
      <c r="B786" s="24" t="s">
        <v>1541</v>
      </c>
      <c r="C786" s="19" t="s">
        <v>524</v>
      </c>
      <c r="D786" s="19" t="s">
        <v>781</v>
      </c>
      <c r="E786" s="49" t="s">
        <v>527</v>
      </c>
      <c r="F786" s="22" t="s">
        <v>814</v>
      </c>
      <c r="G786" s="22" t="s">
        <v>1542</v>
      </c>
      <c r="H786" s="21">
        <v>2947</v>
      </c>
      <c r="I786" s="21">
        <v>4399</v>
      </c>
      <c r="J786" s="27" t="s">
        <v>901</v>
      </c>
      <c r="K786" s="22" t="s">
        <v>17</v>
      </c>
      <c r="L786" s="23"/>
    </row>
    <row r="787" spans="1:12" x14ac:dyDescent="0.15">
      <c r="A787" s="8">
        <f t="shared" si="13"/>
        <v>779</v>
      </c>
      <c r="B787" s="24" t="s">
        <v>1543</v>
      </c>
      <c r="C787" s="19" t="s">
        <v>524</v>
      </c>
      <c r="D787" s="19" t="s">
        <v>781</v>
      </c>
      <c r="E787" s="49" t="s">
        <v>527</v>
      </c>
      <c r="F787" s="22" t="s">
        <v>1260</v>
      </c>
      <c r="G787" s="22" t="s">
        <v>1544</v>
      </c>
      <c r="H787" s="21">
        <v>4126</v>
      </c>
      <c r="I787" s="21">
        <v>9381</v>
      </c>
      <c r="J787" s="27" t="s">
        <v>18</v>
      </c>
      <c r="K787" s="22" t="s">
        <v>17</v>
      </c>
      <c r="L787" s="23"/>
    </row>
    <row r="788" spans="1:12" x14ac:dyDescent="0.15">
      <c r="A788" s="8">
        <f t="shared" si="13"/>
        <v>780</v>
      </c>
      <c r="B788" s="24" t="s">
        <v>1564</v>
      </c>
      <c r="C788" s="19" t="s">
        <v>524</v>
      </c>
      <c r="D788" s="19" t="s">
        <v>781</v>
      </c>
      <c r="E788" s="49">
        <v>2014.12</v>
      </c>
      <c r="F788" s="22" t="s">
        <v>1354</v>
      </c>
      <c r="G788" s="22" t="s">
        <v>1355</v>
      </c>
      <c r="H788" s="21">
        <v>2299</v>
      </c>
      <c r="I788" s="21">
        <v>3975</v>
      </c>
      <c r="J788" s="27" t="s">
        <v>18</v>
      </c>
      <c r="K788" s="22" t="s">
        <v>17</v>
      </c>
      <c r="L788" s="23"/>
    </row>
    <row r="789" spans="1:12" x14ac:dyDescent="0.15">
      <c r="A789" s="8">
        <f t="shared" si="13"/>
        <v>781</v>
      </c>
      <c r="B789" s="24" t="s">
        <v>1565</v>
      </c>
      <c r="C789" s="19" t="s">
        <v>524</v>
      </c>
      <c r="D789" s="19" t="s">
        <v>781</v>
      </c>
      <c r="E789" s="49">
        <v>2014.12</v>
      </c>
      <c r="F789" s="22" t="s">
        <v>800</v>
      </c>
      <c r="G789" s="22" t="s">
        <v>811</v>
      </c>
      <c r="H789" s="21">
        <v>312</v>
      </c>
      <c r="I789" s="21">
        <v>466</v>
      </c>
      <c r="J789" s="27" t="s">
        <v>901</v>
      </c>
      <c r="K789" s="22" t="s">
        <v>17</v>
      </c>
      <c r="L789" s="23"/>
    </row>
    <row r="790" spans="1:12" x14ac:dyDescent="0.15">
      <c r="A790" s="8">
        <f t="shared" si="13"/>
        <v>782</v>
      </c>
      <c r="B790" s="24" t="s">
        <v>299</v>
      </c>
      <c r="C790" s="19" t="s">
        <v>524</v>
      </c>
      <c r="D790" s="19" t="s">
        <v>781</v>
      </c>
      <c r="E790" s="49">
        <v>2015.01</v>
      </c>
      <c r="F790" s="22" t="s">
        <v>1509</v>
      </c>
      <c r="G790" s="22" t="s">
        <v>1573</v>
      </c>
      <c r="H790" s="21">
        <v>5531</v>
      </c>
      <c r="I790" s="21">
        <v>9622</v>
      </c>
      <c r="J790" s="27" t="s">
        <v>901</v>
      </c>
      <c r="K790" s="22" t="s">
        <v>17</v>
      </c>
      <c r="L790" s="23"/>
    </row>
    <row r="791" spans="1:12" x14ac:dyDescent="0.15">
      <c r="A791" s="8">
        <f t="shared" si="13"/>
        <v>783</v>
      </c>
      <c r="B791" s="24" t="s">
        <v>1574</v>
      </c>
      <c r="C791" s="19" t="s">
        <v>524</v>
      </c>
      <c r="D791" s="19" t="s">
        <v>781</v>
      </c>
      <c r="E791" s="49">
        <v>2015.01</v>
      </c>
      <c r="F791" s="22" t="s">
        <v>1143</v>
      </c>
      <c r="G791" s="22" t="s">
        <v>1144</v>
      </c>
      <c r="H791" s="21">
        <v>3049</v>
      </c>
      <c r="I791" s="21">
        <v>5308</v>
      </c>
      <c r="J791" s="27" t="s">
        <v>901</v>
      </c>
      <c r="K791" s="22" t="s">
        <v>17</v>
      </c>
      <c r="L791" s="23"/>
    </row>
    <row r="792" spans="1:12" x14ac:dyDescent="0.15">
      <c r="A792" s="8">
        <f t="shared" si="13"/>
        <v>784</v>
      </c>
      <c r="B792" s="24" t="s">
        <v>1575</v>
      </c>
      <c r="C792" s="19" t="s">
        <v>524</v>
      </c>
      <c r="D792" s="24" t="s">
        <v>781</v>
      </c>
      <c r="E792" s="49">
        <v>2015.02</v>
      </c>
      <c r="F792" s="22" t="s">
        <v>930</v>
      </c>
      <c r="G792" s="29" t="s">
        <v>1576</v>
      </c>
      <c r="H792" s="25">
        <v>3390</v>
      </c>
      <c r="I792" s="25">
        <v>4995</v>
      </c>
      <c r="J792" s="27" t="s">
        <v>901</v>
      </c>
      <c r="K792" s="29" t="s">
        <v>17</v>
      </c>
      <c r="L792" s="28"/>
    </row>
    <row r="793" spans="1:12" x14ac:dyDescent="0.15">
      <c r="A793" s="8">
        <f t="shared" si="13"/>
        <v>785</v>
      </c>
      <c r="B793" s="24" t="s">
        <v>1590</v>
      </c>
      <c r="C793" s="19" t="s">
        <v>524</v>
      </c>
      <c r="D793" s="24" t="s">
        <v>781</v>
      </c>
      <c r="E793" s="49">
        <v>2015.03</v>
      </c>
      <c r="F793" s="22" t="s">
        <v>818</v>
      </c>
      <c r="G793" s="29" t="s">
        <v>1370</v>
      </c>
      <c r="H793" s="25">
        <v>2848</v>
      </c>
      <c r="I793" s="25">
        <v>2502</v>
      </c>
      <c r="J793" s="27" t="s">
        <v>901</v>
      </c>
      <c r="K793" s="29" t="s">
        <v>17</v>
      </c>
      <c r="L793" s="28"/>
    </row>
    <row r="794" spans="1:12" x14ac:dyDescent="0.15">
      <c r="A794" s="8">
        <f t="shared" si="13"/>
        <v>786</v>
      </c>
      <c r="B794" s="24" t="s">
        <v>1591</v>
      </c>
      <c r="C794" s="19" t="s">
        <v>524</v>
      </c>
      <c r="D794" s="24" t="s">
        <v>781</v>
      </c>
      <c r="E794" s="49">
        <v>2015.03</v>
      </c>
      <c r="F794" s="22" t="s">
        <v>978</v>
      </c>
      <c r="G794" s="29" t="s">
        <v>1592</v>
      </c>
      <c r="H794" s="25">
        <v>3283</v>
      </c>
      <c r="I794" s="25">
        <v>3268</v>
      </c>
      <c r="J794" s="27" t="s">
        <v>901</v>
      </c>
      <c r="K794" s="29" t="s">
        <v>17</v>
      </c>
      <c r="L794" s="28"/>
    </row>
    <row r="795" spans="1:12" x14ac:dyDescent="0.15">
      <c r="A795" s="8">
        <f t="shared" si="13"/>
        <v>787</v>
      </c>
      <c r="B795" s="24" t="s">
        <v>300</v>
      </c>
      <c r="C795" s="19" t="s">
        <v>524</v>
      </c>
      <c r="D795" s="24" t="s">
        <v>781</v>
      </c>
      <c r="E795" s="49">
        <v>2015.03</v>
      </c>
      <c r="F795" s="22" t="s">
        <v>1163</v>
      </c>
      <c r="G795" s="29" t="s">
        <v>1244</v>
      </c>
      <c r="H795" s="25">
        <v>305</v>
      </c>
      <c r="I795" s="25">
        <v>463</v>
      </c>
      <c r="J795" s="27" t="s">
        <v>901</v>
      </c>
      <c r="K795" s="29" t="s">
        <v>17</v>
      </c>
      <c r="L795" s="28"/>
    </row>
    <row r="796" spans="1:12" x14ac:dyDescent="0.15">
      <c r="A796" s="8">
        <f t="shared" si="13"/>
        <v>788</v>
      </c>
      <c r="B796" s="24" t="s">
        <v>1594</v>
      </c>
      <c r="C796" s="19" t="s">
        <v>524</v>
      </c>
      <c r="D796" s="24" t="s">
        <v>781</v>
      </c>
      <c r="E796" s="49">
        <v>2015.03</v>
      </c>
      <c r="F796" s="22" t="s">
        <v>889</v>
      </c>
      <c r="G796" s="29" t="s">
        <v>1111</v>
      </c>
      <c r="H796" s="25">
        <v>2710</v>
      </c>
      <c r="I796" s="25">
        <v>414</v>
      </c>
      <c r="J796" s="27" t="s">
        <v>901</v>
      </c>
      <c r="K796" s="29" t="s">
        <v>17</v>
      </c>
      <c r="L796" s="28"/>
    </row>
    <row r="797" spans="1:12" x14ac:dyDescent="0.15">
      <c r="A797" s="8">
        <f t="shared" si="13"/>
        <v>789</v>
      </c>
      <c r="B797" s="24" t="s">
        <v>1615</v>
      </c>
      <c r="C797" s="24" t="s">
        <v>524</v>
      </c>
      <c r="D797" s="24" t="s">
        <v>781</v>
      </c>
      <c r="E797" s="49">
        <v>2015.06</v>
      </c>
      <c r="F797" s="22" t="s">
        <v>889</v>
      </c>
      <c r="G797" s="29" t="s">
        <v>1111</v>
      </c>
      <c r="H797" s="25">
        <v>2710</v>
      </c>
      <c r="I797" s="25">
        <v>3514</v>
      </c>
      <c r="J797" s="27" t="s">
        <v>901</v>
      </c>
      <c r="K797" s="29" t="s">
        <v>17</v>
      </c>
      <c r="L797" s="28"/>
    </row>
    <row r="798" spans="1:12" x14ac:dyDescent="0.15">
      <c r="A798" s="8">
        <f t="shared" si="13"/>
        <v>790</v>
      </c>
      <c r="B798" s="24" t="s">
        <v>1623</v>
      </c>
      <c r="C798" s="24" t="s">
        <v>524</v>
      </c>
      <c r="D798" s="24" t="s">
        <v>781</v>
      </c>
      <c r="E798" s="49">
        <v>2015.07</v>
      </c>
      <c r="F798" s="22" t="s">
        <v>1020</v>
      </c>
      <c r="G798" s="29" t="s">
        <v>1624</v>
      </c>
      <c r="H798" s="25">
        <v>4572</v>
      </c>
      <c r="I798" s="25">
        <v>4248</v>
      </c>
      <c r="J798" s="27" t="s">
        <v>901</v>
      </c>
      <c r="K798" s="29" t="s">
        <v>17</v>
      </c>
      <c r="L798" s="28"/>
    </row>
    <row r="799" spans="1:12" x14ac:dyDescent="0.15">
      <c r="A799" s="8">
        <f t="shared" si="13"/>
        <v>791</v>
      </c>
      <c r="B799" s="24" t="s">
        <v>1625</v>
      </c>
      <c r="C799" s="24" t="s">
        <v>524</v>
      </c>
      <c r="D799" s="24" t="s">
        <v>781</v>
      </c>
      <c r="E799" s="49">
        <v>2015.07</v>
      </c>
      <c r="F799" s="22" t="s">
        <v>856</v>
      </c>
      <c r="G799" s="29" t="s">
        <v>1538</v>
      </c>
      <c r="H799" s="25">
        <v>3616</v>
      </c>
      <c r="I799" s="25">
        <v>7975</v>
      </c>
      <c r="J799" s="27" t="s">
        <v>18</v>
      </c>
      <c r="K799" s="29" t="s">
        <v>17</v>
      </c>
      <c r="L799" s="28"/>
    </row>
    <row r="800" spans="1:12" x14ac:dyDescent="0.15">
      <c r="A800" s="8">
        <f t="shared" si="13"/>
        <v>792</v>
      </c>
      <c r="B800" s="24" t="s">
        <v>1626</v>
      </c>
      <c r="C800" s="24" t="s">
        <v>524</v>
      </c>
      <c r="D800" s="24" t="s">
        <v>781</v>
      </c>
      <c r="E800" s="49">
        <v>2015.07</v>
      </c>
      <c r="F800" s="22" t="s">
        <v>930</v>
      </c>
      <c r="G800" s="29" t="s">
        <v>1627</v>
      </c>
      <c r="H800" s="25">
        <v>12495</v>
      </c>
      <c r="I800" s="25">
        <v>7948</v>
      </c>
      <c r="J800" s="27" t="s">
        <v>18</v>
      </c>
      <c r="K800" s="29" t="s">
        <v>17</v>
      </c>
      <c r="L800" s="28"/>
    </row>
    <row r="801" spans="1:12" x14ac:dyDescent="0.15">
      <c r="A801" s="8">
        <f t="shared" si="13"/>
        <v>793</v>
      </c>
      <c r="B801" s="24" t="s">
        <v>1630</v>
      </c>
      <c r="C801" s="24" t="s">
        <v>524</v>
      </c>
      <c r="D801" s="19" t="s">
        <v>781</v>
      </c>
      <c r="E801" s="49">
        <v>2015.07</v>
      </c>
      <c r="F801" s="22" t="s">
        <v>849</v>
      </c>
      <c r="G801" s="29" t="s">
        <v>1166</v>
      </c>
      <c r="H801" s="25">
        <v>401</v>
      </c>
      <c r="I801" s="25">
        <v>682</v>
      </c>
      <c r="J801" s="27" t="s">
        <v>901</v>
      </c>
      <c r="K801" s="29" t="s">
        <v>17</v>
      </c>
      <c r="L801" s="28"/>
    </row>
    <row r="802" spans="1:12" x14ac:dyDescent="0.15">
      <c r="A802" s="8">
        <f t="shared" si="13"/>
        <v>794</v>
      </c>
      <c r="B802" s="24" t="s">
        <v>1644</v>
      </c>
      <c r="C802" s="24" t="s">
        <v>524</v>
      </c>
      <c r="D802" s="24" t="s">
        <v>781</v>
      </c>
      <c r="E802" s="49">
        <v>2015.08</v>
      </c>
      <c r="F802" s="22" t="s">
        <v>1311</v>
      </c>
      <c r="G802" s="29" t="s">
        <v>1645</v>
      </c>
      <c r="H802" s="25">
        <v>3763</v>
      </c>
      <c r="I802" s="25">
        <v>7000</v>
      </c>
      <c r="J802" s="27" t="s">
        <v>901</v>
      </c>
      <c r="K802" s="29" t="s">
        <v>17</v>
      </c>
      <c r="L802" s="28"/>
    </row>
    <row r="803" spans="1:12" x14ac:dyDescent="0.15">
      <c r="A803" s="8">
        <f t="shared" si="13"/>
        <v>795</v>
      </c>
      <c r="B803" s="24" t="s">
        <v>1646</v>
      </c>
      <c r="C803" s="24" t="s">
        <v>524</v>
      </c>
      <c r="D803" s="24" t="s">
        <v>781</v>
      </c>
      <c r="E803" s="49">
        <v>2015.08</v>
      </c>
      <c r="F803" s="22" t="s">
        <v>1163</v>
      </c>
      <c r="G803" s="29" t="s">
        <v>1647</v>
      </c>
      <c r="H803" s="25">
        <v>5125</v>
      </c>
      <c r="I803" s="25">
        <v>8094</v>
      </c>
      <c r="J803" s="27" t="s">
        <v>901</v>
      </c>
      <c r="K803" s="29" t="s">
        <v>17</v>
      </c>
      <c r="L803" s="28"/>
    </row>
    <row r="804" spans="1:12" x14ac:dyDescent="0.15">
      <c r="A804" s="8">
        <f t="shared" si="13"/>
        <v>796</v>
      </c>
      <c r="B804" s="24" t="s">
        <v>1648</v>
      </c>
      <c r="C804" s="24" t="s">
        <v>524</v>
      </c>
      <c r="D804" s="24" t="s">
        <v>781</v>
      </c>
      <c r="E804" s="49">
        <v>2015.08</v>
      </c>
      <c r="F804" s="22" t="s">
        <v>889</v>
      </c>
      <c r="G804" s="29" t="s">
        <v>1521</v>
      </c>
      <c r="H804" s="25">
        <v>3544</v>
      </c>
      <c r="I804" s="25">
        <v>3978</v>
      </c>
      <c r="J804" s="27" t="s">
        <v>18</v>
      </c>
      <c r="K804" s="29" t="s">
        <v>17</v>
      </c>
      <c r="L804" s="28"/>
    </row>
    <row r="805" spans="1:12" x14ac:dyDescent="0.15">
      <c r="A805" s="8">
        <f t="shared" ref="A805:A868" si="14">ROW()-8</f>
        <v>797</v>
      </c>
      <c r="B805" s="24" t="s">
        <v>301</v>
      </c>
      <c r="C805" s="24" t="s">
        <v>524</v>
      </c>
      <c r="D805" s="24" t="s">
        <v>781</v>
      </c>
      <c r="E805" s="49">
        <v>2015.09</v>
      </c>
      <c r="F805" s="22" t="s">
        <v>818</v>
      </c>
      <c r="G805" s="29" t="s">
        <v>1664</v>
      </c>
      <c r="H805" s="25">
        <v>2178</v>
      </c>
      <c r="I805" s="25">
        <v>3697</v>
      </c>
      <c r="J805" s="27" t="s">
        <v>901</v>
      </c>
      <c r="K805" s="29" t="s">
        <v>17</v>
      </c>
      <c r="L805" s="28"/>
    </row>
    <row r="806" spans="1:12" x14ac:dyDescent="0.15">
      <c r="A806" s="8">
        <f t="shared" si="14"/>
        <v>798</v>
      </c>
      <c r="B806" s="24" t="s">
        <v>1673</v>
      </c>
      <c r="C806" s="24" t="s">
        <v>524</v>
      </c>
      <c r="D806" s="24" t="s">
        <v>781</v>
      </c>
      <c r="E806" s="49" t="s">
        <v>1674</v>
      </c>
      <c r="F806" s="22" t="s">
        <v>1311</v>
      </c>
      <c r="G806" s="29" t="s">
        <v>1675</v>
      </c>
      <c r="H806" s="25">
        <v>2862</v>
      </c>
      <c r="I806" s="25">
        <v>5851</v>
      </c>
      <c r="J806" s="27" t="s">
        <v>18</v>
      </c>
      <c r="K806" s="29" t="s">
        <v>17</v>
      </c>
      <c r="L806" s="31"/>
    </row>
    <row r="807" spans="1:12" x14ac:dyDescent="0.15">
      <c r="A807" s="8">
        <f t="shared" si="14"/>
        <v>799</v>
      </c>
      <c r="B807" s="24" t="s">
        <v>1684</v>
      </c>
      <c r="C807" s="24" t="s">
        <v>524</v>
      </c>
      <c r="D807" s="19" t="s">
        <v>781</v>
      </c>
      <c r="E807" s="49">
        <v>2015.11</v>
      </c>
      <c r="F807" s="22" t="s">
        <v>930</v>
      </c>
      <c r="G807" s="29" t="s">
        <v>971</v>
      </c>
      <c r="H807" s="25">
        <v>2767</v>
      </c>
      <c r="I807" s="25">
        <v>7550</v>
      </c>
      <c r="J807" s="27" t="s">
        <v>19</v>
      </c>
      <c r="K807" s="29" t="s">
        <v>17</v>
      </c>
      <c r="L807" s="28"/>
    </row>
    <row r="808" spans="1:12" x14ac:dyDescent="0.15">
      <c r="A808" s="8">
        <f t="shared" si="14"/>
        <v>800</v>
      </c>
      <c r="B808" s="24" t="s">
        <v>302</v>
      </c>
      <c r="C808" s="24" t="s">
        <v>524</v>
      </c>
      <c r="D808" s="24" t="s">
        <v>781</v>
      </c>
      <c r="E808" s="49">
        <v>2015.12</v>
      </c>
      <c r="F808" s="22" t="s">
        <v>827</v>
      </c>
      <c r="G808" s="29" t="s">
        <v>1694</v>
      </c>
      <c r="H808" s="25">
        <v>2961</v>
      </c>
      <c r="I808" s="25">
        <v>6532</v>
      </c>
      <c r="J808" s="27" t="s">
        <v>18</v>
      </c>
      <c r="K808" s="29" t="s">
        <v>17</v>
      </c>
      <c r="L808" s="28"/>
    </row>
    <row r="809" spans="1:12" x14ac:dyDescent="0.15">
      <c r="A809" s="8">
        <f t="shared" si="14"/>
        <v>801</v>
      </c>
      <c r="B809" s="24" t="s">
        <v>1708</v>
      </c>
      <c r="C809" s="24" t="s">
        <v>524</v>
      </c>
      <c r="D809" s="24" t="s">
        <v>781</v>
      </c>
      <c r="E809" s="49">
        <v>2016.03</v>
      </c>
      <c r="F809" s="22" t="s">
        <v>868</v>
      </c>
      <c r="G809" s="29" t="s">
        <v>869</v>
      </c>
      <c r="H809" s="25">
        <v>3452</v>
      </c>
      <c r="I809" s="25">
        <v>5856</v>
      </c>
      <c r="J809" s="27" t="s">
        <v>901</v>
      </c>
      <c r="K809" s="29" t="s">
        <v>17</v>
      </c>
      <c r="L809" s="28"/>
    </row>
    <row r="810" spans="1:12" x14ac:dyDescent="0.15">
      <c r="A810" s="8">
        <f t="shared" si="14"/>
        <v>802</v>
      </c>
      <c r="B810" s="24" t="s">
        <v>1711</v>
      </c>
      <c r="C810" s="24" t="s">
        <v>524</v>
      </c>
      <c r="D810" s="24" t="s">
        <v>781</v>
      </c>
      <c r="E810" s="49">
        <v>2016.03</v>
      </c>
      <c r="F810" s="22" t="s">
        <v>956</v>
      </c>
      <c r="G810" s="29" t="s">
        <v>1712</v>
      </c>
      <c r="H810" s="25">
        <v>247</v>
      </c>
      <c r="I810" s="25">
        <v>404</v>
      </c>
      <c r="J810" s="27" t="s">
        <v>901</v>
      </c>
      <c r="K810" s="29" t="s">
        <v>17</v>
      </c>
      <c r="L810" s="28"/>
    </row>
    <row r="811" spans="1:12" x14ac:dyDescent="0.15">
      <c r="A811" s="8">
        <f t="shared" si="14"/>
        <v>803</v>
      </c>
      <c r="B811" s="24" t="s">
        <v>1716</v>
      </c>
      <c r="C811" s="24" t="s">
        <v>524</v>
      </c>
      <c r="D811" s="24" t="s">
        <v>781</v>
      </c>
      <c r="E811" s="49">
        <v>2016.04</v>
      </c>
      <c r="F811" s="22" t="s">
        <v>939</v>
      </c>
      <c r="G811" s="29" t="s">
        <v>1360</v>
      </c>
      <c r="H811" s="25">
        <v>3733</v>
      </c>
      <c r="I811" s="25">
        <v>6832</v>
      </c>
      <c r="J811" s="27" t="s">
        <v>901</v>
      </c>
      <c r="K811" s="29" t="s">
        <v>17</v>
      </c>
      <c r="L811" s="28"/>
    </row>
    <row r="812" spans="1:12" x14ac:dyDescent="0.15">
      <c r="A812" s="8">
        <f t="shared" si="14"/>
        <v>804</v>
      </c>
      <c r="B812" s="24" t="s">
        <v>1722</v>
      </c>
      <c r="C812" s="24" t="s">
        <v>524</v>
      </c>
      <c r="D812" s="24" t="s">
        <v>781</v>
      </c>
      <c r="E812" s="49">
        <v>2016.05</v>
      </c>
      <c r="F812" s="22" t="s">
        <v>827</v>
      </c>
      <c r="G812" s="29" t="s">
        <v>1723</v>
      </c>
      <c r="H812" s="25">
        <v>5550</v>
      </c>
      <c r="I812" s="25">
        <v>11094</v>
      </c>
      <c r="J812" s="27" t="s">
        <v>19</v>
      </c>
      <c r="K812" s="29" t="s">
        <v>17</v>
      </c>
      <c r="L812" s="28"/>
    </row>
    <row r="813" spans="1:12" x14ac:dyDescent="0.15">
      <c r="A813" s="8">
        <f t="shared" si="14"/>
        <v>805</v>
      </c>
      <c r="B813" s="24" t="s">
        <v>1724</v>
      </c>
      <c r="C813" s="24" t="s">
        <v>524</v>
      </c>
      <c r="D813" s="24" t="s">
        <v>781</v>
      </c>
      <c r="E813" s="49">
        <v>2016.05</v>
      </c>
      <c r="F813" s="22" t="s">
        <v>939</v>
      </c>
      <c r="G813" s="29" t="s">
        <v>942</v>
      </c>
      <c r="H813" s="25">
        <v>6567</v>
      </c>
      <c r="I813" s="25">
        <v>8697</v>
      </c>
      <c r="J813" s="27" t="s">
        <v>901</v>
      </c>
      <c r="K813" s="29" t="s">
        <v>17</v>
      </c>
      <c r="L813" s="28"/>
    </row>
    <row r="814" spans="1:12" x14ac:dyDescent="0.15">
      <c r="A814" s="8">
        <f t="shared" si="14"/>
        <v>806</v>
      </c>
      <c r="B814" s="24" t="s">
        <v>303</v>
      </c>
      <c r="C814" s="24" t="s">
        <v>524</v>
      </c>
      <c r="D814" s="24" t="s">
        <v>781</v>
      </c>
      <c r="E814" s="49">
        <v>2016.06</v>
      </c>
      <c r="F814" s="22" t="s">
        <v>856</v>
      </c>
      <c r="G814" s="29" t="s">
        <v>1736</v>
      </c>
      <c r="H814" s="25">
        <v>5809</v>
      </c>
      <c r="I814" s="25">
        <v>12481</v>
      </c>
      <c r="J814" s="27" t="s">
        <v>19</v>
      </c>
      <c r="K814" s="29" t="s">
        <v>17</v>
      </c>
      <c r="L814" s="28"/>
    </row>
    <row r="815" spans="1:12" x14ac:dyDescent="0.15">
      <c r="A815" s="8">
        <f t="shared" si="14"/>
        <v>807</v>
      </c>
      <c r="B815" s="24" t="s">
        <v>1747</v>
      </c>
      <c r="C815" s="24" t="s">
        <v>524</v>
      </c>
      <c r="D815" s="24" t="s">
        <v>781</v>
      </c>
      <c r="E815" s="49">
        <v>2016.07</v>
      </c>
      <c r="F815" s="22" t="s">
        <v>1108</v>
      </c>
      <c r="G815" s="29" t="s">
        <v>1748</v>
      </c>
      <c r="H815" s="25">
        <v>3070</v>
      </c>
      <c r="I815" s="25">
        <v>5172</v>
      </c>
      <c r="J815" s="27" t="s">
        <v>901</v>
      </c>
      <c r="K815" s="29" t="s">
        <v>17</v>
      </c>
      <c r="L815" s="28"/>
    </row>
    <row r="816" spans="1:12" x14ac:dyDescent="0.15">
      <c r="A816" s="8">
        <f t="shared" si="14"/>
        <v>808</v>
      </c>
      <c r="B816" s="24" t="s">
        <v>1768</v>
      </c>
      <c r="C816" s="24" t="s">
        <v>524</v>
      </c>
      <c r="D816" s="24" t="s">
        <v>781</v>
      </c>
      <c r="E816" s="49">
        <v>2016.08</v>
      </c>
      <c r="F816" s="22" t="s">
        <v>889</v>
      </c>
      <c r="G816" s="29" t="s">
        <v>1285</v>
      </c>
      <c r="H816" s="25">
        <v>7966</v>
      </c>
      <c r="I816" s="25">
        <v>12274</v>
      </c>
      <c r="J816" s="27" t="s">
        <v>18</v>
      </c>
      <c r="K816" s="29" t="s">
        <v>17</v>
      </c>
      <c r="L816" s="31"/>
    </row>
    <row r="817" spans="1:12" x14ac:dyDescent="0.15">
      <c r="A817" s="8">
        <f t="shared" si="14"/>
        <v>809</v>
      </c>
      <c r="B817" s="24" t="s">
        <v>1769</v>
      </c>
      <c r="C817" s="24" t="s">
        <v>524</v>
      </c>
      <c r="D817" s="24" t="s">
        <v>781</v>
      </c>
      <c r="E817" s="49">
        <v>2016.08</v>
      </c>
      <c r="F817" s="22" t="s">
        <v>1354</v>
      </c>
      <c r="G817" s="29" t="s">
        <v>1355</v>
      </c>
      <c r="H817" s="25">
        <v>3862</v>
      </c>
      <c r="I817" s="25">
        <v>7415</v>
      </c>
      <c r="J817" s="27" t="s">
        <v>901</v>
      </c>
      <c r="K817" s="29" t="s">
        <v>17</v>
      </c>
      <c r="L817" s="31"/>
    </row>
    <row r="818" spans="1:12" x14ac:dyDescent="0.15">
      <c r="A818" s="8">
        <f t="shared" si="14"/>
        <v>810</v>
      </c>
      <c r="B818" s="24" t="s">
        <v>1804</v>
      </c>
      <c r="C818" s="24" t="s">
        <v>524</v>
      </c>
      <c r="D818" s="24" t="s">
        <v>781</v>
      </c>
      <c r="E818" s="49">
        <v>2016.09</v>
      </c>
      <c r="F818" s="22" t="s">
        <v>930</v>
      </c>
      <c r="G818" s="29" t="s">
        <v>1627</v>
      </c>
      <c r="H818" s="25">
        <v>2316</v>
      </c>
      <c r="I818" s="25">
        <v>4032</v>
      </c>
      <c r="J818" s="27" t="s">
        <v>18</v>
      </c>
      <c r="K818" s="29" t="s">
        <v>17</v>
      </c>
      <c r="L818" s="28"/>
    </row>
    <row r="819" spans="1:12" x14ac:dyDescent="0.15">
      <c r="A819" s="8">
        <f t="shared" si="14"/>
        <v>811</v>
      </c>
      <c r="B819" s="24" t="s">
        <v>1805</v>
      </c>
      <c r="C819" s="24" t="s">
        <v>524</v>
      </c>
      <c r="D819" s="24" t="s">
        <v>781</v>
      </c>
      <c r="E819" s="49">
        <v>2016.09</v>
      </c>
      <c r="F819" s="22" t="s">
        <v>1143</v>
      </c>
      <c r="G819" s="29" t="s">
        <v>1144</v>
      </c>
      <c r="H819" s="25">
        <v>3813</v>
      </c>
      <c r="I819" s="25">
        <v>5416</v>
      </c>
      <c r="J819" s="27" t="s">
        <v>1088</v>
      </c>
      <c r="K819" s="29" t="s">
        <v>17</v>
      </c>
      <c r="L819" s="28"/>
    </row>
    <row r="820" spans="1:12" x14ac:dyDescent="0.15">
      <c r="A820" s="8">
        <f t="shared" si="14"/>
        <v>812</v>
      </c>
      <c r="B820" s="24" t="s">
        <v>1806</v>
      </c>
      <c r="C820" s="24" t="s">
        <v>524</v>
      </c>
      <c r="D820" s="24" t="s">
        <v>781</v>
      </c>
      <c r="E820" s="49">
        <v>2016.09</v>
      </c>
      <c r="F820" s="22" t="s">
        <v>1311</v>
      </c>
      <c r="G820" s="29" t="s">
        <v>1583</v>
      </c>
      <c r="H820" s="25">
        <v>3463</v>
      </c>
      <c r="I820" s="25">
        <v>6779</v>
      </c>
      <c r="J820" s="27" t="s">
        <v>1088</v>
      </c>
      <c r="K820" s="29" t="s">
        <v>17</v>
      </c>
      <c r="L820" s="28"/>
    </row>
    <row r="821" spans="1:12" x14ac:dyDescent="0.15">
      <c r="A821" s="8">
        <f t="shared" si="14"/>
        <v>813</v>
      </c>
      <c r="B821" s="24" t="s">
        <v>1821</v>
      </c>
      <c r="C821" s="24" t="s">
        <v>524</v>
      </c>
      <c r="D821" s="24" t="s">
        <v>781</v>
      </c>
      <c r="E821" s="49" t="s">
        <v>105</v>
      </c>
      <c r="F821" s="22" t="s">
        <v>907</v>
      </c>
      <c r="G821" s="29" t="s">
        <v>908</v>
      </c>
      <c r="H821" s="25">
        <v>7315</v>
      </c>
      <c r="I821" s="25">
        <v>12878</v>
      </c>
      <c r="J821" s="27" t="s">
        <v>18</v>
      </c>
      <c r="K821" s="29" t="s">
        <v>17</v>
      </c>
      <c r="L821" s="28"/>
    </row>
    <row r="822" spans="1:12" x14ac:dyDescent="0.15">
      <c r="A822" s="8">
        <f t="shared" si="14"/>
        <v>814</v>
      </c>
      <c r="B822" s="24" t="s">
        <v>1822</v>
      </c>
      <c r="C822" s="24" t="s">
        <v>524</v>
      </c>
      <c r="D822" s="24" t="s">
        <v>781</v>
      </c>
      <c r="E822" s="49" t="s">
        <v>1823</v>
      </c>
      <c r="F822" s="22" t="s">
        <v>792</v>
      </c>
      <c r="G822" s="29" t="s">
        <v>803</v>
      </c>
      <c r="H822" s="25">
        <v>3805</v>
      </c>
      <c r="I822" s="25">
        <v>7383</v>
      </c>
      <c r="J822" s="27" t="s">
        <v>1088</v>
      </c>
      <c r="K822" s="29" t="s">
        <v>17</v>
      </c>
      <c r="L822" s="28"/>
    </row>
    <row r="823" spans="1:12" x14ac:dyDescent="0.15">
      <c r="A823" s="8">
        <f t="shared" si="14"/>
        <v>815</v>
      </c>
      <c r="B823" s="24" t="s">
        <v>1836</v>
      </c>
      <c r="C823" s="24" t="s">
        <v>524</v>
      </c>
      <c r="D823" s="41" t="s">
        <v>781</v>
      </c>
      <c r="E823" s="49">
        <v>2016.11</v>
      </c>
      <c r="F823" s="22" t="s">
        <v>1319</v>
      </c>
      <c r="G823" s="29" t="s">
        <v>1320</v>
      </c>
      <c r="H823" s="61">
        <v>3659</v>
      </c>
      <c r="I823" s="61">
        <v>10782</v>
      </c>
      <c r="J823" s="62" t="s">
        <v>686</v>
      </c>
      <c r="K823" s="62" t="s">
        <v>17</v>
      </c>
      <c r="L823" s="28"/>
    </row>
    <row r="824" spans="1:12" x14ac:dyDescent="0.15">
      <c r="A824" s="8">
        <f t="shared" si="14"/>
        <v>816</v>
      </c>
      <c r="B824" s="24" t="s">
        <v>304</v>
      </c>
      <c r="C824" s="24" t="s">
        <v>524</v>
      </c>
      <c r="D824" s="41" t="s">
        <v>781</v>
      </c>
      <c r="E824" s="49">
        <v>2016.11</v>
      </c>
      <c r="F824" s="22" t="s">
        <v>1143</v>
      </c>
      <c r="G824" s="29" t="s">
        <v>1144</v>
      </c>
      <c r="H824" s="61">
        <v>3410</v>
      </c>
      <c r="I824" s="61">
        <v>5139</v>
      </c>
      <c r="J824" s="27" t="s">
        <v>1088</v>
      </c>
      <c r="K824" s="62" t="s">
        <v>17</v>
      </c>
      <c r="L824" s="28"/>
    </row>
    <row r="825" spans="1:12" x14ac:dyDescent="0.15">
      <c r="A825" s="8">
        <f t="shared" si="14"/>
        <v>817</v>
      </c>
      <c r="B825" s="24" t="s">
        <v>1837</v>
      </c>
      <c r="C825" s="24" t="s">
        <v>524</v>
      </c>
      <c r="D825" s="41" t="s">
        <v>781</v>
      </c>
      <c r="E825" s="49">
        <v>2016.11</v>
      </c>
      <c r="F825" s="22" t="s">
        <v>907</v>
      </c>
      <c r="G825" s="29" t="s">
        <v>1838</v>
      </c>
      <c r="H825" s="61">
        <v>3476</v>
      </c>
      <c r="I825" s="61">
        <v>5517</v>
      </c>
      <c r="J825" s="27" t="s">
        <v>1088</v>
      </c>
      <c r="K825" s="62" t="s">
        <v>17</v>
      </c>
      <c r="L825" s="28"/>
    </row>
    <row r="826" spans="1:12" x14ac:dyDescent="0.15">
      <c r="A826" s="8">
        <f t="shared" si="14"/>
        <v>818</v>
      </c>
      <c r="B826" s="24" t="s">
        <v>305</v>
      </c>
      <c r="C826" s="24" t="s">
        <v>524</v>
      </c>
      <c r="D826" s="41" t="s">
        <v>781</v>
      </c>
      <c r="E826" s="49">
        <v>2016.11</v>
      </c>
      <c r="F826" s="22" t="s">
        <v>1163</v>
      </c>
      <c r="G826" s="29" t="s">
        <v>1164</v>
      </c>
      <c r="H826" s="61">
        <v>7337</v>
      </c>
      <c r="I826" s="61">
        <v>14288</v>
      </c>
      <c r="J826" s="27" t="s">
        <v>1088</v>
      </c>
      <c r="K826" s="62" t="s">
        <v>17</v>
      </c>
      <c r="L826" s="28"/>
    </row>
    <row r="827" spans="1:12" x14ac:dyDescent="0.15">
      <c r="A827" s="8">
        <f t="shared" si="14"/>
        <v>819</v>
      </c>
      <c r="B827" s="24" t="s">
        <v>306</v>
      </c>
      <c r="C827" s="24" t="s">
        <v>524</v>
      </c>
      <c r="D827" s="24" t="s">
        <v>781</v>
      </c>
      <c r="E827" s="49">
        <v>2016.12</v>
      </c>
      <c r="F827" s="22" t="s">
        <v>933</v>
      </c>
      <c r="G827" s="29" t="s">
        <v>1846</v>
      </c>
      <c r="H827" s="25">
        <v>4553</v>
      </c>
      <c r="I827" s="25">
        <v>5047</v>
      </c>
      <c r="J827" s="27" t="s">
        <v>1088</v>
      </c>
      <c r="K827" s="62" t="s">
        <v>17</v>
      </c>
      <c r="L827" s="28"/>
    </row>
    <row r="828" spans="1:12" x14ac:dyDescent="0.15">
      <c r="A828" s="8">
        <f t="shared" si="14"/>
        <v>820</v>
      </c>
      <c r="B828" s="24" t="s">
        <v>307</v>
      </c>
      <c r="C828" s="24" t="s">
        <v>524</v>
      </c>
      <c r="D828" s="24" t="s">
        <v>781</v>
      </c>
      <c r="E828" s="49">
        <v>2016.12</v>
      </c>
      <c r="F828" s="22" t="s">
        <v>814</v>
      </c>
      <c r="G828" s="29" t="s">
        <v>1214</v>
      </c>
      <c r="H828" s="25">
        <v>3482</v>
      </c>
      <c r="I828" s="25">
        <v>6624</v>
      </c>
      <c r="J828" s="27" t="s">
        <v>1088</v>
      </c>
      <c r="K828" s="62" t="s">
        <v>17</v>
      </c>
      <c r="L828" s="28"/>
    </row>
    <row r="829" spans="1:12" x14ac:dyDescent="0.15">
      <c r="A829" s="8">
        <f t="shared" si="14"/>
        <v>821</v>
      </c>
      <c r="B829" s="24" t="s">
        <v>1847</v>
      </c>
      <c r="C829" s="24" t="s">
        <v>524</v>
      </c>
      <c r="D829" s="41" t="s">
        <v>781</v>
      </c>
      <c r="E829" s="49">
        <v>2016.12</v>
      </c>
      <c r="F829" s="22" t="s">
        <v>1163</v>
      </c>
      <c r="G829" s="29" t="s">
        <v>1772</v>
      </c>
      <c r="H829" s="61">
        <v>4334</v>
      </c>
      <c r="I829" s="61">
        <v>8494</v>
      </c>
      <c r="J829" s="27" t="s">
        <v>1088</v>
      </c>
      <c r="K829" s="62" t="s">
        <v>17</v>
      </c>
      <c r="L829" s="28"/>
    </row>
    <row r="830" spans="1:12" x14ac:dyDescent="0.15">
      <c r="A830" s="8">
        <f t="shared" si="14"/>
        <v>822</v>
      </c>
      <c r="B830" s="24" t="s">
        <v>1848</v>
      </c>
      <c r="C830" s="24" t="s">
        <v>524</v>
      </c>
      <c r="D830" s="41" t="s">
        <v>781</v>
      </c>
      <c r="E830" s="49">
        <v>2016.12</v>
      </c>
      <c r="F830" s="22" t="s">
        <v>944</v>
      </c>
      <c r="G830" s="29" t="s">
        <v>1010</v>
      </c>
      <c r="H830" s="25">
        <v>4479</v>
      </c>
      <c r="I830" s="25">
        <v>6967</v>
      </c>
      <c r="J830" s="27" t="s">
        <v>18</v>
      </c>
      <c r="K830" s="62" t="s">
        <v>17</v>
      </c>
      <c r="L830" s="28"/>
    </row>
    <row r="831" spans="1:12" x14ac:dyDescent="0.15">
      <c r="A831" s="8">
        <f t="shared" si="14"/>
        <v>823</v>
      </c>
      <c r="B831" s="24" t="s">
        <v>1863</v>
      </c>
      <c r="C831" s="24" t="s">
        <v>524</v>
      </c>
      <c r="D831" s="24" t="s">
        <v>781</v>
      </c>
      <c r="E831" s="49">
        <v>2017.02</v>
      </c>
      <c r="F831" s="22" t="s">
        <v>1292</v>
      </c>
      <c r="G831" s="29" t="s">
        <v>1614</v>
      </c>
      <c r="H831" s="61">
        <v>4035</v>
      </c>
      <c r="I831" s="25">
        <v>7658</v>
      </c>
      <c r="J831" s="27" t="s">
        <v>1088</v>
      </c>
      <c r="K831" s="62" t="s">
        <v>17</v>
      </c>
      <c r="L831" s="28"/>
    </row>
    <row r="832" spans="1:12" x14ac:dyDescent="0.15">
      <c r="A832" s="8">
        <f t="shared" si="14"/>
        <v>824</v>
      </c>
      <c r="B832" s="24" t="s">
        <v>1864</v>
      </c>
      <c r="C832" s="24" t="s">
        <v>524</v>
      </c>
      <c r="D832" s="24" t="s">
        <v>781</v>
      </c>
      <c r="E832" s="49">
        <v>2017.02</v>
      </c>
      <c r="F832" s="22" t="s">
        <v>907</v>
      </c>
      <c r="G832" s="29" t="s">
        <v>1838</v>
      </c>
      <c r="H832" s="61">
        <v>16</v>
      </c>
      <c r="I832" s="25">
        <v>25</v>
      </c>
      <c r="J832" s="27" t="s">
        <v>632</v>
      </c>
      <c r="K832" s="29" t="s">
        <v>632</v>
      </c>
      <c r="L832" s="28"/>
    </row>
    <row r="833" spans="1:12" x14ac:dyDescent="0.15">
      <c r="A833" s="8">
        <f t="shared" si="14"/>
        <v>825</v>
      </c>
      <c r="B833" s="24" t="s">
        <v>1875</v>
      </c>
      <c r="C833" s="24" t="s">
        <v>524</v>
      </c>
      <c r="D833" s="24" t="s">
        <v>781</v>
      </c>
      <c r="E833" s="49">
        <v>2017.03</v>
      </c>
      <c r="F833" s="22" t="s">
        <v>814</v>
      </c>
      <c r="G833" s="29" t="s">
        <v>1214</v>
      </c>
      <c r="H833" s="25">
        <v>238</v>
      </c>
      <c r="I833" s="25">
        <v>527</v>
      </c>
      <c r="J833" s="62" t="s">
        <v>901</v>
      </c>
      <c r="K833" s="62" t="s">
        <v>17</v>
      </c>
      <c r="L833" s="28"/>
    </row>
    <row r="834" spans="1:12" x14ac:dyDescent="0.15">
      <c r="A834" s="8">
        <f t="shared" si="14"/>
        <v>826</v>
      </c>
      <c r="B834" s="32" t="s">
        <v>1885</v>
      </c>
      <c r="C834" s="24" t="s">
        <v>524</v>
      </c>
      <c r="D834" s="24" t="s">
        <v>781</v>
      </c>
      <c r="E834" s="49">
        <v>2017.04</v>
      </c>
      <c r="F834" s="22" t="s">
        <v>1354</v>
      </c>
      <c r="G834" s="29" t="s">
        <v>1355</v>
      </c>
      <c r="H834" s="25">
        <v>3417</v>
      </c>
      <c r="I834" s="25">
        <v>7225</v>
      </c>
      <c r="J834" s="27" t="s">
        <v>1088</v>
      </c>
      <c r="K834" s="62" t="s">
        <v>17</v>
      </c>
      <c r="L834" s="28"/>
    </row>
    <row r="835" spans="1:12" x14ac:dyDescent="0.15">
      <c r="A835" s="8">
        <f t="shared" si="14"/>
        <v>827</v>
      </c>
      <c r="B835" s="32" t="s">
        <v>1886</v>
      </c>
      <c r="C835" s="24" t="s">
        <v>524</v>
      </c>
      <c r="D835" s="24" t="s">
        <v>781</v>
      </c>
      <c r="E835" s="49">
        <v>2017.04</v>
      </c>
      <c r="F835" s="22" t="s">
        <v>918</v>
      </c>
      <c r="G835" s="29" t="s">
        <v>1203</v>
      </c>
      <c r="H835" s="25">
        <v>2771</v>
      </c>
      <c r="I835" s="25">
        <v>6908</v>
      </c>
      <c r="J835" s="27" t="s">
        <v>901</v>
      </c>
      <c r="K835" s="62" t="s">
        <v>17</v>
      </c>
      <c r="L835" s="31" t="s">
        <v>1326</v>
      </c>
    </row>
    <row r="836" spans="1:12" x14ac:dyDescent="0.15">
      <c r="A836" s="8">
        <f t="shared" si="14"/>
        <v>828</v>
      </c>
      <c r="B836" s="32" t="s">
        <v>1892</v>
      </c>
      <c r="C836" s="32" t="s">
        <v>524</v>
      </c>
      <c r="D836" s="19" t="s">
        <v>781</v>
      </c>
      <c r="E836" s="49">
        <v>2017.04</v>
      </c>
      <c r="F836" s="22" t="s">
        <v>1163</v>
      </c>
      <c r="G836" s="29" t="s">
        <v>1772</v>
      </c>
      <c r="H836" s="25">
        <v>1020</v>
      </c>
      <c r="I836" s="25">
        <v>1995</v>
      </c>
      <c r="J836" s="27" t="s">
        <v>901</v>
      </c>
      <c r="K836" s="62" t="s">
        <v>17</v>
      </c>
      <c r="L836" s="28"/>
    </row>
    <row r="837" spans="1:12" x14ac:dyDescent="0.15">
      <c r="A837" s="8">
        <f t="shared" si="14"/>
        <v>829</v>
      </c>
      <c r="B837" s="24" t="s">
        <v>1896</v>
      </c>
      <c r="C837" s="32" t="s">
        <v>524</v>
      </c>
      <c r="D837" s="24" t="s">
        <v>781</v>
      </c>
      <c r="E837" s="49">
        <v>2017.05</v>
      </c>
      <c r="F837" s="22" t="s">
        <v>792</v>
      </c>
      <c r="G837" s="29" t="s">
        <v>1897</v>
      </c>
      <c r="H837" s="25">
        <v>3685</v>
      </c>
      <c r="I837" s="25">
        <v>7260</v>
      </c>
      <c r="J837" s="27" t="s">
        <v>901</v>
      </c>
      <c r="K837" s="62" t="s">
        <v>17</v>
      </c>
      <c r="L837" s="28"/>
    </row>
    <row r="838" spans="1:12" x14ac:dyDescent="0.15">
      <c r="A838" s="8">
        <f t="shared" si="14"/>
        <v>830</v>
      </c>
      <c r="B838" s="24" t="s">
        <v>308</v>
      </c>
      <c r="C838" s="32" t="s">
        <v>524</v>
      </c>
      <c r="D838" s="24" t="s">
        <v>781</v>
      </c>
      <c r="E838" s="49">
        <v>2017.05</v>
      </c>
      <c r="F838" s="22" t="s">
        <v>930</v>
      </c>
      <c r="G838" s="29" t="s">
        <v>1898</v>
      </c>
      <c r="H838" s="25">
        <v>3979</v>
      </c>
      <c r="I838" s="25">
        <v>5447</v>
      </c>
      <c r="J838" s="27" t="s">
        <v>901</v>
      </c>
      <c r="K838" s="62" t="s">
        <v>17</v>
      </c>
      <c r="L838" s="28"/>
    </row>
    <row r="839" spans="1:12" x14ac:dyDescent="0.15">
      <c r="A839" s="8">
        <f t="shared" si="14"/>
        <v>831</v>
      </c>
      <c r="B839" s="24" t="s">
        <v>1899</v>
      </c>
      <c r="C839" s="32" t="s">
        <v>524</v>
      </c>
      <c r="D839" s="24" t="s">
        <v>781</v>
      </c>
      <c r="E839" s="49">
        <v>2017.05</v>
      </c>
      <c r="F839" s="22" t="s">
        <v>1311</v>
      </c>
      <c r="G839" s="29" t="s">
        <v>1312</v>
      </c>
      <c r="H839" s="25">
        <v>2342</v>
      </c>
      <c r="I839" s="25">
        <v>4795</v>
      </c>
      <c r="J839" s="27" t="s">
        <v>18</v>
      </c>
      <c r="K839" s="62" t="s">
        <v>17</v>
      </c>
      <c r="L839" s="28"/>
    </row>
    <row r="840" spans="1:12" x14ac:dyDescent="0.15">
      <c r="A840" s="8">
        <f t="shared" si="14"/>
        <v>832</v>
      </c>
      <c r="B840" s="32" t="s">
        <v>1913</v>
      </c>
      <c r="C840" s="32" t="s">
        <v>524</v>
      </c>
      <c r="D840" s="24" t="s">
        <v>781</v>
      </c>
      <c r="E840" s="49">
        <v>2017.06</v>
      </c>
      <c r="F840" s="22" t="s">
        <v>1595</v>
      </c>
      <c r="G840" s="29" t="s">
        <v>1749</v>
      </c>
      <c r="H840" s="25">
        <v>3750</v>
      </c>
      <c r="I840" s="25">
        <v>6817</v>
      </c>
      <c r="J840" s="27" t="s">
        <v>1088</v>
      </c>
      <c r="K840" s="29" t="s">
        <v>17</v>
      </c>
      <c r="L840" s="28"/>
    </row>
    <row r="841" spans="1:12" x14ac:dyDescent="0.15">
      <c r="A841" s="8">
        <f t="shared" si="14"/>
        <v>833</v>
      </c>
      <c r="B841" s="32" t="s">
        <v>1914</v>
      </c>
      <c r="C841" s="32" t="s">
        <v>524</v>
      </c>
      <c r="D841" s="24" t="s">
        <v>781</v>
      </c>
      <c r="E841" s="49">
        <v>2017.06</v>
      </c>
      <c r="F841" s="22" t="s">
        <v>792</v>
      </c>
      <c r="G841" s="29" t="s">
        <v>799</v>
      </c>
      <c r="H841" s="25">
        <v>1630</v>
      </c>
      <c r="I841" s="25">
        <v>3507</v>
      </c>
      <c r="J841" s="27" t="s">
        <v>1088</v>
      </c>
      <c r="K841" s="29" t="s">
        <v>17</v>
      </c>
      <c r="L841" s="28"/>
    </row>
    <row r="842" spans="1:12" x14ac:dyDescent="0.15">
      <c r="A842" s="8">
        <f t="shared" si="14"/>
        <v>834</v>
      </c>
      <c r="B842" s="32" t="s">
        <v>309</v>
      </c>
      <c r="C842" s="32" t="s">
        <v>524</v>
      </c>
      <c r="D842" s="24" t="s">
        <v>781</v>
      </c>
      <c r="E842" s="49">
        <v>2017.06</v>
      </c>
      <c r="F842" s="22" t="s">
        <v>939</v>
      </c>
      <c r="G842" s="29" t="s">
        <v>940</v>
      </c>
      <c r="H842" s="25">
        <v>4980</v>
      </c>
      <c r="I842" s="25">
        <v>9526</v>
      </c>
      <c r="J842" s="27" t="s">
        <v>1088</v>
      </c>
      <c r="K842" s="29" t="s">
        <v>17</v>
      </c>
      <c r="L842" s="28"/>
    </row>
    <row r="843" spans="1:12" x14ac:dyDescent="0.15">
      <c r="A843" s="8">
        <f t="shared" si="14"/>
        <v>835</v>
      </c>
      <c r="B843" s="32" t="s">
        <v>310</v>
      </c>
      <c r="C843" s="32" t="s">
        <v>524</v>
      </c>
      <c r="D843" s="24" t="s">
        <v>781</v>
      </c>
      <c r="E843" s="49">
        <v>2017.06</v>
      </c>
      <c r="F843" s="22" t="s">
        <v>1163</v>
      </c>
      <c r="G843" s="29" t="s">
        <v>1164</v>
      </c>
      <c r="H843" s="25">
        <v>7112</v>
      </c>
      <c r="I843" s="25">
        <v>14099</v>
      </c>
      <c r="J843" s="27" t="s">
        <v>1088</v>
      </c>
      <c r="K843" s="29" t="s">
        <v>17</v>
      </c>
      <c r="L843" s="28"/>
    </row>
    <row r="844" spans="1:12" x14ac:dyDescent="0.15">
      <c r="A844" s="8">
        <f t="shared" si="14"/>
        <v>836</v>
      </c>
      <c r="B844" s="32" t="s">
        <v>1916</v>
      </c>
      <c r="C844" s="32" t="s">
        <v>524</v>
      </c>
      <c r="D844" s="19" t="s">
        <v>781</v>
      </c>
      <c r="E844" s="49">
        <v>2017.06</v>
      </c>
      <c r="F844" s="22" t="s">
        <v>939</v>
      </c>
      <c r="G844" s="29" t="s">
        <v>942</v>
      </c>
      <c r="H844" s="25">
        <v>2366</v>
      </c>
      <c r="I844" s="25">
        <v>3843</v>
      </c>
      <c r="J844" s="27" t="s">
        <v>1088</v>
      </c>
      <c r="K844" s="29" t="s">
        <v>17</v>
      </c>
      <c r="L844" s="28"/>
    </row>
    <row r="845" spans="1:12" x14ac:dyDescent="0.15">
      <c r="A845" s="8">
        <f t="shared" si="14"/>
        <v>837</v>
      </c>
      <c r="B845" s="32" t="s">
        <v>1919</v>
      </c>
      <c r="C845" s="32" t="s">
        <v>524</v>
      </c>
      <c r="D845" s="24" t="s">
        <v>781</v>
      </c>
      <c r="E845" s="49">
        <v>2017.06</v>
      </c>
      <c r="F845" s="22" t="s">
        <v>1292</v>
      </c>
      <c r="G845" s="29" t="s">
        <v>1614</v>
      </c>
      <c r="H845" s="25">
        <v>311</v>
      </c>
      <c r="I845" s="25">
        <v>688</v>
      </c>
      <c r="J845" s="27" t="s">
        <v>1088</v>
      </c>
      <c r="K845" s="62" t="s">
        <v>17</v>
      </c>
      <c r="L845" s="28"/>
    </row>
    <row r="846" spans="1:12" x14ac:dyDescent="0.15">
      <c r="A846" s="8">
        <f t="shared" si="14"/>
        <v>838</v>
      </c>
      <c r="B846" s="32" t="s">
        <v>1957</v>
      </c>
      <c r="C846" s="24" t="s">
        <v>524</v>
      </c>
      <c r="D846" s="24" t="s">
        <v>781</v>
      </c>
      <c r="E846" s="49">
        <v>2017.09</v>
      </c>
      <c r="F846" s="22" t="s">
        <v>814</v>
      </c>
      <c r="G846" s="29" t="s">
        <v>1958</v>
      </c>
      <c r="H846" s="25">
        <v>286</v>
      </c>
      <c r="I846" s="25">
        <v>458</v>
      </c>
      <c r="J846" s="27" t="s">
        <v>901</v>
      </c>
      <c r="K846" s="29" t="s">
        <v>17</v>
      </c>
      <c r="L846" s="28"/>
    </row>
    <row r="847" spans="1:12" x14ac:dyDescent="0.15">
      <c r="A847" s="8">
        <f t="shared" si="14"/>
        <v>839</v>
      </c>
      <c r="B847" s="32" t="s">
        <v>311</v>
      </c>
      <c r="C847" s="24" t="s">
        <v>524</v>
      </c>
      <c r="D847" s="24" t="s">
        <v>781</v>
      </c>
      <c r="E847" s="49">
        <v>2017.09</v>
      </c>
      <c r="F847" s="22" t="s">
        <v>1163</v>
      </c>
      <c r="G847" s="29" t="s">
        <v>1959</v>
      </c>
      <c r="H847" s="25">
        <v>5084</v>
      </c>
      <c r="I847" s="25">
        <v>9306</v>
      </c>
      <c r="J847" s="27" t="s">
        <v>15</v>
      </c>
      <c r="K847" s="29" t="s">
        <v>17</v>
      </c>
      <c r="L847" s="28"/>
    </row>
    <row r="848" spans="1:12" x14ac:dyDescent="0.15">
      <c r="A848" s="8">
        <f t="shared" si="14"/>
        <v>840</v>
      </c>
      <c r="B848" s="32" t="s">
        <v>2005</v>
      </c>
      <c r="C848" s="32" t="s">
        <v>524</v>
      </c>
      <c r="D848" s="19" t="s">
        <v>781</v>
      </c>
      <c r="E848" s="49">
        <v>2017.12</v>
      </c>
      <c r="F848" s="22" t="s">
        <v>792</v>
      </c>
      <c r="G848" s="101" t="s">
        <v>803</v>
      </c>
      <c r="H848" s="25">
        <v>1550</v>
      </c>
      <c r="I848" s="25">
        <v>3157</v>
      </c>
      <c r="J848" s="27" t="s">
        <v>901</v>
      </c>
      <c r="K848" s="29" t="s">
        <v>17</v>
      </c>
      <c r="L848" s="28" t="s">
        <v>1909</v>
      </c>
    </row>
    <row r="849" spans="1:12" x14ac:dyDescent="0.15">
      <c r="A849" s="8">
        <f t="shared" si="14"/>
        <v>841</v>
      </c>
      <c r="B849" s="32" t="s">
        <v>2030</v>
      </c>
      <c r="C849" s="32" t="s">
        <v>524</v>
      </c>
      <c r="D849" s="24" t="s">
        <v>781</v>
      </c>
      <c r="E849" s="49">
        <v>2018.02</v>
      </c>
      <c r="F849" s="22" t="s">
        <v>844</v>
      </c>
      <c r="G849" s="29" t="s">
        <v>2031</v>
      </c>
      <c r="H849" s="25">
        <v>5614</v>
      </c>
      <c r="I849" s="25">
        <v>8067</v>
      </c>
      <c r="J849" s="27" t="s">
        <v>712</v>
      </c>
      <c r="K849" s="29" t="s">
        <v>794</v>
      </c>
      <c r="L849" s="23"/>
    </row>
    <row r="850" spans="1:12" x14ac:dyDescent="0.15">
      <c r="A850" s="8">
        <f t="shared" si="14"/>
        <v>842</v>
      </c>
      <c r="B850" s="24" t="s">
        <v>2032</v>
      </c>
      <c r="C850" s="32" t="s">
        <v>524</v>
      </c>
      <c r="D850" s="24" t="s">
        <v>781</v>
      </c>
      <c r="E850" s="49">
        <v>2018.02</v>
      </c>
      <c r="F850" s="22" t="s">
        <v>939</v>
      </c>
      <c r="G850" s="29" t="s">
        <v>1360</v>
      </c>
      <c r="H850" s="25">
        <v>889</v>
      </c>
      <c r="I850" s="25">
        <v>1746</v>
      </c>
      <c r="J850" s="27" t="s">
        <v>712</v>
      </c>
      <c r="K850" s="29" t="s">
        <v>794</v>
      </c>
      <c r="L850" s="23"/>
    </row>
    <row r="851" spans="1:12" x14ac:dyDescent="0.15">
      <c r="A851" s="8">
        <f t="shared" si="14"/>
        <v>843</v>
      </c>
      <c r="B851" s="32" t="s">
        <v>2044</v>
      </c>
      <c r="C851" s="24" t="s">
        <v>524</v>
      </c>
      <c r="D851" s="24" t="s">
        <v>781</v>
      </c>
      <c r="E851" s="49">
        <v>2018.03</v>
      </c>
      <c r="F851" s="22" t="s">
        <v>1108</v>
      </c>
      <c r="G851" s="29" t="s">
        <v>1109</v>
      </c>
      <c r="H851" s="25">
        <v>4664</v>
      </c>
      <c r="I851" s="25">
        <v>7909</v>
      </c>
      <c r="J851" s="27" t="s">
        <v>712</v>
      </c>
      <c r="K851" s="29" t="s">
        <v>794</v>
      </c>
      <c r="L851" s="28" t="s">
        <v>1909</v>
      </c>
    </row>
    <row r="852" spans="1:12" x14ac:dyDescent="0.15">
      <c r="A852" s="8">
        <f t="shared" si="14"/>
        <v>844</v>
      </c>
      <c r="B852" s="32" t="s">
        <v>2064</v>
      </c>
      <c r="C852" s="24" t="s">
        <v>524</v>
      </c>
      <c r="D852" s="24" t="s">
        <v>781</v>
      </c>
      <c r="E852" s="49">
        <v>2018.04</v>
      </c>
      <c r="F852" s="22" t="s">
        <v>818</v>
      </c>
      <c r="G852" s="101" t="s">
        <v>2065</v>
      </c>
      <c r="H852" s="25">
        <v>3265</v>
      </c>
      <c r="I852" s="25">
        <v>6509</v>
      </c>
      <c r="J852" s="27" t="s">
        <v>901</v>
      </c>
      <c r="K852" s="29" t="s">
        <v>794</v>
      </c>
      <c r="L852" s="28"/>
    </row>
    <row r="853" spans="1:12" x14ac:dyDescent="0.15">
      <c r="A853" s="8">
        <f t="shared" si="14"/>
        <v>845</v>
      </c>
      <c r="B853" s="32" t="s">
        <v>2066</v>
      </c>
      <c r="C853" s="24" t="s">
        <v>524</v>
      </c>
      <c r="D853" s="24" t="s">
        <v>781</v>
      </c>
      <c r="E853" s="49">
        <v>2018.04</v>
      </c>
      <c r="F853" s="22" t="s">
        <v>814</v>
      </c>
      <c r="G853" s="101" t="s">
        <v>1214</v>
      </c>
      <c r="H853" s="25">
        <v>309</v>
      </c>
      <c r="I853" s="25">
        <v>663</v>
      </c>
      <c r="J853" s="27" t="s">
        <v>18</v>
      </c>
      <c r="K853" s="29" t="s">
        <v>794</v>
      </c>
      <c r="L853" s="28"/>
    </row>
    <row r="854" spans="1:12" x14ac:dyDescent="0.15">
      <c r="A854" s="8">
        <f t="shared" si="14"/>
        <v>846</v>
      </c>
      <c r="B854" s="32" t="s">
        <v>2067</v>
      </c>
      <c r="C854" s="24" t="s">
        <v>524</v>
      </c>
      <c r="D854" s="24" t="s">
        <v>781</v>
      </c>
      <c r="E854" s="49">
        <v>2018.04</v>
      </c>
      <c r="F854" s="22" t="s">
        <v>1163</v>
      </c>
      <c r="G854" s="101" t="s">
        <v>1527</v>
      </c>
      <c r="H854" s="25">
        <v>4079</v>
      </c>
      <c r="I854" s="25">
        <v>7676</v>
      </c>
      <c r="J854" s="27" t="s">
        <v>901</v>
      </c>
      <c r="K854" s="29" t="s">
        <v>794</v>
      </c>
      <c r="L854" s="28" t="s">
        <v>1909</v>
      </c>
    </row>
    <row r="855" spans="1:12" x14ac:dyDescent="0.15">
      <c r="A855" s="8">
        <f t="shared" si="14"/>
        <v>847</v>
      </c>
      <c r="B855" s="24" t="s">
        <v>405</v>
      </c>
      <c r="C855" s="24" t="s">
        <v>524</v>
      </c>
      <c r="D855" s="19" t="s">
        <v>781</v>
      </c>
      <c r="E855" s="49">
        <v>2018.05</v>
      </c>
      <c r="F855" s="22" t="s">
        <v>1319</v>
      </c>
      <c r="G855" s="29" t="s">
        <v>1320</v>
      </c>
      <c r="H855" s="25">
        <v>3038</v>
      </c>
      <c r="I855" s="25">
        <v>3830</v>
      </c>
      <c r="J855" s="27" t="s">
        <v>901</v>
      </c>
      <c r="K855" s="29" t="s">
        <v>794</v>
      </c>
      <c r="L855" s="28"/>
    </row>
    <row r="856" spans="1:12" x14ac:dyDescent="0.15">
      <c r="A856" s="8">
        <f t="shared" si="14"/>
        <v>848</v>
      </c>
      <c r="B856" s="24" t="s">
        <v>2095</v>
      </c>
      <c r="C856" s="24" t="s">
        <v>524</v>
      </c>
      <c r="D856" s="24" t="s">
        <v>781</v>
      </c>
      <c r="E856" s="49">
        <v>2018.06</v>
      </c>
      <c r="F856" s="22" t="s">
        <v>930</v>
      </c>
      <c r="G856" s="29" t="s">
        <v>971</v>
      </c>
      <c r="H856" s="25">
        <v>6458</v>
      </c>
      <c r="I856" s="25">
        <v>10711</v>
      </c>
      <c r="J856" s="27" t="s">
        <v>1088</v>
      </c>
      <c r="K856" s="29" t="s">
        <v>794</v>
      </c>
      <c r="L856" s="28"/>
    </row>
    <row r="857" spans="1:12" x14ac:dyDescent="0.15">
      <c r="A857" s="8">
        <f t="shared" si="14"/>
        <v>849</v>
      </c>
      <c r="B857" s="24" t="s">
        <v>2096</v>
      </c>
      <c r="C857" s="24" t="s">
        <v>524</v>
      </c>
      <c r="D857" s="24" t="s">
        <v>781</v>
      </c>
      <c r="E857" s="49">
        <v>2018.06</v>
      </c>
      <c r="F857" s="22" t="s">
        <v>1311</v>
      </c>
      <c r="G857" s="29" t="s">
        <v>1312</v>
      </c>
      <c r="H857" s="25">
        <v>1919</v>
      </c>
      <c r="I857" s="25">
        <v>3117</v>
      </c>
      <c r="J857" s="27" t="s">
        <v>1088</v>
      </c>
      <c r="K857" s="29" t="s">
        <v>794</v>
      </c>
      <c r="L857" s="28"/>
    </row>
    <row r="858" spans="1:12" x14ac:dyDescent="0.15">
      <c r="A858" s="8">
        <f t="shared" si="14"/>
        <v>850</v>
      </c>
      <c r="B858" s="24" t="s">
        <v>312</v>
      </c>
      <c r="C858" s="33" t="s">
        <v>524</v>
      </c>
      <c r="D858" s="33" t="s">
        <v>781</v>
      </c>
      <c r="E858" s="50">
        <v>2018.07</v>
      </c>
      <c r="F858" s="22" t="s">
        <v>844</v>
      </c>
      <c r="G858" s="64" t="s">
        <v>2113</v>
      </c>
      <c r="H858" s="34">
        <v>364</v>
      </c>
      <c r="I858" s="34">
        <v>651</v>
      </c>
      <c r="J858" s="27" t="s">
        <v>901</v>
      </c>
      <c r="K858" s="64" t="s">
        <v>794</v>
      </c>
      <c r="L858" s="35"/>
    </row>
    <row r="859" spans="1:12" x14ac:dyDescent="0.15">
      <c r="A859" s="8">
        <f t="shared" si="14"/>
        <v>851</v>
      </c>
      <c r="B859" s="24" t="s">
        <v>2123</v>
      </c>
      <c r="C859" s="33" t="s">
        <v>524</v>
      </c>
      <c r="D859" s="19" t="s">
        <v>781</v>
      </c>
      <c r="E859" s="50">
        <v>2018.07</v>
      </c>
      <c r="F859" s="22" t="s">
        <v>1020</v>
      </c>
      <c r="G859" s="64" t="s">
        <v>2124</v>
      </c>
      <c r="H859" s="34">
        <v>4609</v>
      </c>
      <c r="I859" s="34">
        <v>8856</v>
      </c>
      <c r="J859" s="27" t="s">
        <v>901</v>
      </c>
      <c r="K859" s="64" t="s">
        <v>794</v>
      </c>
      <c r="L859" s="35"/>
    </row>
    <row r="860" spans="1:12" x14ac:dyDescent="0.15">
      <c r="A860" s="8">
        <f t="shared" si="14"/>
        <v>852</v>
      </c>
      <c r="B860" s="24" t="s">
        <v>2150</v>
      </c>
      <c r="C860" s="24" t="s">
        <v>524</v>
      </c>
      <c r="D860" s="19" t="s">
        <v>781</v>
      </c>
      <c r="E860" s="49">
        <v>2018.08</v>
      </c>
      <c r="F860" s="22" t="s">
        <v>1062</v>
      </c>
      <c r="G860" s="102" t="s">
        <v>2132</v>
      </c>
      <c r="H860" s="25">
        <v>1048</v>
      </c>
      <c r="I860" s="25">
        <v>2066</v>
      </c>
      <c r="J860" s="27" t="s">
        <v>901</v>
      </c>
      <c r="K860" s="29" t="s">
        <v>794</v>
      </c>
      <c r="L860" s="28"/>
    </row>
    <row r="861" spans="1:12" x14ac:dyDescent="0.15">
      <c r="A861" s="8">
        <f t="shared" si="14"/>
        <v>853</v>
      </c>
      <c r="B861" s="32" t="s">
        <v>2157</v>
      </c>
      <c r="C861" s="24" t="s">
        <v>524</v>
      </c>
      <c r="D861" s="37" t="s">
        <v>781</v>
      </c>
      <c r="E861" s="49">
        <v>2018.09</v>
      </c>
      <c r="F861" s="22" t="s">
        <v>792</v>
      </c>
      <c r="G861" s="102" t="s">
        <v>1045</v>
      </c>
      <c r="H861" s="73">
        <v>6226</v>
      </c>
      <c r="I861" s="38">
        <v>11873</v>
      </c>
      <c r="J861" s="39" t="s">
        <v>15</v>
      </c>
      <c r="K861" s="39" t="s">
        <v>17</v>
      </c>
      <c r="L861" s="28"/>
    </row>
    <row r="862" spans="1:12" x14ac:dyDescent="0.15">
      <c r="A862" s="8">
        <f t="shared" si="14"/>
        <v>854</v>
      </c>
      <c r="B862" s="32" t="s">
        <v>2180</v>
      </c>
      <c r="C862" s="32" t="s">
        <v>524</v>
      </c>
      <c r="D862" s="24" t="s">
        <v>781</v>
      </c>
      <c r="E862" s="49" t="s">
        <v>2167</v>
      </c>
      <c r="F862" s="22" t="s">
        <v>849</v>
      </c>
      <c r="G862" s="101" t="s">
        <v>1136</v>
      </c>
      <c r="H862" s="25">
        <v>2330</v>
      </c>
      <c r="I862" s="25">
        <v>4775</v>
      </c>
      <c r="J862" s="27" t="s">
        <v>901</v>
      </c>
      <c r="K862" s="29" t="s">
        <v>794</v>
      </c>
      <c r="L862" s="28"/>
    </row>
    <row r="863" spans="1:12" x14ac:dyDescent="0.15">
      <c r="A863" s="8">
        <f t="shared" si="14"/>
        <v>855</v>
      </c>
      <c r="B863" s="32" t="s">
        <v>2198</v>
      </c>
      <c r="C863" s="37" t="s">
        <v>524</v>
      </c>
      <c r="D863" s="37" t="s">
        <v>781</v>
      </c>
      <c r="E863" s="49">
        <v>2018.11</v>
      </c>
      <c r="F863" s="22" t="s">
        <v>930</v>
      </c>
      <c r="G863" s="29" t="s">
        <v>2199</v>
      </c>
      <c r="H863" s="38">
        <v>5215</v>
      </c>
      <c r="I863" s="38">
        <v>7394</v>
      </c>
      <c r="J863" s="39" t="s">
        <v>901</v>
      </c>
      <c r="K863" s="39" t="s">
        <v>794</v>
      </c>
      <c r="L863" s="28"/>
    </row>
    <row r="864" spans="1:12" x14ac:dyDescent="0.15">
      <c r="A864" s="8">
        <f t="shared" si="14"/>
        <v>856</v>
      </c>
      <c r="B864" s="24" t="s">
        <v>2806</v>
      </c>
      <c r="C864" s="24" t="s">
        <v>524</v>
      </c>
      <c r="D864" s="37" t="s">
        <v>781</v>
      </c>
      <c r="E864" s="49">
        <v>2018.12</v>
      </c>
      <c r="F864" s="22" t="s">
        <v>944</v>
      </c>
      <c r="G864" s="102" t="s">
        <v>1579</v>
      </c>
      <c r="H864" s="25">
        <v>4652</v>
      </c>
      <c r="I864" s="25">
        <v>9613</v>
      </c>
      <c r="J864" s="27" t="s">
        <v>18</v>
      </c>
      <c r="K864" s="39" t="s">
        <v>2101</v>
      </c>
      <c r="L864" s="23"/>
    </row>
    <row r="865" spans="1:12" x14ac:dyDescent="0.15">
      <c r="A865" s="8">
        <f t="shared" si="14"/>
        <v>857</v>
      </c>
      <c r="B865" s="24" t="s">
        <v>2221</v>
      </c>
      <c r="C865" s="24" t="s">
        <v>524</v>
      </c>
      <c r="D865" s="37" t="s">
        <v>781</v>
      </c>
      <c r="E865" s="49">
        <v>2018.12</v>
      </c>
      <c r="F865" s="22" t="s">
        <v>944</v>
      </c>
      <c r="G865" s="102" t="s">
        <v>1579</v>
      </c>
      <c r="H865" s="25">
        <v>27</v>
      </c>
      <c r="I865" s="25">
        <v>42</v>
      </c>
      <c r="J865" s="39" t="s">
        <v>632</v>
      </c>
      <c r="K865" s="39" t="s">
        <v>632</v>
      </c>
      <c r="L865" s="23"/>
    </row>
    <row r="866" spans="1:12" x14ac:dyDescent="0.15">
      <c r="A866" s="8">
        <f t="shared" si="14"/>
        <v>858</v>
      </c>
      <c r="B866" s="24" t="s">
        <v>2237</v>
      </c>
      <c r="C866" s="24" t="s">
        <v>524</v>
      </c>
      <c r="D866" s="20" t="s">
        <v>781</v>
      </c>
      <c r="E866" s="51" t="s">
        <v>2232</v>
      </c>
      <c r="F866" s="22" t="s">
        <v>827</v>
      </c>
      <c r="G866" s="22" t="s">
        <v>828</v>
      </c>
      <c r="H866" s="43">
        <v>3748</v>
      </c>
      <c r="I866" s="43">
        <v>6691</v>
      </c>
      <c r="J866" s="104" t="s">
        <v>15</v>
      </c>
      <c r="K866" s="45" t="s">
        <v>2101</v>
      </c>
      <c r="L866" s="28"/>
    </row>
    <row r="867" spans="1:12" x14ac:dyDescent="0.15">
      <c r="A867" s="8">
        <f t="shared" si="14"/>
        <v>859</v>
      </c>
      <c r="B867" s="24" t="s">
        <v>2238</v>
      </c>
      <c r="C867" s="24" t="s">
        <v>524</v>
      </c>
      <c r="D867" s="20" t="s">
        <v>781</v>
      </c>
      <c r="E867" s="51" t="s">
        <v>2232</v>
      </c>
      <c r="F867" s="22" t="s">
        <v>921</v>
      </c>
      <c r="G867" s="22" t="s">
        <v>2239</v>
      </c>
      <c r="H867" s="43">
        <v>9319</v>
      </c>
      <c r="I867" s="43">
        <v>15892</v>
      </c>
      <c r="J867" s="104" t="s">
        <v>15</v>
      </c>
      <c r="K867" s="45" t="s">
        <v>2101</v>
      </c>
      <c r="L867" s="23"/>
    </row>
    <row r="868" spans="1:12" x14ac:dyDescent="0.15">
      <c r="A868" s="8">
        <f t="shared" si="14"/>
        <v>860</v>
      </c>
      <c r="B868" s="24" t="s">
        <v>2252</v>
      </c>
      <c r="C868" s="24" t="s">
        <v>524</v>
      </c>
      <c r="D868" s="24" t="s">
        <v>781</v>
      </c>
      <c r="E868" s="51" t="s">
        <v>2248</v>
      </c>
      <c r="F868" s="22" t="s">
        <v>918</v>
      </c>
      <c r="G868" s="22" t="s">
        <v>1451</v>
      </c>
      <c r="H868" s="44">
        <v>7075</v>
      </c>
      <c r="I868" s="44">
        <v>15628</v>
      </c>
      <c r="J868" s="105" t="s">
        <v>901</v>
      </c>
      <c r="K868" s="66" t="s">
        <v>2101</v>
      </c>
      <c r="L868" s="46" t="s">
        <v>1338</v>
      </c>
    </row>
    <row r="869" spans="1:12" x14ac:dyDescent="0.15">
      <c r="A869" s="8">
        <f t="shared" ref="A869:A932" si="15">ROW()-8</f>
        <v>861</v>
      </c>
      <c r="B869" s="24" t="s">
        <v>26</v>
      </c>
      <c r="C869" s="24" t="s">
        <v>524</v>
      </c>
      <c r="D869" s="37" t="s">
        <v>781</v>
      </c>
      <c r="E869" s="49">
        <v>2019.04</v>
      </c>
      <c r="F869" s="22" t="s">
        <v>1509</v>
      </c>
      <c r="G869" s="102" t="s">
        <v>2275</v>
      </c>
      <c r="H869" s="25">
        <v>855</v>
      </c>
      <c r="I869" s="25">
        <v>1747</v>
      </c>
      <c r="J869" s="39" t="s">
        <v>15</v>
      </c>
      <c r="K869" s="39" t="s">
        <v>17</v>
      </c>
      <c r="L869" s="23"/>
    </row>
    <row r="870" spans="1:12" x14ac:dyDescent="0.15">
      <c r="A870" s="8">
        <f t="shared" si="15"/>
        <v>862</v>
      </c>
      <c r="B870" s="24" t="s">
        <v>313</v>
      </c>
      <c r="C870" s="24" t="s">
        <v>524</v>
      </c>
      <c r="D870" s="37" t="s">
        <v>781</v>
      </c>
      <c r="E870" s="49">
        <v>2019.05</v>
      </c>
      <c r="F870" s="22" t="s">
        <v>868</v>
      </c>
      <c r="G870" s="102" t="s">
        <v>2159</v>
      </c>
      <c r="H870" s="25">
        <v>3281</v>
      </c>
      <c r="I870" s="25">
        <v>6666</v>
      </c>
      <c r="J870" s="39" t="s">
        <v>15</v>
      </c>
      <c r="K870" s="39" t="s">
        <v>17</v>
      </c>
      <c r="L870" s="23"/>
    </row>
    <row r="871" spans="1:12" x14ac:dyDescent="0.15">
      <c r="A871" s="8">
        <f t="shared" si="15"/>
        <v>863</v>
      </c>
      <c r="B871" s="24" t="s">
        <v>2282</v>
      </c>
      <c r="C871" s="24" t="s">
        <v>524</v>
      </c>
      <c r="D871" s="37" t="s">
        <v>781</v>
      </c>
      <c r="E871" s="49">
        <v>2019.05</v>
      </c>
      <c r="F871" s="22" t="s">
        <v>939</v>
      </c>
      <c r="G871" s="102" t="s">
        <v>2283</v>
      </c>
      <c r="H871" s="25">
        <v>6715</v>
      </c>
      <c r="I871" s="25">
        <v>10629</v>
      </c>
      <c r="J871" s="39" t="s">
        <v>15</v>
      </c>
      <c r="K871" s="39" t="s">
        <v>17</v>
      </c>
      <c r="L871" s="23"/>
    </row>
    <row r="872" spans="1:12" x14ac:dyDescent="0.15">
      <c r="A872" s="8">
        <f t="shared" si="15"/>
        <v>864</v>
      </c>
      <c r="B872" s="24" t="s">
        <v>2284</v>
      </c>
      <c r="C872" s="24" t="s">
        <v>524</v>
      </c>
      <c r="D872" s="37" t="s">
        <v>781</v>
      </c>
      <c r="E872" s="49">
        <v>2019.05</v>
      </c>
      <c r="F872" s="22" t="s">
        <v>856</v>
      </c>
      <c r="G872" s="102" t="s">
        <v>2285</v>
      </c>
      <c r="H872" s="25">
        <v>2576</v>
      </c>
      <c r="I872" s="25">
        <v>4518</v>
      </c>
      <c r="J872" s="39" t="s">
        <v>15</v>
      </c>
      <c r="K872" s="39" t="s">
        <v>17</v>
      </c>
      <c r="L872" s="23"/>
    </row>
    <row r="873" spans="1:12" x14ac:dyDescent="0.15">
      <c r="A873" s="8">
        <f t="shared" si="15"/>
        <v>865</v>
      </c>
      <c r="B873" s="24" t="s">
        <v>314</v>
      </c>
      <c r="C873" s="24" t="s">
        <v>524</v>
      </c>
      <c r="D873" s="37" t="s">
        <v>781</v>
      </c>
      <c r="E873" s="49">
        <v>2019.05</v>
      </c>
      <c r="F873" s="22" t="s">
        <v>1509</v>
      </c>
      <c r="G873" s="102" t="s">
        <v>2275</v>
      </c>
      <c r="H873" s="25">
        <v>3889</v>
      </c>
      <c r="I873" s="25">
        <v>7268</v>
      </c>
      <c r="J873" s="39" t="s">
        <v>15</v>
      </c>
      <c r="K873" s="39" t="s">
        <v>17</v>
      </c>
      <c r="L873" s="23"/>
    </row>
    <row r="874" spans="1:12" x14ac:dyDescent="0.15">
      <c r="A874" s="8">
        <f t="shared" si="15"/>
        <v>866</v>
      </c>
      <c r="B874" s="24" t="s">
        <v>2286</v>
      </c>
      <c r="C874" s="24" t="s">
        <v>524</v>
      </c>
      <c r="D874" s="37" t="s">
        <v>781</v>
      </c>
      <c r="E874" s="49">
        <v>2019.05</v>
      </c>
      <c r="F874" s="22" t="s">
        <v>1069</v>
      </c>
      <c r="G874" s="102" t="s">
        <v>2287</v>
      </c>
      <c r="H874" s="25">
        <v>2692</v>
      </c>
      <c r="I874" s="25">
        <v>5463</v>
      </c>
      <c r="J874" s="39" t="s">
        <v>15</v>
      </c>
      <c r="K874" s="39" t="s">
        <v>17</v>
      </c>
      <c r="L874" s="23"/>
    </row>
    <row r="875" spans="1:12" x14ac:dyDescent="0.15">
      <c r="A875" s="8">
        <f t="shared" si="15"/>
        <v>867</v>
      </c>
      <c r="B875" s="24" t="s">
        <v>315</v>
      </c>
      <c r="C875" s="24" t="s">
        <v>524</v>
      </c>
      <c r="D875" s="37" t="s">
        <v>781</v>
      </c>
      <c r="E875" s="49">
        <v>2019.05</v>
      </c>
      <c r="F875" s="22" t="s">
        <v>868</v>
      </c>
      <c r="G875" s="102" t="s">
        <v>2206</v>
      </c>
      <c r="H875" s="25">
        <v>5006</v>
      </c>
      <c r="I875" s="25">
        <v>8884</v>
      </c>
      <c r="J875" s="39" t="s">
        <v>15</v>
      </c>
      <c r="K875" s="39" t="s">
        <v>17</v>
      </c>
      <c r="L875" s="23"/>
    </row>
    <row r="876" spans="1:12" x14ac:dyDescent="0.15">
      <c r="A876" s="8">
        <f t="shared" si="15"/>
        <v>868</v>
      </c>
      <c r="B876" s="24" t="s">
        <v>31</v>
      </c>
      <c r="C876" s="24" t="s">
        <v>524</v>
      </c>
      <c r="D876" s="37" t="s">
        <v>781</v>
      </c>
      <c r="E876" s="49">
        <v>2019.07</v>
      </c>
      <c r="F876" s="22" t="s">
        <v>1260</v>
      </c>
      <c r="G876" s="102" t="s">
        <v>2306</v>
      </c>
      <c r="H876" s="25">
        <v>2036</v>
      </c>
      <c r="I876" s="25">
        <v>3861</v>
      </c>
      <c r="J876" s="105" t="s">
        <v>18</v>
      </c>
      <c r="K876" s="39" t="s">
        <v>2101</v>
      </c>
      <c r="L876" s="23"/>
    </row>
    <row r="877" spans="1:12" x14ac:dyDescent="0.15">
      <c r="A877" s="8">
        <f t="shared" si="15"/>
        <v>869</v>
      </c>
      <c r="B877" s="24" t="s">
        <v>316</v>
      </c>
      <c r="C877" s="37" t="s">
        <v>524</v>
      </c>
      <c r="D877" s="37" t="s">
        <v>781</v>
      </c>
      <c r="E877" s="49">
        <v>2019.08</v>
      </c>
      <c r="F877" s="22" t="s">
        <v>1354</v>
      </c>
      <c r="G877" s="102" t="s">
        <v>2317</v>
      </c>
      <c r="H877" s="25">
        <v>7696</v>
      </c>
      <c r="I877" s="25">
        <v>16958</v>
      </c>
      <c r="J877" s="105" t="s">
        <v>18</v>
      </c>
      <c r="K877" s="39" t="s">
        <v>2101</v>
      </c>
      <c r="L877" s="106"/>
    </row>
    <row r="878" spans="1:12" x14ac:dyDescent="0.15">
      <c r="A878" s="8">
        <f t="shared" si="15"/>
        <v>870</v>
      </c>
      <c r="B878" s="24" t="s">
        <v>317</v>
      </c>
      <c r="C878" s="37" t="s">
        <v>524</v>
      </c>
      <c r="D878" s="37" t="s">
        <v>781</v>
      </c>
      <c r="E878" s="49">
        <v>2019.08</v>
      </c>
      <c r="F878" s="22" t="s">
        <v>1163</v>
      </c>
      <c r="G878" s="102" t="s">
        <v>1959</v>
      </c>
      <c r="H878" s="25">
        <v>3044</v>
      </c>
      <c r="I878" s="25">
        <v>6803</v>
      </c>
      <c r="J878" s="39" t="s">
        <v>2297</v>
      </c>
      <c r="K878" s="39" t="s">
        <v>2101</v>
      </c>
      <c r="L878" s="106"/>
    </row>
    <row r="879" spans="1:12" x14ac:dyDescent="0.15">
      <c r="A879" s="8">
        <f t="shared" si="15"/>
        <v>871</v>
      </c>
      <c r="B879" s="24" t="s">
        <v>2334</v>
      </c>
      <c r="C879" s="24" t="s">
        <v>524</v>
      </c>
      <c r="D879" s="24" t="s">
        <v>781</v>
      </c>
      <c r="E879" s="49">
        <v>2019.09</v>
      </c>
      <c r="F879" s="22" t="s">
        <v>849</v>
      </c>
      <c r="G879" s="102" t="s">
        <v>2296</v>
      </c>
      <c r="H879" s="25">
        <v>2438</v>
      </c>
      <c r="I879" s="25">
        <v>5375</v>
      </c>
      <c r="J879" s="105" t="s">
        <v>18</v>
      </c>
      <c r="K879" s="39" t="s">
        <v>17</v>
      </c>
      <c r="L879" s="23" t="s">
        <v>1909</v>
      </c>
    </row>
    <row r="880" spans="1:12" x14ac:dyDescent="0.15">
      <c r="A880" s="8">
        <f t="shared" si="15"/>
        <v>872</v>
      </c>
      <c r="B880" s="24" t="s">
        <v>2343</v>
      </c>
      <c r="C880" s="24" t="s">
        <v>524</v>
      </c>
      <c r="D880" s="37" t="s">
        <v>781</v>
      </c>
      <c r="E880" s="49" t="s">
        <v>2342</v>
      </c>
      <c r="F880" s="22" t="s">
        <v>907</v>
      </c>
      <c r="G880" s="102" t="s">
        <v>908</v>
      </c>
      <c r="H880" s="25">
        <v>2783</v>
      </c>
      <c r="I880" s="39" t="s">
        <v>872</v>
      </c>
      <c r="J880" s="39" t="s">
        <v>15</v>
      </c>
      <c r="K880" s="39" t="s">
        <v>17</v>
      </c>
      <c r="L880" s="23" t="s">
        <v>2344</v>
      </c>
    </row>
    <row r="881" spans="1:12" x14ac:dyDescent="0.15">
      <c r="A881" s="8">
        <f t="shared" si="15"/>
        <v>873</v>
      </c>
      <c r="B881" s="24" t="s">
        <v>318</v>
      </c>
      <c r="C881" s="37" t="s">
        <v>524</v>
      </c>
      <c r="D881" s="37" t="s">
        <v>781</v>
      </c>
      <c r="E881" s="49">
        <v>2019.11</v>
      </c>
      <c r="F881" s="22" t="s">
        <v>1354</v>
      </c>
      <c r="G881" s="102" t="s">
        <v>2360</v>
      </c>
      <c r="H881" s="25">
        <v>3397</v>
      </c>
      <c r="I881" s="25">
        <v>7210</v>
      </c>
      <c r="J881" s="39" t="s">
        <v>15</v>
      </c>
      <c r="K881" s="39" t="s">
        <v>17</v>
      </c>
      <c r="L881" s="23"/>
    </row>
    <row r="882" spans="1:12" x14ac:dyDescent="0.15">
      <c r="A882" s="8">
        <f t="shared" si="15"/>
        <v>874</v>
      </c>
      <c r="B882" s="24" t="s">
        <v>319</v>
      </c>
      <c r="C882" s="37" t="s">
        <v>524</v>
      </c>
      <c r="D882" s="37" t="s">
        <v>781</v>
      </c>
      <c r="E882" s="49">
        <v>2019.11</v>
      </c>
      <c r="F882" s="22" t="s">
        <v>1509</v>
      </c>
      <c r="G882" s="102" t="s">
        <v>2327</v>
      </c>
      <c r="H882" s="25">
        <v>3396</v>
      </c>
      <c r="I882" s="25">
        <v>5204</v>
      </c>
      <c r="J882" s="39" t="s">
        <v>15</v>
      </c>
      <c r="K882" s="39" t="s">
        <v>17</v>
      </c>
      <c r="L882" s="23"/>
    </row>
    <row r="883" spans="1:12" x14ac:dyDescent="0.15">
      <c r="A883" s="8">
        <f t="shared" si="15"/>
        <v>875</v>
      </c>
      <c r="B883" s="24" t="s">
        <v>320</v>
      </c>
      <c r="C883" s="24" t="s">
        <v>524</v>
      </c>
      <c r="D883" s="37" t="s">
        <v>781</v>
      </c>
      <c r="E883" s="49">
        <v>2019.12</v>
      </c>
      <c r="F883" s="22" t="s">
        <v>1199</v>
      </c>
      <c r="G883" s="102" t="s">
        <v>2375</v>
      </c>
      <c r="H883" s="25">
        <v>3415</v>
      </c>
      <c r="I883" s="25">
        <v>5859</v>
      </c>
      <c r="J883" s="39" t="s">
        <v>15</v>
      </c>
      <c r="K883" s="39" t="s">
        <v>17</v>
      </c>
      <c r="L883" s="23" t="s">
        <v>1909</v>
      </c>
    </row>
    <row r="884" spans="1:12" x14ac:dyDescent="0.15">
      <c r="A884" s="8">
        <f t="shared" si="15"/>
        <v>876</v>
      </c>
      <c r="B884" s="24" t="s">
        <v>41</v>
      </c>
      <c r="C884" s="24" t="s">
        <v>524</v>
      </c>
      <c r="D884" s="37" t="s">
        <v>781</v>
      </c>
      <c r="E884" s="49">
        <v>2019.12</v>
      </c>
      <c r="F884" s="22" t="s">
        <v>1163</v>
      </c>
      <c r="G884" s="102" t="s">
        <v>2195</v>
      </c>
      <c r="H884" s="25">
        <v>5461</v>
      </c>
      <c r="I884" s="25">
        <v>9477</v>
      </c>
      <c r="J884" s="39" t="s">
        <v>15</v>
      </c>
      <c r="K884" s="39" t="s">
        <v>17</v>
      </c>
      <c r="L884" s="23"/>
    </row>
    <row r="885" spans="1:12" x14ac:dyDescent="0.15">
      <c r="A885" s="8">
        <f t="shared" si="15"/>
        <v>877</v>
      </c>
      <c r="B885" s="24" t="s">
        <v>2376</v>
      </c>
      <c r="C885" s="24" t="s">
        <v>524</v>
      </c>
      <c r="D885" s="37" t="s">
        <v>781</v>
      </c>
      <c r="E885" s="49">
        <v>2020.01</v>
      </c>
      <c r="F885" s="22" t="s">
        <v>1069</v>
      </c>
      <c r="G885" s="102" t="s">
        <v>2377</v>
      </c>
      <c r="H885" s="25">
        <v>1156</v>
      </c>
      <c r="I885" s="25">
        <v>2327</v>
      </c>
      <c r="J885" s="39" t="s">
        <v>18</v>
      </c>
      <c r="K885" s="39" t="s">
        <v>17</v>
      </c>
      <c r="L885" s="23"/>
    </row>
    <row r="886" spans="1:12" x14ac:dyDescent="0.15">
      <c r="A886" s="8">
        <f t="shared" si="15"/>
        <v>878</v>
      </c>
      <c r="B886" s="24" t="s">
        <v>321</v>
      </c>
      <c r="C886" s="24" t="s">
        <v>524</v>
      </c>
      <c r="D886" s="37" t="s">
        <v>781</v>
      </c>
      <c r="E886" s="49">
        <v>2020.02</v>
      </c>
      <c r="F886" s="22" t="s">
        <v>844</v>
      </c>
      <c r="G886" s="102" t="s">
        <v>1271</v>
      </c>
      <c r="H886" s="25">
        <v>3838</v>
      </c>
      <c r="I886" s="25">
        <v>6913</v>
      </c>
      <c r="J886" s="39" t="s">
        <v>18</v>
      </c>
      <c r="K886" s="39" t="s">
        <v>17</v>
      </c>
      <c r="L886" s="23"/>
    </row>
    <row r="887" spans="1:12" x14ac:dyDescent="0.15">
      <c r="A887" s="8">
        <f t="shared" si="15"/>
        <v>879</v>
      </c>
      <c r="B887" s="24" t="s">
        <v>2378</v>
      </c>
      <c r="C887" s="24" t="s">
        <v>524</v>
      </c>
      <c r="D887" s="37" t="s">
        <v>781</v>
      </c>
      <c r="E887" s="49">
        <v>2020.02</v>
      </c>
      <c r="F887" s="22" t="s">
        <v>1354</v>
      </c>
      <c r="G887" s="102" t="s">
        <v>2360</v>
      </c>
      <c r="H887" s="25">
        <v>24</v>
      </c>
      <c r="I887" s="25">
        <v>50</v>
      </c>
      <c r="J887" s="39" t="s">
        <v>809</v>
      </c>
      <c r="K887" s="39" t="s">
        <v>632</v>
      </c>
      <c r="L887" s="23"/>
    </row>
    <row r="888" spans="1:12" x14ac:dyDescent="0.15">
      <c r="A888" s="8">
        <f t="shared" si="15"/>
        <v>880</v>
      </c>
      <c r="B888" s="24" t="s">
        <v>2394</v>
      </c>
      <c r="C888" s="24" t="s">
        <v>524</v>
      </c>
      <c r="D888" s="37" t="s">
        <v>58</v>
      </c>
      <c r="E888" s="49">
        <v>2020.05</v>
      </c>
      <c r="F888" s="22" t="s">
        <v>844</v>
      </c>
      <c r="G888" s="102" t="s">
        <v>2395</v>
      </c>
      <c r="H888" s="25">
        <v>17</v>
      </c>
      <c r="I888" s="25">
        <v>38</v>
      </c>
      <c r="J888" s="39" t="s">
        <v>809</v>
      </c>
      <c r="K888" s="39" t="s">
        <v>17</v>
      </c>
      <c r="L888" s="23"/>
    </row>
    <row r="889" spans="1:12" x14ac:dyDescent="0.15">
      <c r="A889" s="8">
        <f t="shared" si="15"/>
        <v>881</v>
      </c>
      <c r="B889" s="24" t="s">
        <v>60</v>
      </c>
      <c r="C889" s="19" t="s">
        <v>524</v>
      </c>
      <c r="D889" s="19" t="s">
        <v>58</v>
      </c>
      <c r="E889" s="48">
        <v>2020.06</v>
      </c>
      <c r="F889" s="22" t="s">
        <v>844</v>
      </c>
      <c r="G889" s="22" t="s">
        <v>2399</v>
      </c>
      <c r="H889" s="21">
        <v>4951</v>
      </c>
      <c r="I889" s="21">
        <v>7688</v>
      </c>
      <c r="J889" s="27" t="s">
        <v>15</v>
      </c>
      <c r="K889" s="22" t="s">
        <v>17</v>
      </c>
      <c r="L889" s="23" t="s">
        <v>1909</v>
      </c>
    </row>
    <row r="890" spans="1:12" x14ac:dyDescent="0.15">
      <c r="A890" s="8">
        <f t="shared" si="15"/>
        <v>882</v>
      </c>
      <c r="B890" s="24" t="s">
        <v>61</v>
      </c>
      <c r="C890" s="19" t="s">
        <v>524</v>
      </c>
      <c r="D890" s="19" t="s">
        <v>58</v>
      </c>
      <c r="E890" s="48">
        <v>2020.06</v>
      </c>
      <c r="F890" s="22" t="s">
        <v>930</v>
      </c>
      <c r="G890" s="22" t="s">
        <v>2400</v>
      </c>
      <c r="H890" s="21">
        <v>11351</v>
      </c>
      <c r="I890" s="21">
        <v>18727</v>
      </c>
      <c r="J890" s="27" t="s">
        <v>15</v>
      </c>
      <c r="K890" s="22" t="s">
        <v>17</v>
      </c>
      <c r="L890" s="23" t="s">
        <v>1909</v>
      </c>
    </row>
    <row r="891" spans="1:12" x14ac:dyDescent="0.15">
      <c r="A891" s="8">
        <f t="shared" si="15"/>
        <v>883</v>
      </c>
      <c r="B891" s="24" t="s">
        <v>322</v>
      </c>
      <c r="C891" s="19" t="s">
        <v>524</v>
      </c>
      <c r="D891" s="19" t="s">
        <v>58</v>
      </c>
      <c r="E891" s="48">
        <v>2020.07</v>
      </c>
      <c r="F891" s="22" t="s">
        <v>1595</v>
      </c>
      <c r="G891" s="22" t="s">
        <v>2410</v>
      </c>
      <c r="H891" s="21">
        <v>2631</v>
      </c>
      <c r="I891" s="21">
        <v>4513</v>
      </c>
      <c r="J891" s="27" t="s">
        <v>15</v>
      </c>
      <c r="K891" s="22" t="s">
        <v>17</v>
      </c>
      <c r="L891" s="23" t="s">
        <v>1909</v>
      </c>
    </row>
    <row r="892" spans="1:12" x14ac:dyDescent="0.15">
      <c r="A892" s="8">
        <f t="shared" si="15"/>
        <v>884</v>
      </c>
      <c r="B892" s="24" t="s">
        <v>323</v>
      </c>
      <c r="C892" s="19" t="s">
        <v>524</v>
      </c>
      <c r="D892" s="19" t="s">
        <v>58</v>
      </c>
      <c r="E892" s="48">
        <v>2020.07</v>
      </c>
      <c r="F892" s="22" t="s">
        <v>1140</v>
      </c>
      <c r="G892" s="22" t="s">
        <v>2411</v>
      </c>
      <c r="H892" s="21">
        <v>2925</v>
      </c>
      <c r="I892" s="21">
        <v>5471</v>
      </c>
      <c r="J892" s="27" t="s">
        <v>15</v>
      </c>
      <c r="K892" s="22" t="s">
        <v>17</v>
      </c>
      <c r="L892" s="23"/>
    </row>
    <row r="893" spans="1:12" x14ac:dyDescent="0.15">
      <c r="A893" s="8">
        <f t="shared" si="15"/>
        <v>885</v>
      </c>
      <c r="B893" s="24" t="s">
        <v>324</v>
      </c>
      <c r="C893" s="19" t="s">
        <v>524</v>
      </c>
      <c r="D893" s="19" t="s">
        <v>58</v>
      </c>
      <c r="E893" s="48">
        <v>2020.07</v>
      </c>
      <c r="F893" s="22" t="s">
        <v>1123</v>
      </c>
      <c r="G893" s="22" t="s">
        <v>2412</v>
      </c>
      <c r="H893" s="21">
        <v>3756</v>
      </c>
      <c r="I893" s="21">
        <v>8105</v>
      </c>
      <c r="J893" s="27" t="s">
        <v>15</v>
      </c>
      <c r="K893" s="22" t="s">
        <v>17</v>
      </c>
      <c r="L893" s="23" t="s">
        <v>1909</v>
      </c>
    </row>
    <row r="894" spans="1:12" x14ac:dyDescent="0.15">
      <c r="A894" s="8">
        <f t="shared" si="15"/>
        <v>886</v>
      </c>
      <c r="B894" s="24" t="s">
        <v>75</v>
      </c>
      <c r="C894" s="19" t="s">
        <v>524</v>
      </c>
      <c r="D894" s="19" t="s">
        <v>58</v>
      </c>
      <c r="E894" s="48" t="s">
        <v>74</v>
      </c>
      <c r="F894" s="22" t="s">
        <v>865</v>
      </c>
      <c r="G894" s="22" t="s">
        <v>2447</v>
      </c>
      <c r="H894" s="21">
        <v>2242</v>
      </c>
      <c r="I894" s="21">
        <v>4555</v>
      </c>
      <c r="J894" s="39" t="s">
        <v>2448</v>
      </c>
      <c r="K894" s="22" t="s">
        <v>17</v>
      </c>
      <c r="L894" s="23" t="s">
        <v>66</v>
      </c>
    </row>
    <row r="895" spans="1:12" x14ac:dyDescent="0.15">
      <c r="A895" s="8">
        <f t="shared" si="15"/>
        <v>887</v>
      </c>
      <c r="B895" s="24" t="s">
        <v>508</v>
      </c>
      <c r="C895" s="19" t="s">
        <v>524</v>
      </c>
      <c r="D895" s="19" t="s">
        <v>58</v>
      </c>
      <c r="E895" s="48">
        <v>2020.12</v>
      </c>
      <c r="F895" s="22" t="s">
        <v>827</v>
      </c>
      <c r="G895" s="22" t="s">
        <v>2165</v>
      </c>
      <c r="H895" s="21">
        <v>3568</v>
      </c>
      <c r="I895" s="21">
        <v>6772</v>
      </c>
      <c r="J895" s="27" t="s">
        <v>18</v>
      </c>
      <c r="K895" s="22" t="s">
        <v>17</v>
      </c>
      <c r="L895" s="23" t="s">
        <v>66</v>
      </c>
    </row>
    <row r="896" spans="1:12" x14ac:dyDescent="0.15">
      <c r="A896" s="8">
        <f t="shared" si="15"/>
        <v>888</v>
      </c>
      <c r="B896" s="24" t="s">
        <v>509</v>
      </c>
      <c r="C896" s="19" t="s">
        <v>524</v>
      </c>
      <c r="D896" s="19" t="s">
        <v>58</v>
      </c>
      <c r="E896" s="48">
        <v>2020.12</v>
      </c>
      <c r="F896" s="22" t="s">
        <v>1292</v>
      </c>
      <c r="G896" s="22" t="s">
        <v>2370</v>
      </c>
      <c r="H896" s="21">
        <v>5208</v>
      </c>
      <c r="I896" s="21">
        <v>12370</v>
      </c>
      <c r="J896" s="27" t="s">
        <v>15</v>
      </c>
      <c r="K896" s="22" t="s">
        <v>17</v>
      </c>
      <c r="L896" s="23" t="s">
        <v>66</v>
      </c>
    </row>
    <row r="897" spans="1:12" x14ac:dyDescent="0.15">
      <c r="A897" s="8">
        <f t="shared" si="15"/>
        <v>889</v>
      </c>
      <c r="B897" s="24" t="s">
        <v>515</v>
      </c>
      <c r="C897" s="19" t="s">
        <v>524</v>
      </c>
      <c r="D897" s="19" t="s">
        <v>58</v>
      </c>
      <c r="E897" s="19" t="s">
        <v>758</v>
      </c>
      <c r="F897" s="22" t="s">
        <v>939</v>
      </c>
      <c r="G897" s="22" t="s">
        <v>942</v>
      </c>
      <c r="H897" s="21">
        <v>2182</v>
      </c>
      <c r="I897" s="21">
        <v>3979</v>
      </c>
      <c r="J897" s="27" t="s">
        <v>15</v>
      </c>
      <c r="K897" s="22" t="s">
        <v>17</v>
      </c>
      <c r="L897" s="23"/>
    </row>
    <row r="898" spans="1:12" x14ac:dyDescent="0.15">
      <c r="A898" s="8">
        <f t="shared" si="15"/>
        <v>890</v>
      </c>
      <c r="B898" s="24" t="s">
        <v>516</v>
      </c>
      <c r="C898" s="19" t="s">
        <v>524</v>
      </c>
      <c r="D898" s="19" t="s">
        <v>58</v>
      </c>
      <c r="E898" s="19" t="s">
        <v>759</v>
      </c>
      <c r="F898" s="22" t="s">
        <v>800</v>
      </c>
      <c r="G898" s="22" t="s">
        <v>1216</v>
      </c>
      <c r="H898" s="21">
        <v>4480</v>
      </c>
      <c r="I898" s="21">
        <v>6858</v>
      </c>
      <c r="J898" s="27" t="s">
        <v>15</v>
      </c>
      <c r="K898" s="22" t="s">
        <v>17</v>
      </c>
      <c r="L898" s="23" t="s">
        <v>66</v>
      </c>
    </row>
    <row r="899" spans="1:12" x14ac:dyDescent="0.15">
      <c r="A899" s="8">
        <f t="shared" si="15"/>
        <v>891</v>
      </c>
      <c r="B899" s="24" t="s">
        <v>517</v>
      </c>
      <c r="C899" s="19" t="s">
        <v>524</v>
      </c>
      <c r="D899" s="19" t="s">
        <v>58</v>
      </c>
      <c r="E899" s="19" t="s">
        <v>759</v>
      </c>
      <c r="F899" s="22" t="s">
        <v>930</v>
      </c>
      <c r="G899" s="22" t="s">
        <v>971</v>
      </c>
      <c r="H899" s="21">
        <v>3382</v>
      </c>
      <c r="I899" s="21">
        <v>5397</v>
      </c>
      <c r="J899" s="27" t="s">
        <v>15</v>
      </c>
      <c r="K899" s="22" t="s">
        <v>17</v>
      </c>
      <c r="L899" s="23" t="s">
        <v>66</v>
      </c>
    </row>
    <row r="900" spans="1:12" x14ac:dyDescent="0.15">
      <c r="A900" s="8">
        <f t="shared" si="15"/>
        <v>892</v>
      </c>
      <c r="B900" s="24" t="s">
        <v>701</v>
      </c>
      <c r="C900" s="19" t="s">
        <v>524</v>
      </c>
      <c r="D900" s="19" t="s">
        <v>58</v>
      </c>
      <c r="E900" s="19" t="s">
        <v>745</v>
      </c>
      <c r="F900" s="22" t="s">
        <v>827</v>
      </c>
      <c r="G900" s="22" t="s">
        <v>960</v>
      </c>
      <c r="H900" s="21">
        <v>32</v>
      </c>
      <c r="I900" s="21">
        <v>70</v>
      </c>
      <c r="J900" s="39" t="s">
        <v>809</v>
      </c>
      <c r="K900" s="22" t="s">
        <v>632</v>
      </c>
      <c r="L900" s="23"/>
    </row>
    <row r="901" spans="1:12" x14ac:dyDescent="0.15">
      <c r="A901" s="8">
        <f t="shared" si="15"/>
        <v>893</v>
      </c>
      <c r="B901" s="24" t="s">
        <v>535</v>
      </c>
      <c r="C901" s="19" t="s">
        <v>524</v>
      </c>
      <c r="D901" s="19" t="s">
        <v>58</v>
      </c>
      <c r="E901" s="19" t="s">
        <v>746</v>
      </c>
      <c r="F901" s="22" t="s">
        <v>1509</v>
      </c>
      <c r="G901" s="22" t="s">
        <v>2502</v>
      </c>
      <c r="H901" s="21">
        <v>4245</v>
      </c>
      <c r="I901" s="21">
        <v>6048</v>
      </c>
      <c r="J901" s="27" t="s">
        <v>15</v>
      </c>
      <c r="K901" s="22" t="s">
        <v>17</v>
      </c>
      <c r="L901" s="23" t="s">
        <v>66</v>
      </c>
    </row>
    <row r="902" spans="1:12" x14ac:dyDescent="0.15">
      <c r="A902" s="8">
        <f t="shared" si="15"/>
        <v>894</v>
      </c>
      <c r="B902" s="24" t="s">
        <v>543</v>
      </c>
      <c r="C902" s="19" t="s">
        <v>524</v>
      </c>
      <c r="D902" s="19" t="s">
        <v>58</v>
      </c>
      <c r="E902" s="19" t="s">
        <v>747</v>
      </c>
      <c r="F902" s="22" t="s">
        <v>865</v>
      </c>
      <c r="G902" s="22" t="s">
        <v>1947</v>
      </c>
      <c r="H902" s="21">
        <v>3270</v>
      </c>
      <c r="I902" s="21">
        <v>5427</v>
      </c>
      <c r="J902" s="27" t="s">
        <v>15</v>
      </c>
      <c r="K902" s="22" t="s">
        <v>17</v>
      </c>
      <c r="L902" s="23" t="s">
        <v>66</v>
      </c>
    </row>
    <row r="903" spans="1:12" x14ac:dyDescent="0.15">
      <c r="A903" s="8">
        <f t="shared" si="15"/>
        <v>895</v>
      </c>
      <c r="B903" s="24" t="s">
        <v>544</v>
      </c>
      <c r="C903" s="19" t="s">
        <v>524</v>
      </c>
      <c r="D903" s="19" t="s">
        <v>58</v>
      </c>
      <c r="E903" s="19" t="s">
        <v>747</v>
      </c>
      <c r="F903" s="22" t="s">
        <v>800</v>
      </c>
      <c r="G903" s="22" t="s">
        <v>811</v>
      </c>
      <c r="H903" s="21">
        <v>6187</v>
      </c>
      <c r="I903" s="21">
        <v>12633</v>
      </c>
      <c r="J903" s="27" t="s">
        <v>15</v>
      </c>
      <c r="K903" s="22" t="s">
        <v>17</v>
      </c>
      <c r="L903" s="23" t="s">
        <v>66</v>
      </c>
    </row>
    <row r="904" spans="1:12" x14ac:dyDescent="0.15">
      <c r="A904" s="8">
        <f t="shared" si="15"/>
        <v>896</v>
      </c>
      <c r="B904" s="24" t="s">
        <v>545</v>
      </c>
      <c r="C904" s="19" t="s">
        <v>524</v>
      </c>
      <c r="D904" s="19" t="s">
        <v>58</v>
      </c>
      <c r="E904" s="19" t="s">
        <v>747</v>
      </c>
      <c r="F904" s="22" t="s">
        <v>792</v>
      </c>
      <c r="G904" s="22" t="s">
        <v>810</v>
      </c>
      <c r="H904" s="21">
        <v>3076</v>
      </c>
      <c r="I904" s="21">
        <v>5895</v>
      </c>
      <c r="J904" s="39" t="s">
        <v>2436</v>
      </c>
      <c r="K904" s="22" t="s">
        <v>17</v>
      </c>
      <c r="L904" s="23" t="s">
        <v>66</v>
      </c>
    </row>
    <row r="905" spans="1:12" x14ac:dyDescent="0.15">
      <c r="A905" s="8">
        <f t="shared" si="15"/>
        <v>897</v>
      </c>
      <c r="B905" s="24" t="s">
        <v>2549</v>
      </c>
      <c r="C905" s="19" t="s">
        <v>558</v>
      </c>
      <c r="D905" s="19" t="s">
        <v>781</v>
      </c>
      <c r="E905" s="19" t="s">
        <v>749</v>
      </c>
      <c r="F905" s="22" t="s">
        <v>792</v>
      </c>
      <c r="G905" s="22" t="s">
        <v>810</v>
      </c>
      <c r="H905" s="21">
        <v>1133</v>
      </c>
      <c r="I905" s="21">
        <v>2209</v>
      </c>
      <c r="J905" s="27" t="s">
        <v>2436</v>
      </c>
      <c r="K905" s="22" t="s">
        <v>17</v>
      </c>
      <c r="L905" s="23"/>
    </row>
    <row r="906" spans="1:12" x14ac:dyDescent="0.15">
      <c r="A906" s="8">
        <f t="shared" si="15"/>
        <v>898</v>
      </c>
      <c r="B906" s="24" t="s">
        <v>2581</v>
      </c>
      <c r="C906" s="19" t="s">
        <v>524</v>
      </c>
      <c r="D906" s="19" t="s">
        <v>781</v>
      </c>
      <c r="E906" s="19" t="s">
        <v>771</v>
      </c>
      <c r="F906" s="22" t="s">
        <v>918</v>
      </c>
      <c r="G906" s="22" t="s">
        <v>2582</v>
      </c>
      <c r="H906" s="21">
        <v>6216</v>
      </c>
      <c r="I906" s="21">
        <v>10381</v>
      </c>
      <c r="J906" s="27" t="s">
        <v>15</v>
      </c>
      <c r="K906" s="22" t="s">
        <v>17</v>
      </c>
      <c r="L906" s="23" t="s">
        <v>66</v>
      </c>
    </row>
    <row r="907" spans="1:12" x14ac:dyDescent="0.15">
      <c r="A907" s="8">
        <f t="shared" si="15"/>
        <v>899</v>
      </c>
      <c r="B907" s="24" t="s">
        <v>582</v>
      </c>
      <c r="C907" s="19" t="s">
        <v>524</v>
      </c>
      <c r="D907" s="19" t="s">
        <v>58</v>
      </c>
      <c r="E907" s="19" t="s">
        <v>751</v>
      </c>
      <c r="F907" s="22" t="s">
        <v>1587</v>
      </c>
      <c r="G907" s="22" t="s">
        <v>2532</v>
      </c>
      <c r="H907" s="21">
        <v>2931</v>
      </c>
      <c r="I907" s="21">
        <v>5511</v>
      </c>
      <c r="J907" s="27" t="s">
        <v>18</v>
      </c>
      <c r="K907" s="22" t="s">
        <v>17</v>
      </c>
      <c r="L907" s="23"/>
    </row>
    <row r="908" spans="1:12" x14ac:dyDescent="0.15">
      <c r="A908" s="8">
        <f t="shared" si="15"/>
        <v>900</v>
      </c>
      <c r="B908" s="24" t="s">
        <v>2586</v>
      </c>
      <c r="C908" s="19" t="s">
        <v>524</v>
      </c>
      <c r="D908" s="19" t="s">
        <v>58</v>
      </c>
      <c r="E908" s="19" t="s">
        <v>751</v>
      </c>
      <c r="F908" s="22" t="s">
        <v>1069</v>
      </c>
      <c r="G908" s="22" t="s">
        <v>2587</v>
      </c>
      <c r="H908" s="21">
        <v>1621</v>
      </c>
      <c r="I908" s="21">
        <v>3182</v>
      </c>
      <c r="J908" s="27" t="s">
        <v>18</v>
      </c>
      <c r="K908" s="22" t="s">
        <v>17</v>
      </c>
      <c r="L908" s="23" t="s">
        <v>66</v>
      </c>
    </row>
    <row r="909" spans="1:12" x14ac:dyDescent="0.15">
      <c r="A909" s="8">
        <f t="shared" si="15"/>
        <v>901</v>
      </c>
      <c r="B909" s="24" t="s">
        <v>590</v>
      </c>
      <c r="C909" s="19" t="s">
        <v>558</v>
      </c>
      <c r="D909" s="19" t="s">
        <v>58</v>
      </c>
      <c r="E909" s="19" t="s">
        <v>752</v>
      </c>
      <c r="F909" s="22" t="s">
        <v>1509</v>
      </c>
      <c r="G909" s="22" t="s">
        <v>2600</v>
      </c>
      <c r="H909" s="21">
        <v>2885</v>
      </c>
      <c r="I909" s="21">
        <v>5783</v>
      </c>
      <c r="J909" s="27" t="s">
        <v>15</v>
      </c>
      <c r="K909" s="22" t="s">
        <v>17</v>
      </c>
      <c r="L909" s="23" t="s">
        <v>66</v>
      </c>
    </row>
    <row r="910" spans="1:12" x14ac:dyDescent="0.15">
      <c r="A910" s="8">
        <f t="shared" si="15"/>
        <v>902</v>
      </c>
      <c r="B910" s="24" t="s">
        <v>593</v>
      </c>
      <c r="C910" s="19" t="s">
        <v>524</v>
      </c>
      <c r="D910" s="19" t="s">
        <v>58</v>
      </c>
      <c r="E910" s="19" t="s">
        <v>753</v>
      </c>
      <c r="F910" s="22" t="s">
        <v>844</v>
      </c>
      <c r="G910" s="22" t="s">
        <v>2605</v>
      </c>
      <c r="H910" s="21">
        <v>4792</v>
      </c>
      <c r="I910" s="21">
        <v>7239</v>
      </c>
      <c r="J910" s="27" t="s">
        <v>15</v>
      </c>
      <c r="K910" s="22" t="s">
        <v>17</v>
      </c>
      <c r="L910" s="23" t="s">
        <v>66</v>
      </c>
    </row>
    <row r="911" spans="1:12" x14ac:dyDescent="0.15">
      <c r="A911" s="8">
        <f t="shared" si="15"/>
        <v>903</v>
      </c>
      <c r="B911" s="24" t="s">
        <v>601</v>
      </c>
      <c r="C911" s="19" t="s">
        <v>524</v>
      </c>
      <c r="D911" s="19" t="s">
        <v>58</v>
      </c>
      <c r="E911" s="19" t="s">
        <v>754</v>
      </c>
      <c r="F911" s="22" t="s">
        <v>827</v>
      </c>
      <c r="G911" s="22" t="s">
        <v>960</v>
      </c>
      <c r="H911" s="21">
        <v>3239</v>
      </c>
      <c r="I911" s="21">
        <v>7215</v>
      </c>
      <c r="J911" s="27" t="s">
        <v>2436</v>
      </c>
      <c r="K911" s="22" t="s">
        <v>17</v>
      </c>
      <c r="L911" s="23" t="s">
        <v>66</v>
      </c>
    </row>
    <row r="912" spans="1:12" x14ac:dyDescent="0.15">
      <c r="A912" s="8">
        <f t="shared" si="15"/>
        <v>904</v>
      </c>
      <c r="B912" s="24" t="s">
        <v>602</v>
      </c>
      <c r="C912" s="19" t="s">
        <v>524</v>
      </c>
      <c r="D912" s="19" t="s">
        <v>58</v>
      </c>
      <c r="E912" s="19" t="s">
        <v>754</v>
      </c>
      <c r="F912" s="22" t="s">
        <v>827</v>
      </c>
      <c r="G912" s="22" t="s">
        <v>828</v>
      </c>
      <c r="H912" s="21">
        <v>2273</v>
      </c>
      <c r="I912" s="21">
        <v>5294</v>
      </c>
      <c r="J912" s="27" t="s">
        <v>18</v>
      </c>
      <c r="K912" s="22" t="s">
        <v>17</v>
      </c>
      <c r="L912" s="23" t="s">
        <v>66</v>
      </c>
    </row>
    <row r="913" spans="1:12" x14ac:dyDescent="0.15">
      <c r="A913" s="8">
        <f t="shared" si="15"/>
        <v>905</v>
      </c>
      <c r="B913" s="24" t="s">
        <v>611</v>
      </c>
      <c r="C913" s="19" t="s">
        <v>524</v>
      </c>
      <c r="D913" s="19" t="s">
        <v>58</v>
      </c>
      <c r="E913" s="19" t="s">
        <v>755</v>
      </c>
      <c r="F913" s="22" t="s">
        <v>918</v>
      </c>
      <c r="G913" s="22" t="s">
        <v>1203</v>
      </c>
      <c r="H913" s="21">
        <v>5390</v>
      </c>
      <c r="I913" s="21">
        <v>10365</v>
      </c>
      <c r="J913" s="27" t="s">
        <v>15</v>
      </c>
      <c r="K913" s="22" t="s">
        <v>17</v>
      </c>
      <c r="L913" s="23" t="s">
        <v>66</v>
      </c>
    </row>
    <row r="914" spans="1:12" x14ac:dyDescent="0.15">
      <c r="A914" s="8">
        <f t="shared" si="15"/>
        <v>906</v>
      </c>
      <c r="B914" s="24" t="s">
        <v>617</v>
      </c>
      <c r="C914" s="19" t="s">
        <v>524</v>
      </c>
      <c r="D914" s="19" t="s">
        <v>58</v>
      </c>
      <c r="E914" s="19" t="s">
        <v>756</v>
      </c>
      <c r="F914" s="22" t="s">
        <v>930</v>
      </c>
      <c r="G914" s="22" t="s">
        <v>971</v>
      </c>
      <c r="H914" s="21">
        <v>6668</v>
      </c>
      <c r="I914" s="21">
        <v>11013</v>
      </c>
      <c r="J914" s="27" t="s">
        <v>15</v>
      </c>
      <c r="K914" s="22" t="s">
        <v>17</v>
      </c>
      <c r="L914" s="23" t="s">
        <v>66</v>
      </c>
    </row>
    <row r="915" spans="1:12" x14ac:dyDescent="0.15">
      <c r="A915" s="8">
        <f t="shared" si="15"/>
        <v>907</v>
      </c>
      <c r="B915" s="24" t="s">
        <v>637</v>
      </c>
      <c r="C915" s="19" t="s">
        <v>558</v>
      </c>
      <c r="D915" s="19" t="s">
        <v>58</v>
      </c>
      <c r="E915" s="96" t="s">
        <v>762</v>
      </c>
      <c r="F915" s="22" t="s">
        <v>1163</v>
      </c>
      <c r="G915" s="22" t="s">
        <v>2656</v>
      </c>
      <c r="H915" s="21">
        <v>5626</v>
      </c>
      <c r="I915" s="21">
        <v>10574</v>
      </c>
      <c r="J915" s="27" t="s">
        <v>15</v>
      </c>
      <c r="K915" s="22" t="s">
        <v>17</v>
      </c>
      <c r="L915" s="23" t="s">
        <v>65</v>
      </c>
    </row>
    <row r="916" spans="1:12" x14ac:dyDescent="0.15">
      <c r="A916" s="8">
        <f t="shared" si="15"/>
        <v>908</v>
      </c>
      <c r="B916" s="24" t="s">
        <v>651</v>
      </c>
      <c r="C916" s="19" t="s">
        <v>558</v>
      </c>
      <c r="D916" s="19" t="s">
        <v>58</v>
      </c>
      <c r="E916" s="96" t="s">
        <v>764</v>
      </c>
      <c r="F916" s="22" t="s">
        <v>865</v>
      </c>
      <c r="G916" s="22" t="s">
        <v>2671</v>
      </c>
      <c r="H916" s="21">
        <v>3061</v>
      </c>
      <c r="I916" s="21">
        <v>5955</v>
      </c>
      <c r="J916" s="27" t="s">
        <v>2436</v>
      </c>
      <c r="K916" s="22" t="s">
        <v>17</v>
      </c>
      <c r="L916" s="23" t="s">
        <v>66</v>
      </c>
    </row>
    <row r="917" spans="1:12" x14ac:dyDescent="0.15">
      <c r="A917" s="8">
        <f t="shared" si="15"/>
        <v>909</v>
      </c>
      <c r="B917" s="24" t="s">
        <v>665</v>
      </c>
      <c r="C917" s="19" t="s">
        <v>558</v>
      </c>
      <c r="D917" s="19" t="s">
        <v>58</v>
      </c>
      <c r="E917" s="96" t="s">
        <v>766</v>
      </c>
      <c r="F917" s="22" t="s">
        <v>921</v>
      </c>
      <c r="G917" s="22" t="s">
        <v>2684</v>
      </c>
      <c r="H917" s="21">
        <v>8750</v>
      </c>
      <c r="I917" s="21">
        <v>15871</v>
      </c>
      <c r="J917" s="27" t="s">
        <v>15</v>
      </c>
      <c r="K917" s="22" t="s">
        <v>17</v>
      </c>
      <c r="L917" s="23" t="s">
        <v>66</v>
      </c>
    </row>
    <row r="918" spans="1:12" x14ac:dyDescent="0.15">
      <c r="A918" s="8">
        <f t="shared" si="15"/>
        <v>910</v>
      </c>
      <c r="B918" s="24" t="s">
        <v>663</v>
      </c>
      <c r="C918" s="19" t="s">
        <v>558</v>
      </c>
      <c r="D918" s="19" t="s">
        <v>58</v>
      </c>
      <c r="E918" s="96" t="s">
        <v>766</v>
      </c>
      <c r="F918" s="22" t="s">
        <v>849</v>
      </c>
      <c r="G918" s="22" t="s">
        <v>2691</v>
      </c>
      <c r="H918" s="21">
        <v>8855</v>
      </c>
      <c r="I918" s="21">
        <v>15258</v>
      </c>
      <c r="J918" s="27" t="s">
        <v>2436</v>
      </c>
      <c r="K918" s="22" t="s">
        <v>17</v>
      </c>
      <c r="L918" s="23" t="s">
        <v>66</v>
      </c>
    </row>
    <row r="919" spans="1:12" x14ac:dyDescent="0.15">
      <c r="A919" s="8">
        <f t="shared" si="15"/>
        <v>911</v>
      </c>
      <c r="B919" s="24" t="s">
        <v>667</v>
      </c>
      <c r="C919" s="19" t="s">
        <v>558</v>
      </c>
      <c r="D919" s="19" t="s">
        <v>58</v>
      </c>
      <c r="E919" s="96" t="s">
        <v>767</v>
      </c>
      <c r="F919" s="22" t="s">
        <v>918</v>
      </c>
      <c r="G919" s="22" t="s">
        <v>2701</v>
      </c>
      <c r="H919" s="21">
        <v>3837</v>
      </c>
      <c r="I919" s="21">
        <v>8435</v>
      </c>
      <c r="J919" s="27" t="s">
        <v>2436</v>
      </c>
      <c r="K919" s="22" t="s">
        <v>17</v>
      </c>
      <c r="L919" s="23" t="s">
        <v>66</v>
      </c>
    </row>
    <row r="920" spans="1:12" x14ac:dyDescent="0.15">
      <c r="A920" s="8">
        <f t="shared" si="15"/>
        <v>912</v>
      </c>
      <c r="B920" s="24" t="s">
        <v>676</v>
      </c>
      <c r="C920" s="19" t="s">
        <v>558</v>
      </c>
      <c r="D920" s="19" t="s">
        <v>58</v>
      </c>
      <c r="E920" s="96" t="s">
        <v>768</v>
      </c>
      <c r="F920" s="22" t="s">
        <v>792</v>
      </c>
      <c r="G920" s="22" t="s">
        <v>2711</v>
      </c>
      <c r="H920" s="21">
        <v>2865</v>
      </c>
      <c r="I920" s="21">
        <v>4248</v>
      </c>
      <c r="J920" s="27" t="s">
        <v>15</v>
      </c>
      <c r="K920" s="22" t="s">
        <v>17</v>
      </c>
      <c r="L920" s="23" t="s">
        <v>66</v>
      </c>
    </row>
    <row r="921" spans="1:12" x14ac:dyDescent="0.15">
      <c r="A921" s="8">
        <f t="shared" si="15"/>
        <v>913</v>
      </c>
      <c r="B921" s="24" t="s">
        <v>678</v>
      </c>
      <c r="C921" s="19" t="s">
        <v>558</v>
      </c>
      <c r="D921" s="19" t="s">
        <v>58</v>
      </c>
      <c r="E921" s="96" t="s">
        <v>769</v>
      </c>
      <c r="F921" s="22" t="s">
        <v>889</v>
      </c>
      <c r="G921" s="22" t="s">
        <v>2716</v>
      </c>
      <c r="H921" s="21">
        <v>3962</v>
      </c>
      <c r="I921" s="21">
        <v>6103</v>
      </c>
      <c r="J921" s="27" t="s">
        <v>15</v>
      </c>
      <c r="K921" s="22" t="s">
        <v>17</v>
      </c>
      <c r="L921" s="23" t="s">
        <v>66</v>
      </c>
    </row>
    <row r="922" spans="1:12" x14ac:dyDescent="0.15">
      <c r="A922" s="8">
        <f t="shared" si="15"/>
        <v>914</v>
      </c>
      <c r="B922" s="24" t="s">
        <v>714</v>
      </c>
      <c r="C922" s="19" t="s">
        <v>524</v>
      </c>
      <c r="D922" s="24" t="s">
        <v>781</v>
      </c>
      <c r="E922" s="96" t="s">
        <v>709</v>
      </c>
      <c r="F922" s="22" t="s">
        <v>921</v>
      </c>
      <c r="G922" s="22" t="s">
        <v>2737</v>
      </c>
      <c r="H922" s="21">
        <v>6568</v>
      </c>
      <c r="I922" s="21">
        <v>12178</v>
      </c>
      <c r="J922" s="27" t="s">
        <v>712</v>
      </c>
      <c r="K922" s="22" t="s">
        <v>17</v>
      </c>
      <c r="L922" s="23"/>
    </row>
    <row r="923" spans="1:12" x14ac:dyDescent="0.15">
      <c r="A923" s="8">
        <f t="shared" si="15"/>
        <v>915</v>
      </c>
      <c r="B923" s="24" t="s">
        <v>719</v>
      </c>
      <c r="C923" s="19" t="s">
        <v>558</v>
      </c>
      <c r="D923" s="19" t="s">
        <v>58</v>
      </c>
      <c r="E923" s="96" t="s">
        <v>720</v>
      </c>
      <c r="F923" s="22" t="s">
        <v>827</v>
      </c>
      <c r="G923" s="22" t="s">
        <v>1754</v>
      </c>
      <c r="H923" s="21">
        <v>4073</v>
      </c>
      <c r="I923" s="21">
        <v>6633</v>
      </c>
      <c r="J923" s="27" t="s">
        <v>15</v>
      </c>
      <c r="K923" s="22" t="s">
        <v>17</v>
      </c>
      <c r="L923" s="23" t="s">
        <v>66</v>
      </c>
    </row>
    <row r="924" spans="1:12" x14ac:dyDescent="0.15">
      <c r="A924" s="8">
        <f t="shared" si="15"/>
        <v>916</v>
      </c>
      <c r="B924" s="24" t="s">
        <v>732</v>
      </c>
      <c r="C924" s="19" t="s">
        <v>524</v>
      </c>
      <c r="D924" s="19" t="s">
        <v>58</v>
      </c>
      <c r="E924" s="96" t="s">
        <v>727</v>
      </c>
      <c r="F924" s="22" t="s">
        <v>930</v>
      </c>
      <c r="G924" s="22" t="s">
        <v>971</v>
      </c>
      <c r="H924" s="21">
        <v>8799</v>
      </c>
      <c r="I924" s="21">
        <v>13385</v>
      </c>
      <c r="J924" s="27" t="s">
        <v>2436</v>
      </c>
      <c r="K924" s="22" t="s">
        <v>17</v>
      </c>
      <c r="L924" s="23" t="s">
        <v>66</v>
      </c>
    </row>
    <row r="925" spans="1:12" x14ac:dyDescent="0.15">
      <c r="A925" s="8">
        <f t="shared" si="15"/>
        <v>917</v>
      </c>
      <c r="B925" s="24" t="s">
        <v>733</v>
      </c>
      <c r="C925" s="19" t="s">
        <v>524</v>
      </c>
      <c r="D925" s="19" t="s">
        <v>58</v>
      </c>
      <c r="E925" s="96" t="s">
        <v>727</v>
      </c>
      <c r="F925" s="22" t="s">
        <v>918</v>
      </c>
      <c r="G925" s="22" t="s">
        <v>1451</v>
      </c>
      <c r="H925" s="21">
        <v>191</v>
      </c>
      <c r="I925" s="21">
        <v>423</v>
      </c>
      <c r="J925" s="27" t="s">
        <v>2436</v>
      </c>
      <c r="K925" s="22" t="s">
        <v>17</v>
      </c>
      <c r="L925" s="23"/>
    </row>
    <row r="926" spans="1:12" x14ac:dyDescent="0.15">
      <c r="A926" s="8">
        <f t="shared" si="15"/>
        <v>918</v>
      </c>
      <c r="B926" s="24" t="s">
        <v>2749</v>
      </c>
      <c r="C926" s="19" t="s">
        <v>524</v>
      </c>
      <c r="D926" s="19" t="s">
        <v>58</v>
      </c>
      <c r="E926" s="96" t="s">
        <v>727</v>
      </c>
      <c r="F926" s="22" t="s">
        <v>868</v>
      </c>
      <c r="G926" s="22" t="s">
        <v>2159</v>
      </c>
      <c r="H926" s="21">
        <v>6491</v>
      </c>
      <c r="I926" s="21">
        <v>11901</v>
      </c>
      <c r="J926" s="27" t="s">
        <v>712</v>
      </c>
      <c r="K926" s="22" t="s">
        <v>17</v>
      </c>
      <c r="L926" s="23" t="s">
        <v>66</v>
      </c>
    </row>
    <row r="927" spans="1:12" x14ac:dyDescent="0.15">
      <c r="A927" s="8">
        <f t="shared" si="15"/>
        <v>919</v>
      </c>
      <c r="B927" s="24" t="s">
        <v>743</v>
      </c>
      <c r="C927" s="19" t="s">
        <v>524</v>
      </c>
      <c r="D927" s="19" t="s">
        <v>58</v>
      </c>
      <c r="E927" s="96" t="s">
        <v>737</v>
      </c>
      <c r="F927" s="22" t="s">
        <v>1595</v>
      </c>
      <c r="G927" s="22" t="s">
        <v>1749</v>
      </c>
      <c r="H927" s="21">
        <v>1468</v>
      </c>
      <c r="I927" s="21">
        <v>2984</v>
      </c>
      <c r="J927" s="27" t="s">
        <v>18</v>
      </c>
      <c r="K927" s="22" t="s">
        <v>17</v>
      </c>
      <c r="L927" s="23" t="s">
        <v>65</v>
      </c>
    </row>
    <row r="928" spans="1:12" x14ac:dyDescent="0.15">
      <c r="A928" s="8">
        <f t="shared" si="15"/>
        <v>920</v>
      </c>
      <c r="B928" s="24" t="s">
        <v>744</v>
      </c>
      <c r="C928" s="24" t="s">
        <v>524</v>
      </c>
      <c r="D928" s="24" t="s">
        <v>58</v>
      </c>
      <c r="E928" s="107" t="s">
        <v>737</v>
      </c>
      <c r="F928" s="22" t="s">
        <v>1311</v>
      </c>
      <c r="G928" s="29" t="s">
        <v>1583</v>
      </c>
      <c r="H928" s="25">
        <v>3244</v>
      </c>
      <c r="I928" s="25">
        <v>6313</v>
      </c>
      <c r="J928" s="27" t="s">
        <v>15</v>
      </c>
      <c r="K928" s="29" t="s">
        <v>17</v>
      </c>
      <c r="L928" s="28" t="s">
        <v>66</v>
      </c>
    </row>
    <row r="929" spans="1:12" x14ac:dyDescent="0.15">
      <c r="A929" s="8">
        <f t="shared" si="15"/>
        <v>921</v>
      </c>
      <c r="B929" s="24" t="s">
        <v>779</v>
      </c>
      <c r="C929" s="24" t="s">
        <v>780</v>
      </c>
      <c r="D929" s="24" t="s">
        <v>781</v>
      </c>
      <c r="E929" s="107" t="s">
        <v>774</v>
      </c>
      <c r="F929" s="22" t="s">
        <v>930</v>
      </c>
      <c r="G929" s="29" t="s">
        <v>971</v>
      </c>
      <c r="H929" s="25">
        <v>3967</v>
      </c>
      <c r="I929" s="25">
        <v>7611</v>
      </c>
      <c r="J929" s="27" t="s">
        <v>729</v>
      </c>
      <c r="K929" s="29" t="s">
        <v>17</v>
      </c>
      <c r="L929" s="28" t="s">
        <v>66</v>
      </c>
    </row>
    <row r="930" spans="1:12" x14ac:dyDescent="0.15">
      <c r="A930" s="8">
        <f t="shared" si="15"/>
        <v>922</v>
      </c>
      <c r="B930" s="24" t="s">
        <v>782</v>
      </c>
      <c r="C930" s="24" t="s">
        <v>780</v>
      </c>
      <c r="D930" s="24" t="s">
        <v>781</v>
      </c>
      <c r="E930" s="107" t="s">
        <v>774</v>
      </c>
      <c r="F930" s="22" t="s">
        <v>933</v>
      </c>
      <c r="G930" s="29" t="s">
        <v>2763</v>
      </c>
      <c r="H930" s="25">
        <v>955</v>
      </c>
      <c r="I930" s="25">
        <v>1825</v>
      </c>
      <c r="J930" s="27" t="s">
        <v>15</v>
      </c>
      <c r="K930" s="29" t="s">
        <v>17</v>
      </c>
      <c r="L930" s="28" t="s">
        <v>66</v>
      </c>
    </row>
    <row r="931" spans="1:12" x14ac:dyDescent="0.15">
      <c r="A931" s="8">
        <f t="shared" si="15"/>
        <v>923</v>
      </c>
      <c r="B931" s="19" t="s">
        <v>2769</v>
      </c>
      <c r="C931" s="19" t="s">
        <v>524</v>
      </c>
      <c r="D931" s="19" t="s">
        <v>58</v>
      </c>
      <c r="E931" s="96" t="s">
        <v>2767</v>
      </c>
      <c r="F931" s="22" t="s">
        <v>918</v>
      </c>
      <c r="G931" s="22" t="s">
        <v>2770</v>
      </c>
      <c r="H931" s="21">
        <v>5480</v>
      </c>
      <c r="I931" s="21">
        <v>12640</v>
      </c>
      <c r="J931" s="27" t="s">
        <v>729</v>
      </c>
      <c r="K931" s="22" t="s">
        <v>17</v>
      </c>
      <c r="L931" s="23" t="s">
        <v>66</v>
      </c>
    </row>
    <row r="932" spans="1:12" x14ac:dyDescent="0.15">
      <c r="A932" s="8">
        <f t="shared" si="15"/>
        <v>924</v>
      </c>
      <c r="B932" s="19" t="s">
        <v>2776</v>
      </c>
      <c r="C932" s="19" t="s">
        <v>524</v>
      </c>
      <c r="D932" s="19" t="s">
        <v>58</v>
      </c>
      <c r="E932" s="96" t="s">
        <v>2767</v>
      </c>
      <c r="F932" s="22" t="s">
        <v>1319</v>
      </c>
      <c r="G932" s="22" t="s">
        <v>2316</v>
      </c>
      <c r="H932" s="21">
        <v>2422</v>
      </c>
      <c r="I932" s="21">
        <v>4281</v>
      </c>
      <c r="J932" s="27" t="s">
        <v>15</v>
      </c>
      <c r="K932" s="22" t="s">
        <v>17</v>
      </c>
      <c r="L932" s="23" t="s">
        <v>66</v>
      </c>
    </row>
    <row r="933" spans="1:12" x14ac:dyDescent="0.15">
      <c r="A933" s="8">
        <f t="shared" ref="A933:A996" si="16">ROW()-8</f>
        <v>925</v>
      </c>
      <c r="B933" s="24" t="s">
        <v>406</v>
      </c>
      <c r="C933" s="19" t="s">
        <v>524</v>
      </c>
      <c r="D933" s="19" t="s">
        <v>784</v>
      </c>
      <c r="E933" s="48">
        <v>2005.04</v>
      </c>
      <c r="F933" s="22" t="s">
        <v>792</v>
      </c>
      <c r="G933" s="22" t="s">
        <v>810</v>
      </c>
      <c r="H933" s="21">
        <v>1467</v>
      </c>
      <c r="I933" s="21">
        <v>2920</v>
      </c>
      <c r="J933" s="27" t="s">
        <v>18</v>
      </c>
      <c r="K933" s="22" t="s">
        <v>17</v>
      </c>
      <c r="L933" s="23"/>
    </row>
    <row r="934" spans="1:12" x14ac:dyDescent="0.15">
      <c r="A934" s="8">
        <f t="shared" si="16"/>
        <v>926</v>
      </c>
      <c r="B934" s="24" t="s">
        <v>407</v>
      </c>
      <c r="C934" s="19" t="s">
        <v>524</v>
      </c>
      <c r="D934" s="19" t="s">
        <v>784</v>
      </c>
      <c r="E934" s="48">
        <v>2005.04</v>
      </c>
      <c r="F934" s="22" t="s">
        <v>792</v>
      </c>
      <c r="G934" s="22" t="s">
        <v>793</v>
      </c>
      <c r="H934" s="21">
        <v>1039</v>
      </c>
      <c r="I934" s="21">
        <v>2473</v>
      </c>
      <c r="J934" s="27" t="s">
        <v>712</v>
      </c>
      <c r="K934" s="22" t="s">
        <v>17</v>
      </c>
      <c r="L934" s="23"/>
    </row>
    <row r="935" spans="1:12" x14ac:dyDescent="0.15">
      <c r="A935" s="8">
        <f t="shared" si="16"/>
        <v>927</v>
      </c>
      <c r="B935" s="24" t="s">
        <v>408</v>
      </c>
      <c r="C935" s="19" t="s">
        <v>524</v>
      </c>
      <c r="D935" s="19" t="s">
        <v>784</v>
      </c>
      <c r="E935" s="48">
        <v>2005.04</v>
      </c>
      <c r="F935" s="22" t="s">
        <v>800</v>
      </c>
      <c r="G935" s="22" t="s">
        <v>811</v>
      </c>
      <c r="H935" s="21">
        <v>1160</v>
      </c>
      <c r="I935" s="21">
        <v>1515</v>
      </c>
      <c r="J935" s="27" t="s">
        <v>712</v>
      </c>
      <c r="K935" s="22" t="s">
        <v>17</v>
      </c>
      <c r="L935" s="23"/>
    </row>
    <row r="936" spans="1:12" x14ac:dyDescent="0.15">
      <c r="A936" s="8">
        <f t="shared" si="16"/>
        <v>928</v>
      </c>
      <c r="B936" s="24" t="s">
        <v>409</v>
      </c>
      <c r="C936" s="19" t="s">
        <v>524</v>
      </c>
      <c r="D936" s="19" t="s">
        <v>784</v>
      </c>
      <c r="E936" s="48">
        <v>2005.09</v>
      </c>
      <c r="F936" s="22" t="s">
        <v>818</v>
      </c>
      <c r="G936" s="22" t="s">
        <v>819</v>
      </c>
      <c r="H936" s="21">
        <v>932</v>
      </c>
      <c r="I936" s="21">
        <v>1574</v>
      </c>
      <c r="J936" s="27" t="s">
        <v>712</v>
      </c>
      <c r="K936" s="22" t="s">
        <v>17</v>
      </c>
      <c r="L936" s="23"/>
    </row>
    <row r="937" spans="1:12" x14ac:dyDescent="0.15">
      <c r="A937" s="8">
        <f t="shared" si="16"/>
        <v>929</v>
      </c>
      <c r="B937" s="24" t="s">
        <v>854</v>
      </c>
      <c r="C937" s="19" t="s">
        <v>524</v>
      </c>
      <c r="D937" s="19" t="s">
        <v>784</v>
      </c>
      <c r="E937" s="49">
        <v>2007.05</v>
      </c>
      <c r="F937" s="22" t="s">
        <v>800</v>
      </c>
      <c r="G937" s="29" t="s">
        <v>811</v>
      </c>
      <c r="H937" s="25">
        <v>1342</v>
      </c>
      <c r="I937" s="25">
        <v>1882</v>
      </c>
      <c r="J937" s="29" t="s">
        <v>712</v>
      </c>
      <c r="K937" s="22" t="s">
        <v>17</v>
      </c>
      <c r="L937" s="28"/>
    </row>
    <row r="938" spans="1:12" x14ac:dyDescent="0.15">
      <c r="A938" s="8">
        <f t="shared" si="16"/>
        <v>930</v>
      </c>
      <c r="B938" s="24" t="s">
        <v>875</v>
      </c>
      <c r="C938" s="19" t="s">
        <v>524</v>
      </c>
      <c r="D938" s="19" t="s">
        <v>784</v>
      </c>
      <c r="E938" s="49">
        <v>2007.12</v>
      </c>
      <c r="F938" s="22" t="s">
        <v>800</v>
      </c>
      <c r="G938" s="29" t="s">
        <v>839</v>
      </c>
      <c r="H938" s="25">
        <v>1389</v>
      </c>
      <c r="I938" s="25">
        <v>2058</v>
      </c>
      <c r="J938" s="27" t="s">
        <v>712</v>
      </c>
      <c r="K938" s="29" t="s">
        <v>17</v>
      </c>
      <c r="L938" s="28"/>
    </row>
    <row r="939" spans="1:12" x14ac:dyDescent="0.15">
      <c r="A939" s="8">
        <f t="shared" si="16"/>
        <v>931</v>
      </c>
      <c r="B939" s="24" t="s">
        <v>896</v>
      </c>
      <c r="C939" s="19" t="s">
        <v>524</v>
      </c>
      <c r="D939" s="19" t="s">
        <v>784</v>
      </c>
      <c r="E939" s="49">
        <v>2008.07</v>
      </c>
      <c r="F939" s="22" t="s">
        <v>800</v>
      </c>
      <c r="G939" s="22" t="s">
        <v>839</v>
      </c>
      <c r="H939" s="21">
        <v>2144</v>
      </c>
      <c r="I939" s="21">
        <v>3654</v>
      </c>
      <c r="J939" s="27" t="s">
        <v>712</v>
      </c>
      <c r="K939" s="22" t="s">
        <v>17</v>
      </c>
      <c r="L939" s="23"/>
    </row>
    <row r="940" spans="1:12" x14ac:dyDescent="0.15">
      <c r="A940" s="8">
        <f t="shared" si="16"/>
        <v>932</v>
      </c>
      <c r="B940" s="24" t="s">
        <v>961</v>
      </c>
      <c r="C940" s="19" t="s">
        <v>524</v>
      </c>
      <c r="D940" s="19" t="s">
        <v>784</v>
      </c>
      <c r="E940" s="48">
        <v>2009.11</v>
      </c>
      <c r="F940" s="22" t="s">
        <v>868</v>
      </c>
      <c r="G940" s="22" t="s">
        <v>962</v>
      </c>
      <c r="H940" s="21">
        <v>1319</v>
      </c>
      <c r="I940" s="21">
        <v>2737</v>
      </c>
      <c r="J940" s="27" t="s">
        <v>712</v>
      </c>
      <c r="K940" s="22" t="s">
        <v>17</v>
      </c>
      <c r="L940" s="23"/>
    </row>
    <row r="941" spans="1:12" x14ac:dyDescent="0.15">
      <c r="A941" s="8">
        <f t="shared" si="16"/>
        <v>933</v>
      </c>
      <c r="B941" s="24" t="s">
        <v>963</v>
      </c>
      <c r="C941" s="19" t="s">
        <v>524</v>
      </c>
      <c r="D941" s="19" t="s">
        <v>784</v>
      </c>
      <c r="E941" s="48">
        <v>2009.11</v>
      </c>
      <c r="F941" s="22" t="s">
        <v>918</v>
      </c>
      <c r="G941" s="22" t="s">
        <v>964</v>
      </c>
      <c r="H941" s="21">
        <v>1028</v>
      </c>
      <c r="I941" s="21">
        <v>2096</v>
      </c>
      <c r="J941" s="27" t="s">
        <v>712</v>
      </c>
      <c r="K941" s="22" t="s">
        <v>17</v>
      </c>
      <c r="L941" s="23"/>
    </row>
    <row r="942" spans="1:12" x14ac:dyDescent="0.15">
      <c r="A942" s="8">
        <f t="shared" si="16"/>
        <v>934</v>
      </c>
      <c r="B942" s="24" t="s">
        <v>977</v>
      </c>
      <c r="C942" s="19" t="s">
        <v>524</v>
      </c>
      <c r="D942" s="19" t="s">
        <v>784</v>
      </c>
      <c r="E942" s="48">
        <v>2010.01</v>
      </c>
      <c r="F942" s="22" t="s">
        <v>978</v>
      </c>
      <c r="G942" s="22" t="s">
        <v>979</v>
      </c>
      <c r="H942" s="21">
        <v>1290</v>
      </c>
      <c r="I942" s="21">
        <v>1350</v>
      </c>
      <c r="J942" s="27" t="s">
        <v>712</v>
      </c>
      <c r="K942" s="22" t="s">
        <v>17</v>
      </c>
      <c r="L942" s="23"/>
    </row>
    <row r="943" spans="1:12" x14ac:dyDescent="0.15">
      <c r="A943" s="8">
        <f t="shared" si="16"/>
        <v>935</v>
      </c>
      <c r="B943" s="24" t="s">
        <v>986</v>
      </c>
      <c r="C943" s="19" t="s">
        <v>524</v>
      </c>
      <c r="D943" s="19" t="s">
        <v>784</v>
      </c>
      <c r="E943" s="48">
        <v>2010.04</v>
      </c>
      <c r="F943" s="22" t="s">
        <v>956</v>
      </c>
      <c r="G943" s="22" t="s">
        <v>987</v>
      </c>
      <c r="H943" s="21">
        <v>1258</v>
      </c>
      <c r="I943" s="21">
        <v>1734</v>
      </c>
      <c r="J943" s="27" t="s">
        <v>712</v>
      </c>
      <c r="K943" s="22" t="s">
        <v>17</v>
      </c>
      <c r="L943" s="23"/>
    </row>
    <row r="944" spans="1:12" x14ac:dyDescent="0.15">
      <c r="A944" s="8">
        <f t="shared" si="16"/>
        <v>936</v>
      </c>
      <c r="B944" s="24" t="s">
        <v>988</v>
      </c>
      <c r="C944" s="19" t="s">
        <v>524</v>
      </c>
      <c r="D944" s="19" t="s">
        <v>784</v>
      </c>
      <c r="E944" s="48">
        <v>2010.04</v>
      </c>
      <c r="F944" s="22" t="s">
        <v>918</v>
      </c>
      <c r="G944" s="22" t="s">
        <v>964</v>
      </c>
      <c r="H944" s="21">
        <v>866</v>
      </c>
      <c r="I944" s="21">
        <v>1652</v>
      </c>
      <c r="J944" s="27" t="s">
        <v>712</v>
      </c>
      <c r="K944" s="22" t="s">
        <v>17</v>
      </c>
      <c r="L944" s="23"/>
    </row>
    <row r="945" spans="1:12" x14ac:dyDescent="0.15">
      <c r="A945" s="8">
        <f t="shared" si="16"/>
        <v>937</v>
      </c>
      <c r="B945" s="24" t="s">
        <v>993</v>
      </c>
      <c r="C945" s="19" t="s">
        <v>524</v>
      </c>
      <c r="D945" s="19" t="s">
        <v>784</v>
      </c>
      <c r="E945" s="48">
        <v>2010.05</v>
      </c>
      <c r="F945" s="22" t="s">
        <v>921</v>
      </c>
      <c r="G945" s="22" t="s">
        <v>994</v>
      </c>
      <c r="H945" s="21">
        <v>1366</v>
      </c>
      <c r="I945" s="21">
        <v>2665</v>
      </c>
      <c r="J945" s="27" t="s">
        <v>712</v>
      </c>
      <c r="K945" s="22" t="s">
        <v>17</v>
      </c>
      <c r="L945" s="23"/>
    </row>
    <row r="946" spans="1:12" x14ac:dyDescent="0.15">
      <c r="A946" s="8">
        <f t="shared" si="16"/>
        <v>938</v>
      </c>
      <c r="B946" s="24" t="s">
        <v>995</v>
      </c>
      <c r="C946" s="19" t="s">
        <v>524</v>
      </c>
      <c r="D946" s="19" t="s">
        <v>784</v>
      </c>
      <c r="E946" s="48">
        <v>2010.05</v>
      </c>
      <c r="F946" s="22" t="s">
        <v>956</v>
      </c>
      <c r="G946" s="22" t="s">
        <v>996</v>
      </c>
      <c r="H946" s="21">
        <v>1175</v>
      </c>
      <c r="I946" s="21">
        <v>1288</v>
      </c>
      <c r="J946" s="27" t="s">
        <v>712</v>
      </c>
      <c r="K946" s="22" t="s">
        <v>17</v>
      </c>
      <c r="L946" s="23"/>
    </row>
    <row r="947" spans="1:12" x14ac:dyDescent="0.15">
      <c r="A947" s="8">
        <f t="shared" si="16"/>
        <v>939</v>
      </c>
      <c r="B947" s="24" t="s">
        <v>1002</v>
      </c>
      <c r="C947" s="19" t="s">
        <v>524</v>
      </c>
      <c r="D947" s="19" t="s">
        <v>784</v>
      </c>
      <c r="E947" s="48">
        <v>2010.06</v>
      </c>
      <c r="F947" s="22" t="s">
        <v>956</v>
      </c>
      <c r="G947" s="22" t="s">
        <v>1003</v>
      </c>
      <c r="H947" s="21">
        <v>1169</v>
      </c>
      <c r="I947" s="21">
        <v>1516</v>
      </c>
      <c r="J947" s="27" t="s">
        <v>712</v>
      </c>
      <c r="K947" s="22" t="s">
        <v>17</v>
      </c>
      <c r="L947" s="23"/>
    </row>
    <row r="948" spans="1:12" x14ac:dyDescent="0.15">
      <c r="A948" s="8">
        <f t="shared" si="16"/>
        <v>940</v>
      </c>
      <c r="B948" s="24" t="s">
        <v>1004</v>
      </c>
      <c r="C948" s="19" t="s">
        <v>524</v>
      </c>
      <c r="D948" s="19" t="s">
        <v>784</v>
      </c>
      <c r="E948" s="49">
        <v>2010.06</v>
      </c>
      <c r="F948" s="22" t="s">
        <v>921</v>
      </c>
      <c r="G948" s="22" t="s">
        <v>1005</v>
      </c>
      <c r="H948" s="21">
        <v>1360</v>
      </c>
      <c r="I948" s="21">
        <v>2728</v>
      </c>
      <c r="J948" s="27" t="s">
        <v>712</v>
      </c>
      <c r="K948" s="22" t="s">
        <v>17</v>
      </c>
      <c r="L948" s="23"/>
    </row>
    <row r="949" spans="1:12" x14ac:dyDescent="0.15">
      <c r="A949" s="8">
        <f t="shared" si="16"/>
        <v>941</v>
      </c>
      <c r="B949" s="24" t="s">
        <v>1011</v>
      </c>
      <c r="C949" s="19" t="s">
        <v>524</v>
      </c>
      <c r="D949" s="19" t="s">
        <v>784</v>
      </c>
      <c r="E949" s="49">
        <v>2010.07</v>
      </c>
      <c r="F949" s="22" t="s">
        <v>956</v>
      </c>
      <c r="G949" s="22" t="s">
        <v>1012</v>
      </c>
      <c r="H949" s="21">
        <v>1180</v>
      </c>
      <c r="I949" s="21">
        <v>2048</v>
      </c>
      <c r="J949" s="27" t="s">
        <v>712</v>
      </c>
      <c r="K949" s="22" t="s">
        <v>17</v>
      </c>
      <c r="L949" s="23"/>
    </row>
    <row r="950" spans="1:12" x14ac:dyDescent="0.15">
      <c r="A950" s="8">
        <f t="shared" si="16"/>
        <v>942</v>
      </c>
      <c r="B950" s="24" t="s">
        <v>1051</v>
      </c>
      <c r="C950" s="19" t="s">
        <v>524</v>
      </c>
      <c r="D950" s="19" t="s">
        <v>784</v>
      </c>
      <c r="E950" s="49" t="s">
        <v>1048</v>
      </c>
      <c r="F950" s="22" t="s">
        <v>1049</v>
      </c>
      <c r="G950" s="22" t="s">
        <v>1050</v>
      </c>
      <c r="H950" s="21">
        <v>1388</v>
      </c>
      <c r="I950" s="21">
        <v>2051</v>
      </c>
      <c r="J950" s="39" t="s">
        <v>712</v>
      </c>
      <c r="K950" s="57" t="s">
        <v>17</v>
      </c>
      <c r="L950" s="30"/>
    </row>
    <row r="951" spans="1:12" x14ac:dyDescent="0.15">
      <c r="A951" s="8">
        <f t="shared" si="16"/>
        <v>943</v>
      </c>
      <c r="B951" s="24" t="s">
        <v>1059</v>
      </c>
      <c r="C951" s="19" t="s">
        <v>524</v>
      </c>
      <c r="D951" s="19" t="s">
        <v>784</v>
      </c>
      <c r="E951" s="49">
        <v>2010.11</v>
      </c>
      <c r="F951" s="22" t="s">
        <v>1020</v>
      </c>
      <c r="G951" s="22" t="s">
        <v>1060</v>
      </c>
      <c r="H951" s="21">
        <v>1222</v>
      </c>
      <c r="I951" s="21">
        <v>1551</v>
      </c>
      <c r="J951" s="39" t="s">
        <v>712</v>
      </c>
      <c r="K951" s="57" t="s">
        <v>17</v>
      </c>
      <c r="L951" s="30"/>
    </row>
    <row r="952" spans="1:12" x14ac:dyDescent="0.15">
      <c r="A952" s="8">
        <f t="shared" si="16"/>
        <v>944</v>
      </c>
      <c r="B952" s="24" t="s">
        <v>1074</v>
      </c>
      <c r="C952" s="19" t="s">
        <v>524</v>
      </c>
      <c r="D952" s="19" t="s">
        <v>784</v>
      </c>
      <c r="E952" s="49">
        <v>2011.01</v>
      </c>
      <c r="F952" s="22" t="s">
        <v>921</v>
      </c>
      <c r="G952" s="22" t="s">
        <v>1075</v>
      </c>
      <c r="H952" s="21">
        <v>1334</v>
      </c>
      <c r="I952" s="21">
        <v>1725</v>
      </c>
      <c r="J952" s="27" t="s">
        <v>712</v>
      </c>
      <c r="K952" s="22" t="s">
        <v>17</v>
      </c>
      <c r="L952" s="23"/>
    </row>
    <row r="953" spans="1:12" x14ac:dyDescent="0.15">
      <c r="A953" s="8">
        <f t="shared" si="16"/>
        <v>945</v>
      </c>
      <c r="B953" s="24" t="s">
        <v>1076</v>
      </c>
      <c r="C953" s="19" t="s">
        <v>524</v>
      </c>
      <c r="D953" s="19" t="s">
        <v>784</v>
      </c>
      <c r="E953" s="49">
        <v>2011.01</v>
      </c>
      <c r="F953" s="22" t="s">
        <v>956</v>
      </c>
      <c r="G953" s="22" t="s">
        <v>1077</v>
      </c>
      <c r="H953" s="21">
        <v>1290</v>
      </c>
      <c r="I953" s="21">
        <v>1649</v>
      </c>
      <c r="J953" s="27" t="s">
        <v>712</v>
      </c>
      <c r="K953" s="22" t="s">
        <v>17</v>
      </c>
      <c r="L953" s="23"/>
    </row>
    <row r="954" spans="1:12" x14ac:dyDescent="0.15">
      <c r="A954" s="8">
        <f t="shared" si="16"/>
        <v>946</v>
      </c>
      <c r="B954" s="24" t="s">
        <v>1085</v>
      </c>
      <c r="C954" s="19" t="s">
        <v>524</v>
      </c>
      <c r="D954" s="19" t="s">
        <v>784</v>
      </c>
      <c r="E954" s="49">
        <v>2011.03</v>
      </c>
      <c r="F954" s="22" t="s">
        <v>868</v>
      </c>
      <c r="G954" s="22" t="s">
        <v>962</v>
      </c>
      <c r="H954" s="21">
        <v>1348</v>
      </c>
      <c r="I954" s="21">
        <v>1835</v>
      </c>
      <c r="J954" s="27" t="s">
        <v>712</v>
      </c>
      <c r="K954" s="22" t="s">
        <v>17</v>
      </c>
      <c r="L954" s="30"/>
    </row>
    <row r="955" spans="1:12" x14ac:dyDescent="0.15">
      <c r="A955" s="8">
        <f t="shared" si="16"/>
        <v>947</v>
      </c>
      <c r="B955" s="24" t="s">
        <v>1086</v>
      </c>
      <c r="C955" s="19" t="s">
        <v>524</v>
      </c>
      <c r="D955" s="19" t="s">
        <v>784</v>
      </c>
      <c r="E955" s="49">
        <v>2011.03</v>
      </c>
      <c r="F955" s="22" t="s">
        <v>921</v>
      </c>
      <c r="G955" s="22" t="s">
        <v>1087</v>
      </c>
      <c r="H955" s="21">
        <v>1334</v>
      </c>
      <c r="I955" s="21">
        <v>1699</v>
      </c>
      <c r="J955" s="27" t="s">
        <v>1088</v>
      </c>
      <c r="K955" s="22" t="s">
        <v>17</v>
      </c>
      <c r="L955" s="23"/>
    </row>
    <row r="956" spans="1:12" x14ac:dyDescent="0.15">
      <c r="A956" s="8">
        <f t="shared" si="16"/>
        <v>948</v>
      </c>
      <c r="B956" s="24" t="s">
        <v>1152</v>
      </c>
      <c r="C956" s="19" t="s">
        <v>524</v>
      </c>
      <c r="D956" s="19" t="s">
        <v>784</v>
      </c>
      <c r="E956" s="49">
        <v>2011.11</v>
      </c>
      <c r="F956" s="22" t="s">
        <v>844</v>
      </c>
      <c r="G956" s="22" t="s">
        <v>1153</v>
      </c>
      <c r="H956" s="21">
        <v>1282</v>
      </c>
      <c r="I956" s="21">
        <v>1603</v>
      </c>
      <c r="J956" s="27" t="s">
        <v>901</v>
      </c>
      <c r="K956" s="22" t="s">
        <v>17</v>
      </c>
      <c r="L956" s="23"/>
    </row>
    <row r="957" spans="1:12" x14ac:dyDescent="0.15">
      <c r="A957" s="8">
        <f t="shared" si="16"/>
        <v>949</v>
      </c>
      <c r="B957" s="24" t="s">
        <v>1173</v>
      </c>
      <c r="C957" s="19" t="s">
        <v>524</v>
      </c>
      <c r="D957" s="19" t="s">
        <v>784</v>
      </c>
      <c r="E957" s="49">
        <v>2012.01</v>
      </c>
      <c r="F957" s="22" t="s">
        <v>882</v>
      </c>
      <c r="G957" s="22" t="s">
        <v>883</v>
      </c>
      <c r="H957" s="21">
        <v>763</v>
      </c>
      <c r="I957" s="21">
        <v>1252</v>
      </c>
      <c r="J957" s="27" t="s">
        <v>901</v>
      </c>
      <c r="K957" s="22" t="s">
        <v>17</v>
      </c>
      <c r="L957" s="23"/>
    </row>
    <row r="958" spans="1:12" x14ac:dyDescent="0.15">
      <c r="A958" s="8">
        <f t="shared" si="16"/>
        <v>950</v>
      </c>
      <c r="B958" s="24" t="s">
        <v>1202</v>
      </c>
      <c r="C958" s="19" t="s">
        <v>524</v>
      </c>
      <c r="D958" s="19" t="s">
        <v>784</v>
      </c>
      <c r="E958" s="49">
        <v>2012.04</v>
      </c>
      <c r="F958" s="22" t="s">
        <v>918</v>
      </c>
      <c r="G958" s="22" t="s">
        <v>1203</v>
      </c>
      <c r="H958" s="21">
        <v>1167</v>
      </c>
      <c r="I958" s="21">
        <v>1752</v>
      </c>
      <c r="J958" s="27" t="s">
        <v>712</v>
      </c>
      <c r="K958" s="22" t="s">
        <v>17</v>
      </c>
      <c r="L958" s="23"/>
    </row>
    <row r="959" spans="1:12" x14ac:dyDescent="0.15">
      <c r="A959" s="8">
        <f t="shared" si="16"/>
        <v>951</v>
      </c>
      <c r="B959" s="24" t="s">
        <v>1225</v>
      </c>
      <c r="C959" s="19" t="s">
        <v>524</v>
      </c>
      <c r="D959" s="19" t="s">
        <v>784</v>
      </c>
      <c r="E959" s="48">
        <v>2012.06</v>
      </c>
      <c r="F959" s="22" t="s">
        <v>856</v>
      </c>
      <c r="G959" s="22" t="s">
        <v>1226</v>
      </c>
      <c r="H959" s="21">
        <v>1445</v>
      </c>
      <c r="I959" s="21">
        <v>1525</v>
      </c>
      <c r="J959" s="27" t="s">
        <v>712</v>
      </c>
      <c r="K959" s="22" t="s">
        <v>17</v>
      </c>
      <c r="L959" s="23"/>
    </row>
    <row r="960" spans="1:12" x14ac:dyDescent="0.15">
      <c r="A960" s="8">
        <f t="shared" si="16"/>
        <v>952</v>
      </c>
      <c r="B960" s="24" t="s">
        <v>1239</v>
      </c>
      <c r="C960" s="19" t="s">
        <v>524</v>
      </c>
      <c r="D960" s="19" t="s">
        <v>784</v>
      </c>
      <c r="E960" s="48">
        <v>2012.08</v>
      </c>
      <c r="F960" s="22" t="s">
        <v>818</v>
      </c>
      <c r="G960" s="22" t="s">
        <v>836</v>
      </c>
      <c r="H960" s="21">
        <v>1302</v>
      </c>
      <c r="I960" s="21">
        <v>1763</v>
      </c>
      <c r="J960" s="27" t="s">
        <v>901</v>
      </c>
      <c r="K960" s="22" t="s">
        <v>17</v>
      </c>
      <c r="L960" s="23"/>
    </row>
    <row r="961" spans="1:12" x14ac:dyDescent="0.15">
      <c r="A961" s="8">
        <f t="shared" si="16"/>
        <v>953</v>
      </c>
      <c r="B961" s="24" t="s">
        <v>1253</v>
      </c>
      <c r="C961" s="19" t="s">
        <v>524</v>
      </c>
      <c r="D961" s="19" t="s">
        <v>784</v>
      </c>
      <c r="E961" s="48">
        <v>2012.09</v>
      </c>
      <c r="F961" s="22" t="s">
        <v>882</v>
      </c>
      <c r="G961" s="22" t="s">
        <v>1254</v>
      </c>
      <c r="H961" s="21">
        <v>1036</v>
      </c>
      <c r="I961" s="21">
        <v>1294</v>
      </c>
      <c r="J961" s="27" t="s">
        <v>901</v>
      </c>
      <c r="K961" s="22" t="s">
        <v>17</v>
      </c>
      <c r="L961" s="23"/>
    </row>
    <row r="962" spans="1:12" x14ac:dyDescent="0.15">
      <c r="A962" s="8">
        <f t="shared" si="16"/>
        <v>954</v>
      </c>
      <c r="B962" s="24" t="s">
        <v>1280</v>
      </c>
      <c r="C962" s="19" t="s">
        <v>524</v>
      </c>
      <c r="D962" s="19" t="s">
        <v>784</v>
      </c>
      <c r="E962" s="48">
        <v>2012.12</v>
      </c>
      <c r="F962" s="22" t="s">
        <v>907</v>
      </c>
      <c r="G962" s="22" t="s">
        <v>1183</v>
      </c>
      <c r="H962" s="21">
        <v>2331</v>
      </c>
      <c r="I962" s="21">
        <v>2154</v>
      </c>
      <c r="J962" s="27" t="s">
        <v>901</v>
      </c>
      <c r="K962" s="22" t="s">
        <v>17</v>
      </c>
      <c r="L962" s="23"/>
    </row>
    <row r="963" spans="1:12" x14ac:dyDescent="0.15">
      <c r="A963" s="8">
        <f t="shared" si="16"/>
        <v>955</v>
      </c>
      <c r="B963" s="24" t="s">
        <v>1281</v>
      </c>
      <c r="C963" s="19" t="s">
        <v>524</v>
      </c>
      <c r="D963" s="19" t="s">
        <v>784</v>
      </c>
      <c r="E963" s="48">
        <v>2012.12</v>
      </c>
      <c r="F963" s="22" t="s">
        <v>792</v>
      </c>
      <c r="G963" s="22" t="s">
        <v>793</v>
      </c>
      <c r="H963" s="21">
        <v>1302</v>
      </c>
      <c r="I963" s="21">
        <v>1826</v>
      </c>
      <c r="J963" s="27" t="s">
        <v>901</v>
      </c>
      <c r="K963" s="22" t="s">
        <v>17</v>
      </c>
      <c r="L963" s="23"/>
    </row>
    <row r="964" spans="1:12" x14ac:dyDescent="0.15">
      <c r="A964" s="8">
        <f t="shared" si="16"/>
        <v>956</v>
      </c>
      <c r="B964" s="24" t="s">
        <v>1287</v>
      </c>
      <c r="C964" s="19" t="s">
        <v>524</v>
      </c>
      <c r="D964" s="19" t="s">
        <v>784</v>
      </c>
      <c r="E964" s="48">
        <v>2013.01</v>
      </c>
      <c r="F964" s="22" t="s">
        <v>844</v>
      </c>
      <c r="G964" s="22" t="s">
        <v>1271</v>
      </c>
      <c r="H964" s="21">
        <v>1231</v>
      </c>
      <c r="I964" s="21">
        <v>1975</v>
      </c>
      <c r="J964" s="27" t="s">
        <v>901</v>
      </c>
      <c r="K964" s="22" t="s">
        <v>17</v>
      </c>
      <c r="L964" s="23"/>
    </row>
    <row r="965" spans="1:12" x14ac:dyDescent="0.15">
      <c r="A965" s="8">
        <f t="shared" si="16"/>
        <v>957</v>
      </c>
      <c r="B965" s="24" t="s">
        <v>1321</v>
      </c>
      <c r="C965" s="19" t="s">
        <v>524</v>
      </c>
      <c r="D965" s="19" t="s">
        <v>784</v>
      </c>
      <c r="E965" s="48">
        <v>2013.04</v>
      </c>
      <c r="F965" s="22" t="s">
        <v>1163</v>
      </c>
      <c r="G965" s="22" t="s">
        <v>1246</v>
      </c>
      <c r="H965" s="21">
        <v>1555</v>
      </c>
      <c r="I965" s="21">
        <v>2622</v>
      </c>
      <c r="J965" s="27" t="s">
        <v>901</v>
      </c>
      <c r="K965" s="22" t="s">
        <v>17</v>
      </c>
      <c r="L965" s="23"/>
    </row>
    <row r="966" spans="1:12" x14ac:dyDescent="0.15">
      <c r="A966" s="8">
        <f t="shared" si="16"/>
        <v>958</v>
      </c>
      <c r="B966" s="24" t="s">
        <v>1322</v>
      </c>
      <c r="C966" s="19" t="s">
        <v>524</v>
      </c>
      <c r="D966" s="19" t="s">
        <v>784</v>
      </c>
      <c r="E966" s="48">
        <v>2013.04</v>
      </c>
      <c r="F966" s="22" t="s">
        <v>930</v>
      </c>
      <c r="G966" s="22" t="s">
        <v>971</v>
      </c>
      <c r="H966" s="21">
        <v>2126</v>
      </c>
      <c r="I966" s="21">
        <v>3162</v>
      </c>
      <c r="J966" s="27" t="s">
        <v>901</v>
      </c>
      <c r="K966" s="22" t="s">
        <v>17</v>
      </c>
      <c r="L966" s="23"/>
    </row>
    <row r="967" spans="1:12" x14ac:dyDescent="0.15">
      <c r="A967" s="8">
        <f t="shared" si="16"/>
        <v>959</v>
      </c>
      <c r="B967" s="24" t="s">
        <v>1353</v>
      </c>
      <c r="C967" s="24" t="s">
        <v>524</v>
      </c>
      <c r="D967" s="19" t="s">
        <v>784</v>
      </c>
      <c r="E967" s="48">
        <v>2013.07</v>
      </c>
      <c r="F967" s="22" t="s">
        <v>1354</v>
      </c>
      <c r="G967" s="22" t="s">
        <v>1355</v>
      </c>
      <c r="H967" s="21">
        <v>1265</v>
      </c>
      <c r="I967" s="21">
        <v>2174</v>
      </c>
      <c r="J967" s="27" t="s">
        <v>18</v>
      </c>
      <c r="K967" s="22" t="s">
        <v>17</v>
      </c>
      <c r="L967" s="23"/>
    </row>
    <row r="968" spans="1:12" x14ac:dyDescent="0.15">
      <c r="A968" s="8">
        <f t="shared" si="16"/>
        <v>960</v>
      </c>
      <c r="B968" s="24" t="s">
        <v>1364</v>
      </c>
      <c r="C968" s="24" t="s">
        <v>524</v>
      </c>
      <c r="D968" s="19" t="s">
        <v>784</v>
      </c>
      <c r="E968" s="48">
        <v>2013.08</v>
      </c>
      <c r="F968" s="22" t="s">
        <v>1163</v>
      </c>
      <c r="G968" s="22" t="s">
        <v>1244</v>
      </c>
      <c r="H968" s="21">
        <v>1163</v>
      </c>
      <c r="I968" s="21">
        <v>2274</v>
      </c>
      <c r="J968" s="27" t="s">
        <v>901</v>
      </c>
      <c r="K968" s="22" t="s">
        <v>17</v>
      </c>
      <c r="L968" s="23"/>
    </row>
    <row r="969" spans="1:12" x14ac:dyDescent="0.15">
      <c r="A969" s="8">
        <f t="shared" si="16"/>
        <v>961</v>
      </c>
      <c r="B969" s="24" t="s">
        <v>1365</v>
      </c>
      <c r="C969" s="24" t="s">
        <v>524</v>
      </c>
      <c r="D969" s="19" t="s">
        <v>784</v>
      </c>
      <c r="E969" s="48">
        <v>2013.08</v>
      </c>
      <c r="F969" s="22" t="s">
        <v>800</v>
      </c>
      <c r="G969" s="22" t="s">
        <v>1216</v>
      </c>
      <c r="H969" s="21">
        <v>2051</v>
      </c>
      <c r="I969" s="21">
        <v>1863</v>
      </c>
      <c r="J969" s="27" t="s">
        <v>901</v>
      </c>
      <c r="K969" s="22" t="s">
        <v>17</v>
      </c>
      <c r="L969" s="23"/>
    </row>
    <row r="970" spans="1:12" x14ac:dyDescent="0.15">
      <c r="A970" s="8">
        <f t="shared" si="16"/>
        <v>962</v>
      </c>
      <c r="B970" s="24" t="s">
        <v>487</v>
      </c>
      <c r="C970" s="24" t="s">
        <v>524</v>
      </c>
      <c r="D970" s="24" t="s">
        <v>784</v>
      </c>
      <c r="E970" s="48">
        <v>2013.09</v>
      </c>
      <c r="F970" s="22" t="s">
        <v>868</v>
      </c>
      <c r="G970" s="22" t="s">
        <v>869</v>
      </c>
      <c r="H970" s="21">
        <v>1421</v>
      </c>
      <c r="I970" s="21">
        <v>2446</v>
      </c>
      <c r="J970" s="27" t="s">
        <v>901</v>
      </c>
      <c r="K970" s="22" t="s">
        <v>17</v>
      </c>
      <c r="L970" s="23"/>
    </row>
    <row r="971" spans="1:12" x14ac:dyDescent="0.15">
      <c r="A971" s="8">
        <f t="shared" si="16"/>
        <v>963</v>
      </c>
      <c r="B971" s="24" t="s">
        <v>1408</v>
      </c>
      <c r="C971" s="19" t="s">
        <v>524</v>
      </c>
      <c r="D971" s="19" t="s">
        <v>784</v>
      </c>
      <c r="E971" s="49">
        <v>2013.12</v>
      </c>
      <c r="F971" s="22" t="s">
        <v>1163</v>
      </c>
      <c r="G971" s="99" t="s">
        <v>1409</v>
      </c>
      <c r="H971" s="25">
        <v>1378</v>
      </c>
      <c r="I971" s="21">
        <v>2390</v>
      </c>
      <c r="J971" s="27" t="s">
        <v>901</v>
      </c>
      <c r="K971" s="22" t="s">
        <v>17</v>
      </c>
      <c r="L971" s="31"/>
    </row>
    <row r="972" spans="1:12" x14ac:dyDescent="0.15">
      <c r="A972" s="8">
        <f t="shared" si="16"/>
        <v>964</v>
      </c>
      <c r="B972" s="24" t="s">
        <v>1440</v>
      </c>
      <c r="C972" s="19" t="s">
        <v>524</v>
      </c>
      <c r="D972" s="19" t="s">
        <v>784</v>
      </c>
      <c r="E972" s="49">
        <v>2014.03</v>
      </c>
      <c r="F972" s="22" t="s">
        <v>849</v>
      </c>
      <c r="G972" s="99" t="s">
        <v>1166</v>
      </c>
      <c r="H972" s="60">
        <v>789</v>
      </c>
      <c r="I972" s="21">
        <v>1392</v>
      </c>
      <c r="J972" s="27" t="s">
        <v>901</v>
      </c>
      <c r="K972" s="22" t="s">
        <v>17</v>
      </c>
      <c r="L972" s="31"/>
    </row>
    <row r="973" spans="1:12" x14ac:dyDescent="0.15">
      <c r="A973" s="8">
        <f t="shared" si="16"/>
        <v>965</v>
      </c>
      <c r="B973" s="24" t="s">
        <v>1462</v>
      </c>
      <c r="C973" s="24" t="s">
        <v>524</v>
      </c>
      <c r="D973" s="19" t="s">
        <v>784</v>
      </c>
      <c r="E973" s="49">
        <v>2014.05</v>
      </c>
      <c r="F973" s="22" t="s">
        <v>1354</v>
      </c>
      <c r="G973" s="99" t="s">
        <v>1463</v>
      </c>
      <c r="H973" s="60">
        <v>2540</v>
      </c>
      <c r="I973" s="21">
        <v>3294</v>
      </c>
      <c r="J973" s="27" t="s">
        <v>901</v>
      </c>
      <c r="K973" s="22" t="s">
        <v>17</v>
      </c>
      <c r="L973" s="31"/>
    </row>
    <row r="974" spans="1:12" x14ac:dyDescent="0.15">
      <c r="A974" s="8">
        <f t="shared" si="16"/>
        <v>966</v>
      </c>
      <c r="B974" s="24" t="s">
        <v>1464</v>
      </c>
      <c r="C974" s="24" t="s">
        <v>524</v>
      </c>
      <c r="D974" s="19" t="s">
        <v>784</v>
      </c>
      <c r="E974" s="49">
        <v>2014.05</v>
      </c>
      <c r="F974" s="22" t="s">
        <v>930</v>
      </c>
      <c r="G974" s="99" t="s">
        <v>1465</v>
      </c>
      <c r="H974" s="60">
        <v>1467</v>
      </c>
      <c r="I974" s="21">
        <v>2013</v>
      </c>
      <c r="J974" s="27" t="s">
        <v>901</v>
      </c>
      <c r="K974" s="22" t="s">
        <v>17</v>
      </c>
      <c r="L974" s="31"/>
    </row>
    <row r="975" spans="1:12" x14ac:dyDescent="0.15">
      <c r="A975" s="8">
        <f t="shared" si="16"/>
        <v>967</v>
      </c>
      <c r="B975" s="24" t="s">
        <v>1475</v>
      </c>
      <c r="C975" s="24" t="s">
        <v>524</v>
      </c>
      <c r="D975" s="19" t="s">
        <v>784</v>
      </c>
      <c r="E975" s="49">
        <v>2014.06</v>
      </c>
      <c r="F975" s="22" t="s">
        <v>918</v>
      </c>
      <c r="G975" s="99" t="s">
        <v>964</v>
      </c>
      <c r="H975" s="60">
        <v>977</v>
      </c>
      <c r="I975" s="21">
        <v>1844</v>
      </c>
      <c r="J975" s="27" t="s">
        <v>901</v>
      </c>
      <c r="K975" s="22" t="s">
        <v>17</v>
      </c>
      <c r="L975" s="31"/>
    </row>
    <row r="976" spans="1:12" x14ac:dyDescent="0.15">
      <c r="A976" s="8">
        <f t="shared" si="16"/>
        <v>968</v>
      </c>
      <c r="B976" s="24" t="s">
        <v>1514</v>
      </c>
      <c r="C976" s="19" t="s">
        <v>524</v>
      </c>
      <c r="D976" s="19" t="s">
        <v>784</v>
      </c>
      <c r="E976" s="49">
        <v>2014.08</v>
      </c>
      <c r="F976" s="22" t="s">
        <v>1140</v>
      </c>
      <c r="G976" s="22" t="s">
        <v>1505</v>
      </c>
      <c r="H976" s="21">
        <v>1379</v>
      </c>
      <c r="I976" s="21">
        <v>2716</v>
      </c>
      <c r="J976" s="27" t="s">
        <v>901</v>
      </c>
      <c r="K976" s="22" t="s">
        <v>17</v>
      </c>
      <c r="L976" s="23"/>
    </row>
    <row r="977" spans="1:12" x14ac:dyDescent="0.15">
      <c r="A977" s="8">
        <f t="shared" si="16"/>
        <v>969</v>
      </c>
      <c r="B977" s="24" t="s">
        <v>1526</v>
      </c>
      <c r="C977" s="19" t="s">
        <v>524</v>
      </c>
      <c r="D977" s="19" t="s">
        <v>784</v>
      </c>
      <c r="E977" s="49">
        <v>2014.09</v>
      </c>
      <c r="F977" s="22" t="s">
        <v>1163</v>
      </c>
      <c r="G977" s="22" t="s">
        <v>1527</v>
      </c>
      <c r="H977" s="21">
        <v>1405</v>
      </c>
      <c r="I977" s="21">
        <v>2749</v>
      </c>
      <c r="J977" s="27" t="s">
        <v>901</v>
      </c>
      <c r="K977" s="22" t="s">
        <v>17</v>
      </c>
      <c r="L977" s="23"/>
    </row>
    <row r="978" spans="1:12" x14ac:dyDescent="0.15">
      <c r="A978" s="8">
        <f t="shared" si="16"/>
        <v>970</v>
      </c>
      <c r="B978" s="24" t="s">
        <v>1528</v>
      </c>
      <c r="C978" s="19" t="s">
        <v>524</v>
      </c>
      <c r="D978" s="19" t="s">
        <v>784</v>
      </c>
      <c r="E978" s="49">
        <v>2014.09</v>
      </c>
      <c r="F978" s="22" t="s">
        <v>1509</v>
      </c>
      <c r="G978" s="22" t="s">
        <v>1510</v>
      </c>
      <c r="H978" s="21">
        <v>1446</v>
      </c>
      <c r="I978" s="21">
        <v>1446</v>
      </c>
      <c r="J978" s="27" t="s">
        <v>901</v>
      </c>
      <c r="K978" s="22" t="s">
        <v>17</v>
      </c>
      <c r="L978" s="23"/>
    </row>
    <row r="979" spans="1:12" x14ac:dyDescent="0.15">
      <c r="A979" s="8">
        <f t="shared" si="16"/>
        <v>971</v>
      </c>
      <c r="B979" s="24" t="s">
        <v>1545</v>
      </c>
      <c r="C979" s="19" t="s">
        <v>524</v>
      </c>
      <c r="D979" s="19" t="s">
        <v>784</v>
      </c>
      <c r="E979" s="49" t="s">
        <v>527</v>
      </c>
      <c r="F979" s="22" t="s">
        <v>827</v>
      </c>
      <c r="G979" s="22" t="s">
        <v>960</v>
      </c>
      <c r="H979" s="21">
        <v>676</v>
      </c>
      <c r="I979" s="21">
        <v>1366</v>
      </c>
      <c r="J979" s="27" t="s">
        <v>901</v>
      </c>
      <c r="K979" s="22" t="s">
        <v>17</v>
      </c>
      <c r="L979" s="23"/>
    </row>
    <row r="980" spans="1:12" x14ac:dyDescent="0.15">
      <c r="A980" s="8">
        <f t="shared" si="16"/>
        <v>972</v>
      </c>
      <c r="B980" s="24" t="s">
        <v>1577</v>
      </c>
      <c r="C980" s="19" t="s">
        <v>524</v>
      </c>
      <c r="D980" s="19" t="s">
        <v>784</v>
      </c>
      <c r="E980" s="49">
        <v>2015.02</v>
      </c>
      <c r="F980" s="22" t="s">
        <v>939</v>
      </c>
      <c r="G980" s="22" t="s">
        <v>1556</v>
      </c>
      <c r="H980" s="21">
        <v>1768</v>
      </c>
      <c r="I980" s="21">
        <v>3104</v>
      </c>
      <c r="J980" s="27" t="s">
        <v>901</v>
      </c>
      <c r="K980" s="22" t="s">
        <v>17</v>
      </c>
      <c r="L980" s="23"/>
    </row>
    <row r="981" spans="1:12" x14ac:dyDescent="0.15">
      <c r="A981" s="8">
        <f t="shared" si="16"/>
        <v>973</v>
      </c>
      <c r="B981" s="24" t="s">
        <v>1578</v>
      </c>
      <c r="C981" s="19" t="s">
        <v>524</v>
      </c>
      <c r="D981" s="19" t="s">
        <v>784</v>
      </c>
      <c r="E981" s="49">
        <v>2015.02</v>
      </c>
      <c r="F981" s="22" t="s">
        <v>944</v>
      </c>
      <c r="G981" s="29" t="s">
        <v>1579</v>
      </c>
      <c r="H981" s="25">
        <v>1602</v>
      </c>
      <c r="I981" s="25">
        <v>3276</v>
      </c>
      <c r="J981" s="27" t="s">
        <v>901</v>
      </c>
      <c r="K981" s="29" t="s">
        <v>17</v>
      </c>
      <c r="L981" s="28"/>
    </row>
    <row r="982" spans="1:12" x14ac:dyDescent="0.15">
      <c r="A982" s="8">
        <f t="shared" si="16"/>
        <v>974</v>
      </c>
      <c r="B982" s="24" t="s">
        <v>410</v>
      </c>
      <c r="C982" s="19" t="s">
        <v>524</v>
      </c>
      <c r="D982" s="19" t="s">
        <v>784</v>
      </c>
      <c r="E982" s="49">
        <v>2015.04</v>
      </c>
      <c r="F982" s="22" t="s">
        <v>792</v>
      </c>
      <c r="G982" s="29" t="s">
        <v>810</v>
      </c>
      <c r="H982" s="25">
        <v>1355</v>
      </c>
      <c r="I982" s="25">
        <v>2292</v>
      </c>
      <c r="J982" s="27" t="s">
        <v>901</v>
      </c>
      <c r="K982" s="29" t="s">
        <v>17</v>
      </c>
      <c r="L982" s="28"/>
    </row>
    <row r="983" spans="1:12" x14ac:dyDescent="0.15">
      <c r="A983" s="8">
        <f t="shared" si="16"/>
        <v>975</v>
      </c>
      <c r="B983" s="24" t="s">
        <v>1632</v>
      </c>
      <c r="C983" s="24" t="s">
        <v>524</v>
      </c>
      <c r="D983" s="19" t="s">
        <v>784</v>
      </c>
      <c r="E983" s="49">
        <v>2015.07</v>
      </c>
      <c r="F983" s="22" t="s">
        <v>930</v>
      </c>
      <c r="G983" s="29" t="s">
        <v>1633</v>
      </c>
      <c r="H983" s="25">
        <v>1191</v>
      </c>
      <c r="I983" s="25">
        <v>2356</v>
      </c>
      <c r="J983" s="27" t="s">
        <v>901</v>
      </c>
      <c r="K983" s="29" t="s">
        <v>17</v>
      </c>
      <c r="L983" s="28"/>
    </row>
    <row r="984" spans="1:12" x14ac:dyDescent="0.15">
      <c r="A984" s="8">
        <f t="shared" si="16"/>
        <v>976</v>
      </c>
      <c r="B984" s="24" t="s">
        <v>1634</v>
      </c>
      <c r="C984" s="24" t="s">
        <v>524</v>
      </c>
      <c r="D984" s="19" t="s">
        <v>784</v>
      </c>
      <c r="E984" s="49">
        <v>2015.07</v>
      </c>
      <c r="F984" s="22" t="s">
        <v>933</v>
      </c>
      <c r="G984" s="29" t="s">
        <v>1196</v>
      </c>
      <c r="H984" s="25">
        <v>1510</v>
      </c>
      <c r="I984" s="25">
        <v>2117</v>
      </c>
      <c r="J984" s="27" t="s">
        <v>901</v>
      </c>
      <c r="K984" s="29" t="s">
        <v>17</v>
      </c>
      <c r="L984" s="28"/>
    </row>
    <row r="985" spans="1:12" x14ac:dyDescent="0.15">
      <c r="A985" s="8">
        <f t="shared" si="16"/>
        <v>977</v>
      </c>
      <c r="B985" s="24" t="s">
        <v>1666</v>
      </c>
      <c r="C985" s="24" t="s">
        <v>524</v>
      </c>
      <c r="D985" s="19" t="s">
        <v>784</v>
      </c>
      <c r="E985" s="49">
        <v>2015.09</v>
      </c>
      <c r="F985" s="22" t="s">
        <v>818</v>
      </c>
      <c r="G985" s="29" t="s">
        <v>1370</v>
      </c>
      <c r="H985" s="25">
        <v>1860</v>
      </c>
      <c r="I985" s="25">
        <v>2467</v>
      </c>
      <c r="J985" s="27" t="s">
        <v>901</v>
      </c>
      <c r="K985" s="29" t="s">
        <v>17</v>
      </c>
      <c r="L985" s="28"/>
    </row>
    <row r="986" spans="1:12" x14ac:dyDescent="0.15">
      <c r="A986" s="8">
        <f t="shared" si="16"/>
        <v>978</v>
      </c>
      <c r="B986" s="24" t="s">
        <v>1676</v>
      </c>
      <c r="C986" s="24" t="s">
        <v>524</v>
      </c>
      <c r="D986" s="19" t="s">
        <v>784</v>
      </c>
      <c r="E986" s="49" t="s">
        <v>145</v>
      </c>
      <c r="F986" s="22" t="s">
        <v>930</v>
      </c>
      <c r="G986" s="29" t="s">
        <v>1465</v>
      </c>
      <c r="H986" s="25">
        <v>1457</v>
      </c>
      <c r="I986" s="25">
        <v>2163</v>
      </c>
      <c r="J986" s="27" t="s">
        <v>901</v>
      </c>
      <c r="K986" s="29" t="s">
        <v>17</v>
      </c>
      <c r="L986" s="31"/>
    </row>
    <row r="987" spans="1:12" x14ac:dyDescent="0.15">
      <c r="A987" s="8">
        <f t="shared" si="16"/>
        <v>979</v>
      </c>
      <c r="B987" s="24" t="s">
        <v>1677</v>
      </c>
      <c r="C987" s="24" t="s">
        <v>524</v>
      </c>
      <c r="D987" s="19" t="s">
        <v>784</v>
      </c>
      <c r="E987" s="49" t="s">
        <v>145</v>
      </c>
      <c r="F987" s="22" t="s">
        <v>930</v>
      </c>
      <c r="G987" s="29" t="s">
        <v>971</v>
      </c>
      <c r="H987" s="25">
        <v>1348</v>
      </c>
      <c r="I987" s="25">
        <v>2222</v>
      </c>
      <c r="J987" s="27" t="s">
        <v>901</v>
      </c>
      <c r="K987" s="29" t="s">
        <v>17</v>
      </c>
      <c r="L987" s="31"/>
    </row>
    <row r="988" spans="1:12" x14ac:dyDescent="0.15">
      <c r="A988" s="8">
        <f t="shared" si="16"/>
        <v>980</v>
      </c>
      <c r="B988" s="24" t="s">
        <v>1685</v>
      </c>
      <c r="C988" s="24" t="s">
        <v>524</v>
      </c>
      <c r="D988" s="19" t="s">
        <v>784</v>
      </c>
      <c r="E988" s="49">
        <v>2015.11</v>
      </c>
      <c r="F988" s="22" t="s">
        <v>1108</v>
      </c>
      <c r="G988" s="29" t="s">
        <v>1686</v>
      </c>
      <c r="H988" s="25">
        <v>1548</v>
      </c>
      <c r="I988" s="25">
        <v>3317</v>
      </c>
      <c r="J988" s="27" t="s">
        <v>901</v>
      </c>
      <c r="K988" s="29" t="s">
        <v>17</v>
      </c>
      <c r="L988" s="28"/>
    </row>
    <row r="989" spans="1:12" x14ac:dyDescent="0.15">
      <c r="A989" s="8">
        <f t="shared" si="16"/>
        <v>981</v>
      </c>
      <c r="B989" s="24" t="s">
        <v>1687</v>
      </c>
      <c r="C989" s="24" t="s">
        <v>524</v>
      </c>
      <c r="D989" s="19" t="s">
        <v>784</v>
      </c>
      <c r="E989" s="49">
        <v>2015.11</v>
      </c>
      <c r="F989" s="22" t="s">
        <v>918</v>
      </c>
      <c r="G989" s="29" t="s">
        <v>1688</v>
      </c>
      <c r="H989" s="25">
        <v>1029</v>
      </c>
      <c r="I989" s="25">
        <v>1803</v>
      </c>
      <c r="J989" s="27" t="s">
        <v>901</v>
      </c>
      <c r="K989" s="29" t="s">
        <v>17</v>
      </c>
      <c r="L989" s="28"/>
    </row>
    <row r="990" spans="1:12" x14ac:dyDescent="0.15">
      <c r="A990" s="8">
        <f t="shared" si="16"/>
        <v>982</v>
      </c>
      <c r="B990" s="24" t="s">
        <v>411</v>
      </c>
      <c r="C990" s="24" t="s">
        <v>524</v>
      </c>
      <c r="D990" s="19" t="s">
        <v>784</v>
      </c>
      <c r="E990" s="49">
        <v>2016.02</v>
      </c>
      <c r="F990" s="22" t="s">
        <v>944</v>
      </c>
      <c r="G990" s="29" t="s">
        <v>1579</v>
      </c>
      <c r="H990" s="25">
        <v>1469</v>
      </c>
      <c r="I990" s="25">
        <v>3586</v>
      </c>
      <c r="J990" s="27" t="s">
        <v>901</v>
      </c>
      <c r="K990" s="29" t="s">
        <v>17</v>
      </c>
      <c r="L990" s="28"/>
    </row>
    <row r="991" spans="1:12" x14ac:dyDescent="0.15">
      <c r="A991" s="8">
        <f t="shared" si="16"/>
        <v>983</v>
      </c>
      <c r="B991" s="24" t="s">
        <v>1726</v>
      </c>
      <c r="C991" s="24" t="s">
        <v>524</v>
      </c>
      <c r="D991" s="19" t="s">
        <v>784</v>
      </c>
      <c r="E991" s="49">
        <v>2016.05</v>
      </c>
      <c r="F991" s="22" t="s">
        <v>944</v>
      </c>
      <c r="G991" s="29" t="s">
        <v>1579</v>
      </c>
      <c r="H991" s="25">
        <v>1460</v>
      </c>
      <c r="I991" s="25">
        <v>3634</v>
      </c>
      <c r="J991" s="27" t="s">
        <v>901</v>
      </c>
      <c r="K991" s="29" t="s">
        <v>17</v>
      </c>
      <c r="L991" s="28"/>
    </row>
    <row r="992" spans="1:12" x14ac:dyDescent="0.15">
      <c r="A992" s="8">
        <f t="shared" si="16"/>
        <v>984</v>
      </c>
      <c r="B992" s="24" t="s">
        <v>1737</v>
      </c>
      <c r="C992" s="24" t="s">
        <v>524</v>
      </c>
      <c r="D992" s="19" t="s">
        <v>784</v>
      </c>
      <c r="E992" s="49">
        <v>2016.06</v>
      </c>
      <c r="F992" s="22" t="s">
        <v>844</v>
      </c>
      <c r="G992" s="29" t="s">
        <v>1153</v>
      </c>
      <c r="H992" s="25">
        <v>1471</v>
      </c>
      <c r="I992" s="25">
        <v>2363</v>
      </c>
      <c r="J992" s="27" t="s">
        <v>901</v>
      </c>
      <c r="K992" s="29" t="s">
        <v>17</v>
      </c>
      <c r="L992" s="28"/>
    </row>
    <row r="993" spans="1:12" x14ac:dyDescent="0.15">
      <c r="A993" s="8">
        <f t="shared" si="16"/>
        <v>985</v>
      </c>
      <c r="B993" s="24" t="s">
        <v>1771</v>
      </c>
      <c r="C993" s="24" t="s">
        <v>524</v>
      </c>
      <c r="D993" s="19" t="s">
        <v>784</v>
      </c>
      <c r="E993" s="49">
        <v>2016.08</v>
      </c>
      <c r="F993" s="22" t="s">
        <v>1163</v>
      </c>
      <c r="G993" s="29" t="s">
        <v>1772</v>
      </c>
      <c r="H993" s="25">
        <v>1577</v>
      </c>
      <c r="I993" s="25">
        <v>2918</v>
      </c>
      <c r="J993" s="27" t="s">
        <v>901</v>
      </c>
      <c r="K993" s="29" t="s">
        <v>17</v>
      </c>
      <c r="L993" s="31"/>
    </row>
    <row r="994" spans="1:12" x14ac:dyDescent="0.15">
      <c r="A994" s="8">
        <f t="shared" si="16"/>
        <v>986</v>
      </c>
      <c r="B994" s="24" t="s">
        <v>1773</v>
      </c>
      <c r="C994" s="24" t="s">
        <v>524</v>
      </c>
      <c r="D994" s="19" t="s">
        <v>784</v>
      </c>
      <c r="E994" s="49">
        <v>2016.08</v>
      </c>
      <c r="F994" s="22" t="s">
        <v>844</v>
      </c>
      <c r="G994" s="29" t="s">
        <v>1774</v>
      </c>
      <c r="H994" s="25">
        <v>1487</v>
      </c>
      <c r="I994" s="25">
        <v>2278</v>
      </c>
      <c r="J994" s="27" t="s">
        <v>901</v>
      </c>
      <c r="K994" s="29" t="s">
        <v>17</v>
      </c>
      <c r="L994" s="31"/>
    </row>
    <row r="995" spans="1:12" x14ac:dyDescent="0.15">
      <c r="A995" s="8">
        <f t="shared" si="16"/>
        <v>987</v>
      </c>
      <c r="B995" s="24" t="s">
        <v>1810</v>
      </c>
      <c r="C995" s="24" t="s">
        <v>524</v>
      </c>
      <c r="D995" s="19" t="s">
        <v>784</v>
      </c>
      <c r="E995" s="49">
        <v>2016.09</v>
      </c>
      <c r="F995" s="22" t="s">
        <v>930</v>
      </c>
      <c r="G995" s="29" t="s">
        <v>971</v>
      </c>
      <c r="H995" s="25">
        <v>1525</v>
      </c>
      <c r="I995" s="25">
        <v>2419</v>
      </c>
      <c r="J995" s="27" t="s">
        <v>1088</v>
      </c>
      <c r="K995" s="29" t="s">
        <v>17</v>
      </c>
      <c r="L995" s="28"/>
    </row>
    <row r="996" spans="1:12" x14ac:dyDescent="0.15">
      <c r="A996" s="8">
        <f t="shared" si="16"/>
        <v>988</v>
      </c>
      <c r="B996" s="24" t="s">
        <v>412</v>
      </c>
      <c r="C996" s="24" t="s">
        <v>524</v>
      </c>
      <c r="D996" s="19" t="s">
        <v>784</v>
      </c>
      <c r="E996" s="49" t="s">
        <v>105</v>
      </c>
      <c r="F996" s="22" t="s">
        <v>1143</v>
      </c>
      <c r="G996" s="29" t="s">
        <v>1144</v>
      </c>
      <c r="H996" s="25">
        <v>1407</v>
      </c>
      <c r="I996" s="25">
        <v>2396</v>
      </c>
      <c r="J996" s="27" t="s">
        <v>1088</v>
      </c>
      <c r="K996" s="29" t="s">
        <v>17</v>
      </c>
      <c r="L996" s="28"/>
    </row>
    <row r="997" spans="1:12" x14ac:dyDescent="0.15">
      <c r="A997" s="8">
        <f t="shared" ref="A997:A1060" si="17">ROW()-8</f>
        <v>989</v>
      </c>
      <c r="B997" s="24" t="s">
        <v>413</v>
      </c>
      <c r="C997" s="24" t="s">
        <v>524</v>
      </c>
      <c r="D997" s="19" t="s">
        <v>784</v>
      </c>
      <c r="E997" s="49">
        <v>2016.11</v>
      </c>
      <c r="F997" s="22" t="s">
        <v>939</v>
      </c>
      <c r="G997" s="29" t="s">
        <v>1556</v>
      </c>
      <c r="H997" s="61">
        <v>1554</v>
      </c>
      <c r="I997" s="61">
        <v>2641</v>
      </c>
      <c r="J997" s="27" t="s">
        <v>1088</v>
      </c>
      <c r="K997" s="62" t="s">
        <v>17</v>
      </c>
      <c r="L997" s="28"/>
    </row>
    <row r="998" spans="1:12" x14ac:dyDescent="0.15">
      <c r="A998" s="8">
        <f t="shared" si="17"/>
        <v>990</v>
      </c>
      <c r="B998" s="24" t="s">
        <v>414</v>
      </c>
      <c r="C998" s="24" t="s">
        <v>524</v>
      </c>
      <c r="D998" s="19" t="s">
        <v>784</v>
      </c>
      <c r="E998" s="49">
        <v>2016.12</v>
      </c>
      <c r="F998" s="22" t="s">
        <v>849</v>
      </c>
      <c r="G998" s="29" t="s">
        <v>1166</v>
      </c>
      <c r="H998" s="25">
        <v>2672</v>
      </c>
      <c r="I998" s="25">
        <v>5849</v>
      </c>
      <c r="J998" s="27" t="s">
        <v>1088</v>
      </c>
      <c r="K998" s="62" t="s">
        <v>17</v>
      </c>
      <c r="L998" s="28"/>
    </row>
    <row r="999" spans="1:12" x14ac:dyDescent="0.15">
      <c r="A999" s="8">
        <f t="shared" si="17"/>
        <v>991</v>
      </c>
      <c r="B999" s="24" t="s">
        <v>415</v>
      </c>
      <c r="C999" s="24" t="s">
        <v>524</v>
      </c>
      <c r="D999" s="19" t="s">
        <v>784</v>
      </c>
      <c r="E999" s="49">
        <v>2017.03</v>
      </c>
      <c r="F999" s="22" t="s">
        <v>930</v>
      </c>
      <c r="G999" s="29" t="s">
        <v>1627</v>
      </c>
      <c r="H999" s="25">
        <v>1654</v>
      </c>
      <c r="I999" s="25">
        <v>2658</v>
      </c>
      <c r="J999" s="62" t="s">
        <v>901</v>
      </c>
      <c r="K999" s="62" t="s">
        <v>17</v>
      </c>
      <c r="L999" s="28"/>
    </row>
    <row r="1000" spans="1:12" x14ac:dyDescent="0.15">
      <c r="A1000" s="8">
        <f t="shared" si="17"/>
        <v>992</v>
      </c>
      <c r="B1000" s="24" t="s">
        <v>416</v>
      </c>
      <c r="C1000" s="24" t="s">
        <v>524</v>
      </c>
      <c r="D1000" s="19" t="s">
        <v>784</v>
      </c>
      <c r="E1000" s="49">
        <v>2017.03</v>
      </c>
      <c r="F1000" s="22" t="s">
        <v>939</v>
      </c>
      <c r="G1000" s="29" t="s">
        <v>1791</v>
      </c>
      <c r="H1000" s="25">
        <v>1942</v>
      </c>
      <c r="I1000" s="25">
        <v>3187</v>
      </c>
      <c r="J1000" s="62" t="s">
        <v>901</v>
      </c>
      <c r="K1000" s="62" t="s">
        <v>17</v>
      </c>
      <c r="L1000" s="28"/>
    </row>
    <row r="1001" spans="1:12" x14ac:dyDescent="0.15">
      <c r="A1001" s="8">
        <f t="shared" si="17"/>
        <v>993</v>
      </c>
      <c r="B1001" s="32" t="s">
        <v>1893</v>
      </c>
      <c r="C1001" s="32" t="s">
        <v>524</v>
      </c>
      <c r="D1001" s="19" t="s">
        <v>784</v>
      </c>
      <c r="E1001" s="49">
        <v>2017.04</v>
      </c>
      <c r="F1001" s="22" t="s">
        <v>844</v>
      </c>
      <c r="G1001" s="29" t="s">
        <v>1271</v>
      </c>
      <c r="H1001" s="25">
        <v>2218</v>
      </c>
      <c r="I1001" s="25">
        <v>4098</v>
      </c>
      <c r="J1001" s="27" t="s">
        <v>901</v>
      </c>
      <c r="K1001" s="62" t="s">
        <v>17</v>
      </c>
      <c r="L1001" s="28"/>
    </row>
    <row r="1002" spans="1:12" x14ac:dyDescent="0.15">
      <c r="A1002" s="8">
        <f t="shared" si="17"/>
        <v>994</v>
      </c>
      <c r="B1002" s="32" t="s">
        <v>1894</v>
      </c>
      <c r="C1002" s="32" t="s">
        <v>524</v>
      </c>
      <c r="D1002" s="19" t="s">
        <v>784</v>
      </c>
      <c r="E1002" s="49">
        <v>2017.04</v>
      </c>
      <c r="F1002" s="22" t="s">
        <v>939</v>
      </c>
      <c r="G1002" s="29" t="s">
        <v>1232</v>
      </c>
      <c r="H1002" s="25">
        <v>1404</v>
      </c>
      <c r="I1002" s="25">
        <v>2655</v>
      </c>
      <c r="J1002" s="27" t="s">
        <v>901</v>
      </c>
      <c r="K1002" s="62" t="s">
        <v>17</v>
      </c>
      <c r="L1002" s="28"/>
    </row>
    <row r="1003" spans="1:12" x14ac:dyDescent="0.15">
      <c r="A1003" s="8">
        <f t="shared" si="17"/>
        <v>995</v>
      </c>
      <c r="B1003" s="24" t="s">
        <v>1902</v>
      </c>
      <c r="C1003" s="32" t="s">
        <v>524</v>
      </c>
      <c r="D1003" s="19" t="s">
        <v>784</v>
      </c>
      <c r="E1003" s="49">
        <v>2017.05</v>
      </c>
      <c r="F1003" s="22" t="s">
        <v>930</v>
      </c>
      <c r="G1003" s="29" t="s">
        <v>1474</v>
      </c>
      <c r="H1003" s="25">
        <v>1096</v>
      </c>
      <c r="I1003" s="25">
        <v>3192</v>
      </c>
      <c r="J1003" s="27" t="s">
        <v>901</v>
      </c>
      <c r="K1003" s="62" t="s">
        <v>17</v>
      </c>
      <c r="L1003" s="28"/>
    </row>
    <row r="1004" spans="1:12" x14ac:dyDescent="0.15">
      <c r="A1004" s="8">
        <f t="shared" si="17"/>
        <v>996</v>
      </c>
      <c r="B1004" s="24" t="s">
        <v>1903</v>
      </c>
      <c r="C1004" s="32" t="s">
        <v>524</v>
      </c>
      <c r="D1004" s="19" t="s">
        <v>784</v>
      </c>
      <c r="E1004" s="49">
        <v>2017.05</v>
      </c>
      <c r="F1004" s="22" t="s">
        <v>1311</v>
      </c>
      <c r="G1004" s="29" t="s">
        <v>1458</v>
      </c>
      <c r="H1004" s="25">
        <v>1642</v>
      </c>
      <c r="I1004" s="25">
        <v>3211</v>
      </c>
      <c r="J1004" s="27" t="s">
        <v>901</v>
      </c>
      <c r="K1004" s="62" t="s">
        <v>17</v>
      </c>
      <c r="L1004" s="28"/>
    </row>
    <row r="1005" spans="1:12" x14ac:dyDescent="0.15">
      <c r="A1005" s="8">
        <f t="shared" si="17"/>
        <v>997</v>
      </c>
      <c r="B1005" s="32" t="s">
        <v>417</v>
      </c>
      <c r="C1005" s="32" t="s">
        <v>524</v>
      </c>
      <c r="D1005" s="19" t="s">
        <v>784</v>
      </c>
      <c r="E1005" s="49">
        <v>2017.06</v>
      </c>
      <c r="F1005" s="22" t="s">
        <v>792</v>
      </c>
      <c r="G1005" s="29" t="s">
        <v>799</v>
      </c>
      <c r="H1005" s="25">
        <v>1198</v>
      </c>
      <c r="I1005" s="25">
        <v>2446</v>
      </c>
      <c r="J1005" s="27" t="s">
        <v>712</v>
      </c>
      <c r="K1005" s="29" t="s">
        <v>17</v>
      </c>
      <c r="L1005" s="28"/>
    </row>
    <row r="1006" spans="1:12" x14ac:dyDescent="0.15">
      <c r="A1006" s="8">
        <f t="shared" si="17"/>
        <v>998</v>
      </c>
      <c r="B1006" s="32" t="s">
        <v>418</v>
      </c>
      <c r="C1006" s="32" t="s">
        <v>524</v>
      </c>
      <c r="D1006" s="19" t="s">
        <v>784</v>
      </c>
      <c r="E1006" s="49">
        <v>2017.06</v>
      </c>
      <c r="F1006" s="22" t="s">
        <v>907</v>
      </c>
      <c r="G1006" s="29" t="s">
        <v>1106</v>
      </c>
      <c r="H1006" s="25">
        <v>1431</v>
      </c>
      <c r="I1006" s="25">
        <v>2602</v>
      </c>
      <c r="J1006" s="27" t="s">
        <v>1088</v>
      </c>
      <c r="K1006" s="29" t="s">
        <v>17</v>
      </c>
      <c r="L1006" s="28"/>
    </row>
    <row r="1007" spans="1:12" x14ac:dyDescent="0.15">
      <c r="A1007" s="8">
        <f t="shared" si="17"/>
        <v>999</v>
      </c>
      <c r="B1007" s="32" t="s">
        <v>419</v>
      </c>
      <c r="C1007" s="32" t="s">
        <v>524</v>
      </c>
      <c r="D1007" s="19" t="s">
        <v>784</v>
      </c>
      <c r="E1007" s="49">
        <v>2017.06</v>
      </c>
      <c r="F1007" s="22" t="s">
        <v>930</v>
      </c>
      <c r="G1007" s="29" t="s">
        <v>1915</v>
      </c>
      <c r="H1007" s="25">
        <v>1361</v>
      </c>
      <c r="I1007" s="25">
        <v>2435</v>
      </c>
      <c r="J1007" s="27" t="s">
        <v>1088</v>
      </c>
      <c r="K1007" s="29" t="s">
        <v>17</v>
      </c>
      <c r="L1007" s="28"/>
    </row>
    <row r="1008" spans="1:12" x14ac:dyDescent="0.15">
      <c r="A1008" s="8">
        <f t="shared" si="17"/>
        <v>1000</v>
      </c>
      <c r="B1008" s="32" t="s">
        <v>420</v>
      </c>
      <c r="C1008" s="32" t="s">
        <v>524</v>
      </c>
      <c r="D1008" s="19" t="s">
        <v>784</v>
      </c>
      <c r="E1008" s="49">
        <v>2017.06</v>
      </c>
      <c r="F1008" s="22" t="s">
        <v>1143</v>
      </c>
      <c r="G1008" s="29" t="s">
        <v>1144</v>
      </c>
      <c r="H1008" s="25">
        <v>1365</v>
      </c>
      <c r="I1008" s="25">
        <v>2345</v>
      </c>
      <c r="J1008" s="27" t="s">
        <v>1088</v>
      </c>
      <c r="K1008" s="29" t="s">
        <v>17</v>
      </c>
      <c r="L1008" s="28"/>
    </row>
    <row r="1009" spans="1:12" x14ac:dyDescent="0.15">
      <c r="A1009" s="8">
        <f t="shared" si="17"/>
        <v>1001</v>
      </c>
      <c r="B1009" s="24" t="s">
        <v>421</v>
      </c>
      <c r="C1009" s="32" t="s">
        <v>524</v>
      </c>
      <c r="D1009" s="19" t="s">
        <v>784</v>
      </c>
      <c r="E1009" s="49">
        <v>2017.06</v>
      </c>
      <c r="F1009" s="22" t="s">
        <v>939</v>
      </c>
      <c r="G1009" s="29" t="s">
        <v>940</v>
      </c>
      <c r="H1009" s="25">
        <v>1591</v>
      </c>
      <c r="I1009" s="25">
        <v>2949</v>
      </c>
      <c r="J1009" s="27" t="s">
        <v>1906</v>
      </c>
      <c r="K1009" s="29" t="s">
        <v>17</v>
      </c>
      <c r="L1009" s="28"/>
    </row>
    <row r="1010" spans="1:12" x14ac:dyDescent="0.15">
      <c r="A1010" s="8">
        <f t="shared" si="17"/>
        <v>1002</v>
      </c>
      <c r="B1010" s="32" t="s">
        <v>1926</v>
      </c>
      <c r="C1010" s="24" t="s">
        <v>524</v>
      </c>
      <c r="D1010" s="24" t="s">
        <v>784</v>
      </c>
      <c r="E1010" s="49">
        <v>2017.07</v>
      </c>
      <c r="F1010" s="22" t="s">
        <v>1595</v>
      </c>
      <c r="G1010" s="29" t="s">
        <v>1636</v>
      </c>
      <c r="H1010" s="25">
        <v>1798</v>
      </c>
      <c r="I1010" s="25">
        <v>3533</v>
      </c>
      <c r="J1010" s="27" t="s">
        <v>901</v>
      </c>
      <c r="K1010" s="29" t="s">
        <v>17</v>
      </c>
      <c r="L1010" s="28"/>
    </row>
    <row r="1011" spans="1:12" x14ac:dyDescent="0.15">
      <c r="A1011" s="8">
        <f t="shared" si="17"/>
        <v>1003</v>
      </c>
      <c r="B1011" s="32" t="s">
        <v>422</v>
      </c>
      <c r="C1011" s="32" t="s">
        <v>524</v>
      </c>
      <c r="D1011" s="19" t="s">
        <v>784</v>
      </c>
      <c r="E1011" s="49">
        <v>2017.08</v>
      </c>
      <c r="F1011" s="22" t="s">
        <v>939</v>
      </c>
      <c r="G1011" s="29" t="s">
        <v>940</v>
      </c>
      <c r="H1011" s="25">
        <v>984</v>
      </c>
      <c r="I1011" s="25">
        <v>1895</v>
      </c>
      <c r="J1011" s="27" t="s">
        <v>712</v>
      </c>
      <c r="K1011" s="29" t="s">
        <v>17</v>
      </c>
      <c r="L1011" s="28"/>
    </row>
    <row r="1012" spans="1:12" x14ac:dyDescent="0.15">
      <c r="A1012" s="8">
        <f t="shared" si="17"/>
        <v>1004</v>
      </c>
      <c r="B1012" s="32" t="s">
        <v>423</v>
      </c>
      <c r="C1012" s="32" t="s">
        <v>524</v>
      </c>
      <c r="D1012" s="19" t="s">
        <v>784</v>
      </c>
      <c r="E1012" s="49">
        <v>2017.08</v>
      </c>
      <c r="F1012" s="22" t="s">
        <v>1595</v>
      </c>
      <c r="G1012" s="29" t="s">
        <v>1937</v>
      </c>
      <c r="H1012" s="25">
        <v>1630</v>
      </c>
      <c r="I1012" s="25">
        <v>3308</v>
      </c>
      <c r="J1012" s="27" t="s">
        <v>901</v>
      </c>
      <c r="K1012" s="29" t="s">
        <v>17</v>
      </c>
      <c r="L1012" s="28"/>
    </row>
    <row r="1013" spans="1:12" x14ac:dyDescent="0.15">
      <c r="A1013" s="8">
        <f t="shared" si="17"/>
        <v>1005</v>
      </c>
      <c r="B1013" s="32" t="s">
        <v>1976</v>
      </c>
      <c r="C1013" s="32" t="s">
        <v>524</v>
      </c>
      <c r="D1013" s="19" t="s">
        <v>784</v>
      </c>
      <c r="E1013" s="49">
        <v>2017.11</v>
      </c>
      <c r="F1013" s="22" t="s">
        <v>849</v>
      </c>
      <c r="G1013" s="29" t="s">
        <v>1166</v>
      </c>
      <c r="H1013" s="25">
        <v>1556</v>
      </c>
      <c r="I1013" s="25">
        <v>2721</v>
      </c>
      <c r="J1013" s="27" t="s">
        <v>1088</v>
      </c>
      <c r="K1013" s="29" t="s">
        <v>17</v>
      </c>
      <c r="L1013" s="28"/>
    </row>
    <row r="1014" spans="1:12" x14ac:dyDescent="0.15">
      <c r="A1014" s="8">
        <f t="shared" si="17"/>
        <v>1006</v>
      </c>
      <c r="B1014" s="32" t="s">
        <v>1977</v>
      </c>
      <c r="C1014" s="32" t="s">
        <v>524</v>
      </c>
      <c r="D1014" s="19" t="s">
        <v>784</v>
      </c>
      <c r="E1014" s="49">
        <v>2017.11</v>
      </c>
      <c r="F1014" s="22" t="s">
        <v>939</v>
      </c>
      <c r="G1014" s="29" t="s">
        <v>1556</v>
      </c>
      <c r="H1014" s="25">
        <v>1509</v>
      </c>
      <c r="I1014" s="25">
        <v>2823</v>
      </c>
      <c r="J1014" s="27" t="s">
        <v>1088</v>
      </c>
      <c r="K1014" s="29" t="s">
        <v>17</v>
      </c>
      <c r="L1014" s="28"/>
    </row>
    <row r="1015" spans="1:12" x14ac:dyDescent="0.15">
      <c r="A1015" s="8">
        <f t="shared" si="17"/>
        <v>1007</v>
      </c>
      <c r="B1015" s="32" t="s">
        <v>2006</v>
      </c>
      <c r="C1015" s="32" t="s">
        <v>524</v>
      </c>
      <c r="D1015" s="19" t="s">
        <v>784</v>
      </c>
      <c r="E1015" s="49">
        <v>2017.12</v>
      </c>
      <c r="F1015" s="22" t="s">
        <v>944</v>
      </c>
      <c r="G1015" s="101" t="s">
        <v>2007</v>
      </c>
      <c r="H1015" s="25">
        <v>1598</v>
      </c>
      <c r="I1015" s="25">
        <v>3031</v>
      </c>
      <c r="J1015" s="27" t="s">
        <v>901</v>
      </c>
      <c r="K1015" s="29" t="s">
        <v>17</v>
      </c>
      <c r="L1015" s="28"/>
    </row>
    <row r="1016" spans="1:12" x14ac:dyDescent="0.15">
      <c r="A1016" s="8">
        <f t="shared" si="17"/>
        <v>1008</v>
      </c>
      <c r="B1016" s="32" t="s">
        <v>2016</v>
      </c>
      <c r="C1016" s="32" t="s">
        <v>524</v>
      </c>
      <c r="D1016" s="19" t="s">
        <v>784</v>
      </c>
      <c r="E1016" s="49">
        <v>2018.01</v>
      </c>
      <c r="F1016" s="22" t="s">
        <v>939</v>
      </c>
      <c r="G1016" s="29" t="s">
        <v>2017</v>
      </c>
      <c r="H1016" s="25">
        <v>1501</v>
      </c>
      <c r="I1016" s="25">
        <v>2810</v>
      </c>
      <c r="J1016" s="27" t="s">
        <v>1088</v>
      </c>
      <c r="K1016" s="29" t="s">
        <v>17</v>
      </c>
      <c r="L1016" s="28"/>
    </row>
    <row r="1017" spans="1:12" x14ac:dyDescent="0.15">
      <c r="A1017" s="8">
        <f t="shared" si="17"/>
        <v>1009</v>
      </c>
      <c r="B1017" s="24" t="s">
        <v>2018</v>
      </c>
      <c r="C1017" s="32" t="s">
        <v>524</v>
      </c>
      <c r="D1017" s="19" t="s">
        <v>784</v>
      </c>
      <c r="E1017" s="49">
        <v>2018.01</v>
      </c>
      <c r="F1017" s="22" t="s">
        <v>939</v>
      </c>
      <c r="G1017" s="29" t="s">
        <v>2019</v>
      </c>
      <c r="H1017" s="25">
        <v>1199</v>
      </c>
      <c r="I1017" s="25">
        <v>1854</v>
      </c>
      <c r="J1017" s="27" t="s">
        <v>1088</v>
      </c>
      <c r="K1017" s="29" t="s">
        <v>17</v>
      </c>
      <c r="L1017" s="28"/>
    </row>
    <row r="1018" spans="1:12" x14ac:dyDescent="0.15">
      <c r="A1018" s="8">
        <f t="shared" si="17"/>
        <v>1010</v>
      </c>
      <c r="B1018" s="24" t="s">
        <v>2020</v>
      </c>
      <c r="C1018" s="32" t="s">
        <v>524</v>
      </c>
      <c r="D1018" s="19" t="s">
        <v>784</v>
      </c>
      <c r="E1018" s="49">
        <v>2018.01</v>
      </c>
      <c r="F1018" s="22" t="s">
        <v>939</v>
      </c>
      <c r="G1018" s="29" t="s">
        <v>2021</v>
      </c>
      <c r="H1018" s="25">
        <v>1448</v>
      </c>
      <c r="I1018" s="25">
        <v>2773</v>
      </c>
      <c r="J1018" s="27" t="s">
        <v>1088</v>
      </c>
      <c r="K1018" s="29" t="s">
        <v>17</v>
      </c>
      <c r="L1018" s="28"/>
    </row>
    <row r="1019" spans="1:12" x14ac:dyDescent="0.15">
      <c r="A1019" s="8">
        <f t="shared" si="17"/>
        <v>1011</v>
      </c>
      <c r="B1019" s="24" t="s">
        <v>2034</v>
      </c>
      <c r="C1019" s="32" t="s">
        <v>524</v>
      </c>
      <c r="D1019" s="19" t="s">
        <v>784</v>
      </c>
      <c r="E1019" s="49">
        <v>2018.02</v>
      </c>
      <c r="F1019" s="22" t="s">
        <v>930</v>
      </c>
      <c r="G1019" s="29" t="s">
        <v>971</v>
      </c>
      <c r="H1019" s="25">
        <v>1612</v>
      </c>
      <c r="I1019" s="25">
        <v>2738</v>
      </c>
      <c r="J1019" s="27" t="s">
        <v>712</v>
      </c>
      <c r="K1019" s="29" t="s">
        <v>794</v>
      </c>
      <c r="L1019" s="28" t="s">
        <v>1909</v>
      </c>
    </row>
    <row r="1020" spans="1:12" x14ac:dyDescent="0.15">
      <c r="A1020" s="8">
        <f t="shared" si="17"/>
        <v>1012</v>
      </c>
      <c r="B1020" s="24" t="s">
        <v>2035</v>
      </c>
      <c r="C1020" s="32" t="s">
        <v>524</v>
      </c>
      <c r="D1020" s="19" t="s">
        <v>784</v>
      </c>
      <c r="E1020" s="49">
        <v>2018.02</v>
      </c>
      <c r="F1020" s="22" t="s">
        <v>939</v>
      </c>
      <c r="G1020" s="29" t="s">
        <v>2036</v>
      </c>
      <c r="H1020" s="25">
        <v>1402</v>
      </c>
      <c r="I1020" s="25">
        <v>2264</v>
      </c>
      <c r="J1020" s="27" t="s">
        <v>712</v>
      </c>
      <c r="K1020" s="29" t="s">
        <v>794</v>
      </c>
      <c r="L1020" s="23"/>
    </row>
    <row r="1021" spans="1:12" x14ac:dyDescent="0.15">
      <c r="A1021" s="8">
        <f t="shared" si="17"/>
        <v>1013</v>
      </c>
      <c r="B1021" s="24" t="s">
        <v>2049</v>
      </c>
      <c r="C1021" s="32" t="s">
        <v>524</v>
      </c>
      <c r="D1021" s="19" t="s">
        <v>784</v>
      </c>
      <c r="E1021" s="49">
        <v>2018.03</v>
      </c>
      <c r="F1021" s="22" t="s">
        <v>868</v>
      </c>
      <c r="G1021" s="29" t="s">
        <v>962</v>
      </c>
      <c r="H1021" s="25">
        <v>1435</v>
      </c>
      <c r="I1021" s="25">
        <v>2867</v>
      </c>
      <c r="J1021" s="27" t="s">
        <v>712</v>
      </c>
      <c r="K1021" s="29" t="s">
        <v>794</v>
      </c>
      <c r="L1021" s="28" t="s">
        <v>1326</v>
      </c>
    </row>
    <row r="1022" spans="1:12" x14ac:dyDescent="0.15">
      <c r="A1022" s="8">
        <f t="shared" si="17"/>
        <v>1014</v>
      </c>
      <c r="B1022" s="32" t="s">
        <v>2050</v>
      </c>
      <c r="C1022" s="32" t="s">
        <v>524</v>
      </c>
      <c r="D1022" s="19" t="s">
        <v>784</v>
      </c>
      <c r="E1022" s="49">
        <v>2018.03</v>
      </c>
      <c r="F1022" s="22" t="s">
        <v>856</v>
      </c>
      <c r="G1022" s="29" t="s">
        <v>1439</v>
      </c>
      <c r="H1022" s="25">
        <v>1186</v>
      </c>
      <c r="I1022" s="25">
        <v>1960</v>
      </c>
      <c r="J1022" s="27" t="s">
        <v>712</v>
      </c>
      <c r="K1022" s="29" t="s">
        <v>794</v>
      </c>
      <c r="L1022" s="28"/>
    </row>
    <row r="1023" spans="1:12" x14ac:dyDescent="0.15">
      <c r="A1023" s="8">
        <f t="shared" si="17"/>
        <v>1015</v>
      </c>
      <c r="B1023" s="32" t="s">
        <v>2068</v>
      </c>
      <c r="C1023" s="24" t="s">
        <v>524</v>
      </c>
      <c r="D1023" s="19" t="s">
        <v>784</v>
      </c>
      <c r="E1023" s="49">
        <v>2018.04</v>
      </c>
      <c r="F1023" s="22" t="s">
        <v>933</v>
      </c>
      <c r="G1023" s="101" t="s">
        <v>2069</v>
      </c>
      <c r="H1023" s="25">
        <v>1265</v>
      </c>
      <c r="I1023" s="25">
        <v>1954</v>
      </c>
      <c r="J1023" s="27" t="s">
        <v>901</v>
      </c>
      <c r="K1023" s="29" t="s">
        <v>794</v>
      </c>
      <c r="L1023" s="28"/>
    </row>
    <row r="1024" spans="1:12" x14ac:dyDescent="0.15">
      <c r="A1024" s="8">
        <f t="shared" si="17"/>
        <v>1016</v>
      </c>
      <c r="B1024" s="24" t="s">
        <v>424</v>
      </c>
      <c r="C1024" s="24" t="s">
        <v>524</v>
      </c>
      <c r="D1024" s="19" t="s">
        <v>784</v>
      </c>
      <c r="E1024" s="49">
        <v>2018.04</v>
      </c>
      <c r="F1024" s="22" t="s">
        <v>856</v>
      </c>
      <c r="G1024" s="102" t="s">
        <v>2070</v>
      </c>
      <c r="H1024" s="25">
        <v>1088</v>
      </c>
      <c r="I1024" s="25">
        <v>2238</v>
      </c>
      <c r="J1024" s="27" t="s">
        <v>901</v>
      </c>
      <c r="K1024" s="29" t="s">
        <v>794</v>
      </c>
      <c r="L1024" s="28"/>
    </row>
    <row r="1025" spans="1:12" x14ac:dyDescent="0.15">
      <c r="A1025" s="8">
        <f t="shared" si="17"/>
        <v>1017</v>
      </c>
      <c r="B1025" s="24" t="s">
        <v>2071</v>
      </c>
      <c r="C1025" s="24" t="s">
        <v>524</v>
      </c>
      <c r="D1025" s="19" t="s">
        <v>784</v>
      </c>
      <c r="E1025" s="49">
        <v>2018.04</v>
      </c>
      <c r="F1025" s="22" t="s">
        <v>944</v>
      </c>
      <c r="G1025" s="102" t="s">
        <v>2072</v>
      </c>
      <c r="H1025" s="25">
        <v>1624</v>
      </c>
      <c r="I1025" s="25">
        <v>3172</v>
      </c>
      <c r="J1025" s="27" t="s">
        <v>901</v>
      </c>
      <c r="K1025" s="29" t="s">
        <v>794</v>
      </c>
      <c r="L1025" s="28" t="s">
        <v>1326</v>
      </c>
    </row>
    <row r="1026" spans="1:12" x14ac:dyDescent="0.15">
      <c r="A1026" s="8">
        <f t="shared" si="17"/>
        <v>1018</v>
      </c>
      <c r="B1026" s="32" t="s">
        <v>2073</v>
      </c>
      <c r="C1026" s="24" t="s">
        <v>524</v>
      </c>
      <c r="D1026" s="19" t="s">
        <v>784</v>
      </c>
      <c r="E1026" s="49">
        <v>2018.04</v>
      </c>
      <c r="F1026" s="22" t="s">
        <v>1595</v>
      </c>
      <c r="G1026" s="101" t="s">
        <v>1749</v>
      </c>
      <c r="H1026" s="25">
        <v>1426</v>
      </c>
      <c r="I1026" s="25">
        <v>2940</v>
      </c>
      <c r="J1026" s="27" t="s">
        <v>901</v>
      </c>
      <c r="K1026" s="29" t="s">
        <v>794</v>
      </c>
      <c r="L1026" s="28"/>
    </row>
    <row r="1027" spans="1:12" x14ac:dyDescent="0.15">
      <c r="A1027" s="8">
        <f t="shared" si="17"/>
        <v>1019</v>
      </c>
      <c r="B1027" s="32" t="s">
        <v>425</v>
      </c>
      <c r="C1027" s="24" t="s">
        <v>524</v>
      </c>
      <c r="D1027" s="19" t="s">
        <v>784</v>
      </c>
      <c r="E1027" s="49">
        <v>2018.05</v>
      </c>
      <c r="F1027" s="22" t="s">
        <v>939</v>
      </c>
      <c r="G1027" s="29" t="s">
        <v>2085</v>
      </c>
      <c r="H1027" s="25">
        <v>1813</v>
      </c>
      <c r="I1027" s="25">
        <v>3412</v>
      </c>
      <c r="J1027" s="27" t="s">
        <v>712</v>
      </c>
      <c r="K1027" s="29" t="s">
        <v>794</v>
      </c>
      <c r="L1027" s="28"/>
    </row>
    <row r="1028" spans="1:12" x14ac:dyDescent="0.15">
      <c r="A1028" s="8">
        <f t="shared" si="17"/>
        <v>1020</v>
      </c>
      <c r="B1028" s="32" t="s">
        <v>2088</v>
      </c>
      <c r="C1028" s="24" t="s">
        <v>524</v>
      </c>
      <c r="D1028" s="19" t="s">
        <v>784</v>
      </c>
      <c r="E1028" s="49">
        <v>2018.05</v>
      </c>
      <c r="F1028" s="22" t="s">
        <v>939</v>
      </c>
      <c r="G1028" s="29" t="s">
        <v>2017</v>
      </c>
      <c r="H1028" s="25">
        <v>1428</v>
      </c>
      <c r="I1028" s="25">
        <v>2821</v>
      </c>
      <c r="J1028" s="27" t="s">
        <v>712</v>
      </c>
      <c r="K1028" s="29" t="s">
        <v>794</v>
      </c>
      <c r="L1028" s="28" t="s">
        <v>1326</v>
      </c>
    </row>
    <row r="1029" spans="1:12" x14ac:dyDescent="0.15">
      <c r="A1029" s="8">
        <f t="shared" si="17"/>
        <v>1021</v>
      </c>
      <c r="B1029" s="32" t="s">
        <v>2098</v>
      </c>
      <c r="C1029" s="24" t="s">
        <v>524</v>
      </c>
      <c r="D1029" s="19" t="s">
        <v>784</v>
      </c>
      <c r="E1029" s="49">
        <v>2018.06</v>
      </c>
      <c r="F1029" s="22" t="s">
        <v>1311</v>
      </c>
      <c r="G1029" s="29" t="s">
        <v>1312</v>
      </c>
      <c r="H1029" s="25">
        <v>1441</v>
      </c>
      <c r="I1029" s="25">
        <v>2782</v>
      </c>
      <c r="J1029" s="27" t="s">
        <v>1088</v>
      </c>
      <c r="K1029" s="29" t="s">
        <v>794</v>
      </c>
      <c r="L1029" s="28"/>
    </row>
    <row r="1030" spans="1:12" x14ac:dyDescent="0.15">
      <c r="A1030" s="8">
        <f t="shared" si="17"/>
        <v>1022</v>
      </c>
      <c r="B1030" s="24" t="s">
        <v>2099</v>
      </c>
      <c r="C1030" s="24" t="s">
        <v>524</v>
      </c>
      <c r="D1030" s="19" t="s">
        <v>784</v>
      </c>
      <c r="E1030" s="49">
        <v>2018.06</v>
      </c>
      <c r="F1030" s="22" t="s">
        <v>939</v>
      </c>
      <c r="G1030" s="29" t="s">
        <v>942</v>
      </c>
      <c r="H1030" s="25">
        <v>1431</v>
      </c>
      <c r="I1030" s="25">
        <v>1989</v>
      </c>
      <c r="J1030" s="27" t="s">
        <v>1088</v>
      </c>
      <c r="K1030" s="29" t="s">
        <v>794</v>
      </c>
      <c r="L1030" s="28"/>
    </row>
    <row r="1031" spans="1:12" x14ac:dyDescent="0.15">
      <c r="A1031" s="8">
        <f t="shared" si="17"/>
        <v>1023</v>
      </c>
      <c r="B1031" s="24" t="s">
        <v>426</v>
      </c>
      <c r="C1031" s="24" t="s">
        <v>524</v>
      </c>
      <c r="D1031" s="19" t="s">
        <v>784</v>
      </c>
      <c r="E1031" s="49">
        <v>2018.06</v>
      </c>
      <c r="F1031" s="22" t="s">
        <v>939</v>
      </c>
      <c r="G1031" s="29" t="s">
        <v>2019</v>
      </c>
      <c r="H1031" s="25">
        <v>1323</v>
      </c>
      <c r="I1031" s="25">
        <v>2066</v>
      </c>
      <c r="J1031" s="27" t="s">
        <v>1088</v>
      </c>
      <c r="K1031" s="29" t="s">
        <v>794</v>
      </c>
      <c r="L1031" s="28"/>
    </row>
    <row r="1032" spans="1:12" x14ac:dyDescent="0.15">
      <c r="A1032" s="8">
        <f t="shared" si="17"/>
        <v>1024</v>
      </c>
      <c r="B1032" s="24" t="s">
        <v>427</v>
      </c>
      <c r="C1032" s="33" t="s">
        <v>524</v>
      </c>
      <c r="D1032" s="19" t="s">
        <v>784</v>
      </c>
      <c r="E1032" s="49">
        <v>2018.07</v>
      </c>
      <c r="F1032" s="22" t="s">
        <v>1020</v>
      </c>
      <c r="G1032" s="29" t="s">
        <v>2124</v>
      </c>
      <c r="H1032" s="25">
        <v>1453</v>
      </c>
      <c r="I1032" s="25">
        <v>2301</v>
      </c>
      <c r="J1032" s="27" t="s">
        <v>901</v>
      </c>
      <c r="K1032" s="29" t="s">
        <v>794</v>
      </c>
      <c r="L1032" s="35"/>
    </row>
    <row r="1033" spans="1:12" x14ac:dyDescent="0.15">
      <c r="A1033" s="8">
        <f t="shared" si="17"/>
        <v>1025</v>
      </c>
      <c r="B1033" s="24" t="s">
        <v>428</v>
      </c>
      <c r="C1033" s="24" t="s">
        <v>524</v>
      </c>
      <c r="D1033" s="19" t="s">
        <v>784</v>
      </c>
      <c r="E1033" s="49">
        <v>2018.08</v>
      </c>
      <c r="F1033" s="22" t="s">
        <v>849</v>
      </c>
      <c r="G1033" s="102" t="s">
        <v>1136</v>
      </c>
      <c r="H1033" s="25">
        <v>1435</v>
      </c>
      <c r="I1033" s="25">
        <v>2739</v>
      </c>
      <c r="J1033" s="27" t="s">
        <v>901</v>
      </c>
      <c r="K1033" s="29" t="s">
        <v>794</v>
      </c>
      <c r="L1033" s="28"/>
    </row>
    <row r="1034" spans="1:12" x14ac:dyDescent="0.15">
      <c r="A1034" s="8">
        <f t="shared" si="17"/>
        <v>1026</v>
      </c>
      <c r="B1034" s="24" t="s">
        <v>2151</v>
      </c>
      <c r="C1034" s="24" t="s">
        <v>524</v>
      </c>
      <c r="D1034" s="19" t="s">
        <v>784</v>
      </c>
      <c r="E1034" s="49">
        <v>2018.08</v>
      </c>
      <c r="F1034" s="22" t="s">
        <v>1595</v>
      </c>
      <c r="G1034" s="101" t="s">
        <v>2152</v>
      </c>
      <c r="H1034" s="25">
        <v>1466</v>
      </c>
      <c r="I1034" s="25">
        <v>2955</v>
      </c>
      <c r="J1034" s="27" t="s">
        <v>901</v>
      </c>
      <c r="K1034" s="29" t="s">
        <v>794</v>
      </c>
      <c r="L1034" s="28"/>
    </row>
    <row r="1035" spans="1:12" x14ac:dyDescent="0.15">
      <c r="A1035" s="8">
        <f t="shared" si="17"/>
        <v>1027</v>
      </c>
      <c r="B1035" s="32" t="s">
        <v>429</v>
      </c>
      <c r="C1035" s="24" t="s">
        <v>524</v>
      </c>
      <c r="D1035" s="19" t="s">
        <v>784</v>
      </c>
      <c r="E1035" s="49">
        <v>2018.09</v>
      </c>
      <c r="F1035" s="22" t="s">
        <v>856</v>
      </c>
      <c r="G1035" s="29" t="s">
        <v>1439</v>
      </c>
      <c r="H1035" s="38">
        <v>1156</v>
      </c>
      <c r="I1035" s="38">
        <v>3502</v>
      </c>
      <c r="J1035" s="39" t="s">
        <v>15</v>
      </c>
      <c r="K1035" s="39" t="s">
        <v>17</v>
      </c>
      <c r="L1035" s="28"/>
    </row>
    <row r="1036" spans="1:12" x14ac:dyDescent="0.15">
      <c r="A1036" s="8">
        <f t="shared" si="17"/>
        <v>1028</v>
      </c>
      <c r="B1036" s="24" t="s">
        <v>430</v>
      </c>
      <c r="C1036" s="24" t="s">
        <v>524</v>
      </c>
      <c r="D1036" s="19" t="s">
        <v>784</v>
      </c>
      <c r="E1036" s="49">
        <v>2018.09</v>
      </c>
      <c r="F1036" s="22" t="s">
        <v>868</v>
      </c>
      <c r="G1036" s="29" t="s">
        <v>2159</v>
      </c>
      <c r="H1036" s="38">
        <v>1570</v>
      </c>
      <c r="I1036" s="38">
        <v>2326</v>
      </c>
      <c r="J1036" s="39" t="s">
        <v>15</v>
      </c>
      <c r="K1036" s="39" t="s">
        <v>17</v>
      </c>
      <c r="L1036" s="28"/>
    </row>
    <row r="1037" spans="1:12" x14ac:dyDescent="0.15">
      <c r="A1037" s="8">
        <f t="shared" si="17"/>
        <v>1029</v>
      </c>
      <c r="B1037" s="32" t="s">
        <v>2160</v>
      </c>
      <c r="C1037" s="24" t="s">
        <v>524</v>
      </c>
      <c r="D1037" s="19" t="s">
        <v>784</v>
      </c>
      <c r="E1037" s="49">
        <v>2018.09</v>
      </c>
      <c r="F1037" s="22" t="s">
        <v>1163</v>
      </c>
      <c r="G1037" s="29" t="s">
        <v>2087</v>
      </c>
      <c r="H1037" s="38">
        <v>1390</v>
      </c>
      <c r="I1037" s="38">
        <v>2738</v>
      </c>
      <c r="J1037" s="39" t="s">
        <v>15</v>
      </c>
      <c r="K1037" s="39" t="s">
        <v>17</v>
      </c>
      <c r="L1037" s="28"/>
    </row>
    <row r="1038" spans="1:12" x14ac:dyDescent="0.15">
      <c r="A1038" s="8">
        <f t="shared" si="17"/>
        <v>1030</v>
      </c>
      <c r="B1038" s="24" t="s">
        <v>431</v>
      </c>
      <c r="C1038" s="24" t="s">
        <v>524</v>
      </c>
      <c r="D1038" s="19" t="s">
        <v>784</v>
      </c>
      <c r="E1038" s="49">
        <v>2018.11</v>
      </c>
      <c r="F1038" s="22" t="s">
        <v>939</v>
      </c>
      <c r="G1038" s="29" t="s">
        <v>2017</v>
      </c>
      <c r="H1038" s="38">
        <v>1957</v>
      </c>
      <c r="I1038" s="38">
        <v>3308</v>
      </c>
      <c r="J1038" s="27" t="s">
        <v>901</v>
      </c>
      <c r="K1038" s="39" t="s">
        <v>794</v>
      </c>
      <c r="L1038" s="28" t="s">
        <v>1326</v>
      </c>
    </row>
    <row r="1039" spans="1:12" x14ac:dyDescent="0.15">
      <c r="A1039" s="8">
        <f t="shared" si="17"/>
        <v>1031</v>
      </c>
      <c r="B1039" s="24" t="s">
        <v>2225</v>
      </c>
      <c r="C1039" s="24" t="s">
        <v>524</v>
      </c>
      <c r="D1039" s="19" t="s">
        <v>784</v>
      </c>
      <c r="E1039" s="49">
        <v>2018.12</v>
      </c>
      <c r="F1039" s="22" t="s">
        <v>918</v>
      </c>
      <c r="G1039" s="102" t="s">
        <v>2226</v>
      </c>
      <c r="H1039" s="25">
        <v>1329</v>
      </c>
      <c r="I1039" s="25">
        <v>2642</v>
      </c>
      <c r="J1039" s="39" t="s">
        <v>901</v>
      </c>
      <c r="K1039" s="39" t="s">
        <v>2101</v>
      </c>
      <c r="L1039" s="28" t="s">
        <v>1326</v>
      </c>
    </row>
    <row r="1040" spans="1:12" x14ac:dyDescent="0.15">
      <c r="A1040" s="8">
        <f t="shared" si="17"/>
        <v>1032</v>
      </c>
      <c r="B1040" s="24" t="s">
        <v>432</v>
      </c>
      <c r="C1040" s="24" t="s">
        <v>524</v>
      </c>
      <c r="D1040" s="19" t="s">
        <v>784</v>
      </c>
      <c r="E1040" s="49">
        <v>2018.12</v>
      </c>
      <c r="F1040" s="22" t="s">
        <v>868</v>
      </c>
      <c r="G1040" s="102" t="s">
        <v>2227</v>
      </c>
      <c r="H1040" s="25">
        <v>1641</v>
      </c>
      <c r="I1040" s="25">
        <v>3238</v>
      </c>
      <c r="J1040" s="39" t="s">
        <v>901</v>
      </c>
      <c r="K1040" s="39" t="s">
        <v>2101</v>
      </c>
      <c r="L1040" s="28"/>
    </row>
    <row r="1041" spans="1:12" x14ac:dyDescent="0.15">
      <c r="A1041" s="8">
        <f t="shared" si="17"/>
        <v>1033</v>
      </c>
      <c r="B1041" s="24" t="s">
        <v>2228</v>
      </c>
      <c r="C1041" s="24" t="s">
        <v>524</v>
      </c>
      <c r="D1041" s="19" t="s">
        <v>784</v>
      </c>
      <c r="E1041" s="49">
        <v>2018.12</v>
      </c>
      <c r="F1041" s="22" t="s">
        <v>868</v>
      </c>
      <c r="G1041" s="102" t="s">
        <v>2227</v>
      </c>
      <c r="H1041" s="25">
        <v>22</v>
      </c>
      <c r="I1041" s="25">
        <v>32</v>
      </c>
      <c r="J1041" s="39" t="s">
        <v>632</v>
      </c>
      <c r="K1041" s="39" t="s">
        <v>632</v>
      </c>
      <c r="L1041" s="23"/>
    </row>
    <row r="1042" spans="1:12" x14ac:dyDescent="0.15">
      <c r="A1042" s="8">
        <f t="shared" si="17"/>
        <v>1034</v>
      </c>
      <c r="B1042" s="24" t="s">
        <v>2241</v>
      </c>
      <c r="C1042" s="24" t="s">
        <v>524</v>
      </c>
      <c r="D1042" s="19" t="s">
        <v>784</v>
      </c>
      <c r="E1042" s="51" t="s">
        <v>2232</v>
      </c>
      <c r="F1042" s="22" t="s">
        <v>1020</v>
      </c>
      <c r="G1042" s="22" t="s">
        <v>2242</v>
      </c>
      <c r="H1042" s="44">
        <v>1491</v>
      </c>
      <c r="I1042" s="44">
        <v>2274</v>
      </c>
      <c r="J1042" s="104" t="s">
        <v>15</v>
      </c>
      <c r="K1042" s="45" t="s">
        <v>2101</v>
      </c>
      <c r="L1042" s="23"/>
    </row>
    <row r="1043" spans="1:12" x14ac:dyDescent="0.15">
      <c r="A1043" s="8">
        <f t="shared" si="17"/>
        <v>1035</v>
      </c>
      <c r="B1043" s="24" t="s">
        <v>433</v>
      </c>
      <c r="C1043" s="19" t="s">
        <v>524</v>
      </c>
      <c r="D1043" s="19" t="s">
        <v>784</v>
      </c>
      <c r="E1043" s="51" t="s">
        <v>2248</v>
      </c>
      <c r="F1043" s="22" t="s">
        <v>944</v>
      </c>
      <c r="G1043" s="22" t="s">
        <v>2257</v>
      </c>
      <c r="H1043" s="44">
        <v>1537</v>
      </c>
      <c r="I1043" s="44">
        <v>2378</v>
      </c>
      <c r="J1043" s="105" t="s">
        <v>901</v>
      </c>
      <c r="K1043" s="66" t="s">
        <v>2101</v>
      </c>
      <c r="L1043" s="23"/>
    </row>
    <row r="1044" spans="1:12" x14ac:dyDescent="0.15">
      <c r="A1044" s="8">
        <f t="shared" si="17"/>
        <v>1036</v>
      </c>
      <c r="B1044" s="24" t="s">
        <v>2278</v>
      </c>
      <c r="C1044" s="19" t="s">
        <v>524</v>
      </c>
      <c r="D1044" s="19" t="s">
        <v>784</v>
      </c>
      <c r="E1044" s="49">
        <v>2019.04</v>
      </c>
      <c r="F1044" s="22" t="s">
        <v>1509</v>
      </c>
      <c r="G1044" s="102" t="s">
        <v>2279</v>
      </c>
      <c r="H1044" s="25">
        <v>3090</v>
      </c>
      <c r="I1044" s="25">
        <v>6506</v>
      </c>
      <c r="J1044" s="39" t="s">
        <v>15</v>
      </c>
      <c r="K1044" s="39" t="s">
        <v>17</v>
      </c>
      <c r="L1044" s="23"/>
    </row>
    <row r="1045" spans="1:12" x14ac:dyDescent="0.15">
      <c r="A1045" s="8">
        <f t="shared" si="17"/>
        <v>1037</v>
      </c>
      <c r="B1045" s="24" t="s">
        <v>434</v>
      </c>
      <c r="C1045" s="24" t="s">
        <v>524</v>
      </c>
      <c r="D1045" s="19" t="s">
        <v>784</v>
      </c>
      <c r="E1045" s="49">
        <v>2019.05</v>
      </c>
      <c r="F1045" s="22" t="s">
        <v>939</v>
      </c>
      <c r="G1045" s="102" t="s">
        <v>2017</v>
      </c>
      <c r="H1045" s="25">
        <v>1699</v>
      </c>
      <c r="I1045" s="25">
        <v>3425</v>
      </c>
      <c r="J1045" s="39" t="s">
        <v>15</v>
      </c>
      <c r="K1045" s="39" t="s">
        <v>17</v>
      </c>
      <c r="L1045" s="23" t="s">
        <v>2288</v>
      </c>
    </row>
    <row r="1046" spans="1:12" x14ac:dyDescent="0.15">
      <c r="A1046" s="8">
        <f t="shared" si="17"/>
        <v>1038</v>
      </c>
      <c r="B1046" s="24" t="s">
        <v>2289</v>
      </c>
      <c r="C1046" s="24" t="s">
        <v>524</v>
      </c>
      <c r="D1046" s="19" t="s">
        <v>784</v>
      </c>
      <c r="E1046" s="49">
        <v>2019.05</v>
      </c>
      <c r="F1046" s="22" t="s">
        <v>930</v>
      </c>
      <c r="G1046" s="102" t="s">
        <v>2290</v>
      </c>
      <c r="H1046" s="25">
        <v>1398</v>
      </c>
      <c r="I1046" s="25">
        <v>2357</v>
      </c>
      <c r="J1046" s="39" t="s">
        <v>15</v>
      </c>
      <c r="K1046" s="39" t="s">
        <v>17</v>
      </c>
      <c r="L1046" s="23"/>
    </row>
    <row r="1047" spans="1:12" x14ac:dyDescent="0.15">
      <c r="A1047" s="8">
        <f t="shared" si="17"/>
        <v>1039</v>
      </c>
      <c r="B1047" s="24" t="s">
        <v>435</v>
      </c>
      <c r="C1047" s="24" t="s">
        <v>524</v>
      </c>
      <c r="D1047" s="19" t="s">
        <v>784</v>
      </c>
      <c r="E1047" s="49">
        <v>2019.06</v>
      </c>
      <c r="F1047" s="22" t="s">
        <v>1595</v>
      </c>
      <c r="G1047" s="102" t="s">
        <v>2205</v>
      </c>
      <c r="H1047" s="25">
        <v>2273</v>
      </c>
      <c r="I1047" s="25">
        <v>4672</v>
      </c>
      <c r="J1047" s="39" t="s">
        <v>2297</v>
      </c>
      <c r="K1047" s="39" t="s">
        <v>2101</v>
      </c>
      <c r="L1047" s="23" t="s">
        <v>1326</v>
      </c>
    </row>
    <row r="1048" spans="1:12" x14ac:dyDescent="0.15">
      <c r="A1048" s="8">
        <f t="shared" si="17"/>
        <v>1040</v>
      </c>
      <c r="B1048" s="24" t="s">
        <v>30</v>
      </c>
      <c r="C1048" s="24" t="s">
        <v>524</v>
      </c>
      <c r="D1048" s="19" t="s">
        <v>784</v>
      </c>
      <c r="E1048" s="49">
        <v>2019.06</v>
      </c>
      <c r="F1048" s="22" t="s">
        <v>1163</v>
      </c>
      <c r="G1048" s="102" t="s">
        <v>1996</v>
      </c>
      <c r="H1048" s="25">
        <v>1534</v>
      </c>
      <c r="I1048" s="25">
        <v>3073</v>
      </c>
      <c r="J1048" s="39" t="s">
        <v>2297</v>
      </c>
      <c r="K1048" s="39" t="s">
        <v>2101</v>
      </c>
      <c r="L1048" s="23"/>
    </row>
    <row r="1049" spans="1:12" x14ac:dyDescent="0.15">
      <c r="A1049" s="8">
        <f t="shared" si="17"/>
        <v>1041</v>
      </c>
      <c r="B1049" s="24" t="s">
        <v>436</v>
      </c>
      <c r="C1049" s="24" t="s">
        <v>524</v>
      </c>
      <c r="D1049" s="19" t="s">
        <v>784</v>
      </c>
      <c r="E1049" s="49">
        <v>2019.07</v>
      </c>
      <c r="F1049" s="22" t="s">
        <v>844</v>
      </c>
      <c r="G1049" s="102" t="s">
        <v>2113</v>
      </c>
      <c r="H1049" s="25">
        <v>1698</v>
      </c>
      <c r="I1049" s="25">
        <v>2810</v>
      </c>
      <c r="J1049" s="39" t="s">
        <v>2297</v>
      </c>
      <c r="K1049" s="39" t="s">
        <v>2101</v>
      </c>
      <c r="L1049" s="23"/>
    </row>
    <row r="1050" spans="1:12" x14ac:dyDescent="0.15">
      <c r="A1050" s="8">
        <f t="shared" si="17"/>
        <v>1042</v>
      </c>
      <c r="B1050" s="24" t="s">
        <v>34</v>
      </c>
      <c r="C1050" s="19" t="s">
        <v>524</v>
      </c>
      <c r="D1050" s="19" t="s">
        <v>784</v>
      </c>
      <c r="E1050" s="49">
        <v>2019.08</v>
      </c>
      <c r="F1050" s="22" t="s">
        <v>882</v>
      </c>
      <c r="G1050" s="102" t="s">
        <v>2078</v>
      </c>
      <c r="H1050" s="25">
        <v>1518</v>
      </c>
      <c r="I1050" s="25">
        <v>2928</v>
      </c>
      <c r="J1050" s="39" t="s">
        <v>2297</v>
      </c>
      <c r="K1050" s="39" t="s">
        <v>2101</v>
      </c>
      <c r="L1050" s="106"/>
    </row>
    <row r="1051" spans="1:12" x14ac:dyDescent="0.15">
      <c r="A1051" s="8">
        <f t="shared" si="17"/>
        <v>1043</v>
      </c>
      <c r="B1051" s="24" t="s">
        <v>36</v>
      </c>
      <c r="C1051" s="24" t="s">
        <v>524</v>
      </c>
      <c r="D1051" s="19" t="s">
        <v>784</v>
      </c>
      <c r="E1051" s="49">
        <v>2019.09</v>
      </c>
      <c r="F1051" s="22" t="s">
        <v>1143</v>
      </c>
      <c r="G1051" s="102" t="s">
        <v>2255</v>
      </c>
      <c r="H1051" s="25">
        <v>2736</v>
      </c>
      <c r="I1051" s="25">
        <v>4969</v>
      </c>
      <c r="J1051" s="39" t="s">
        <v>15</v>
      </c>
      <c r="K1051" s="39" t="s">
        <v>17</v>
      </c>
      <c r="L1051" s="23"/>
    </row>
    <row r="1052" spans="1:12" x14ac:dyDescent="0.15">
      <c r="A1052" s="8">
        <f t="shared" si="17"/>
        <v>1044</v>
      </c>
      <c r="B1052" s="24" t="s">
        <v>37</v>
      </c>
      <c r="C1052" s="24" t="s">
        <v>524</v>
      </c>
      <c r="D1052" s="19" t="s">
        <v>784</v>
      </c>
      <c r="E1052" s="49">
        <v>2019.09</v>
      </c>
      <c r="F1052" s="22" t="s">
        <v>939</v>
      </c>
      <c r="G1052" s="102" t="s">
        <v>2337</v>
      </c>
      <c r="H1052" s="25">
        <v>1369</v>
      </c>
      <c r="I1052" s="25">
        <v>1374</v>
      </c>
      <c r="J1052" s="39" t="s">
        <v>15</v>
      </c>
      <c r="K1052" s="39" t="s">
        <v>17</v>
      </c>
      <c r="L1052" s="23"/>
    </row>
    <row r="1053" spans="1:12" x14ac:dyDescent="0.15">
      <c r="A1053" s="8">
        <f t="shared" si="17"/>
        <v>1045</v>
      </c>
      <c r="B1053" s="24" t="s">
        <v>437</v>
      </c>
      <c r="C1053" s="24" t="s">
        <v>524</v>
      </c>
      <c r="D1053" s="19" t="s">
        <v>784</v>
      </c>
      <c r="E1053" s="49">
        <v>2019.11</v>
      </c>
      <c r="F1053" s="22" t="s">
        <v>1509</v>
      </c>
      <c r="G1053" s="102" t="s">
        <v>2363</v>
      </c>
      <c r="H1053" s="25">
        <v>1591</v>
      </c>
      <c r="I1053" s="25">
        <v>2443</v>
      </c>
      <c r="J1053" s="39" t="s">
        <v>15</v>
      </c>
      <c r="K1053" s="39" t="s">
        <v>17</v>
      </c>
      <c r="L1053" s="23"/>
    </row>
    <row r="1054" spans="1:12" x14ac:dyDescent="0.15">
      <c r="A1054" s="8">
        <f t="shared" si="17"/>
        <v>1046</v>
      </c>
      <c r="B1054" s="24" t="s">
        <v>438</v>
      </c>
      <c r="C1054" s="24" t="s">
        <v>524</v>
      </c>
      <c r="D1054" s="37" t="s">
        <v>784</v>
      </c>
      <c r="E1054" s="49">
        <v>2020.03</v>
      </c>
      <c r="F1054" s="22" t="s">
        <v>930</v>
      </c>
      <c r="G1054" s="102" t="s">
        <v>1178</v>
      </c>
      <c r="H1054" s="25">
        <v>2740</v>
      </c>
      <c r="I1054" s="25">
        <v>4901</v>
      </c>
      <c r="J1054" s="39" t="s">
        <v>15</v>
      </c>
      <c r="K1054" s="39" t="s">
        <v>17</v>
      </c>
      <c r="L1054" s="23"/>
    </row>
    <row r="1055" spans="1:12" x14ac:dyDescent="0.15">
      <c r="A1055" s="8">
        <f t="shared" si="17"/>
        <v>1047</v>
      </c>
      <c r="B1055" s="24" t="s">
        <v>51</v>
      </c>
      <c r="C1055" s="24" t="s">
        <v>524</v>
      </c>
      <c r="D1055" s="37" t="s">
        <v>13</v>
      </c>
      <c r="E1055" s="49">
        <v>2020.04</v>
      </c>
      <c r="F1055" s="22" t="s">
        <v>1595</v>
      </c>
      <c r="G1055" s="102" t="s">
        <v>2383</v>
      </c>
      <c r="H1055" s="25">
        <v>1830</v>
      </c>
      <c r="I1055" s="25">
        <v>3572</v>
      </c>
      <c r="J1055" s="39" t="s">
        <v>15</v>
      </c>
      <c r="K1055" s="39" t="s">
        <v>17</v>
      </c>
      <c r="L1055" s="23" t="s">
        <v>1326</v>
      </c>
    </row>
    <row r="1056" spans="1:12" x14ac:dyDescent="0.15">
      <c r="A1056" s="8">
        <f t="shared" si="17"/>
        <v>1048</v>
      </c>
      <c r="B1056" s="24" t="s">
        <v>52</v>
      </c>
      <c r="C1056" s="24" t="s">
        <v>524</v>
      </c>
      <c r="D1056" s="37" t="s">
        <v>13</v>
      </c>
      <c r="E1056" s="49">
        <v>2020.04</v>
      </c>
      <c r="F1056" s="22" t="s">
        <v>944</v>
      </c>
      <c r="G1056" s="102" t="s">
        <v>2384</v>
      </c>
      <c r="H1056" s="25">
        <v>1544</v>
      </c>
      <c r="I1056" s="25">
        <v>3119</v>
      </c>
      <c r="J1056" s="39" t="s">
        <v>18</v>
      </c>
      <c r="K1056" s="39" t="s">
        <v>17</v>
      </c>
      <c r="L1056" s="23"/>
    </row>
    <row r="1057" spans="1:12" x14ac:dyDescent="0.15">
      <c r="A1057" s="8">
        <f t="shared" si="17"/>
        <v>1049</v>
      </c>
      <c r="B1057" s="24" t="s">
        <v>439</v>
      </c>
      <c r="C1057" s="19" t="s">
        <v>524</v>
      </c>
      <c r="D1057" s="19" t="s">
        <v>13</v>
      </c>
      <c r="E1057" s="48">
        <v>2020.06</v>
      </c>
      <c r="F1057" s="22" t="s">
        <v>856</v>
      </c>
      <c r="G1057" s="22" t="s">
        <v>2401</v>
      </c>
      <c r="H1057" s="21">
        <v>1057</v>
      </c>
      <c r="I1057" s="21">
        <v>2122</v>
      </c>
      <c r="J1057" s="27" t="s">
        <v>15</v>
      </c>
      <c r="K1057" s="22" t="s">
        <v>17</v>
      </c>
      <c r="L1057" s="23" t="s">
        <v>2288</v>
      </c>
    </row>
    <row r="1058" spans="1:12" x14ac:dyDescent="0.15">
      <c r="A1058" s="8">
        <f t="shared" si="17"/>
        <v>1050</v>
      </c>
      <c r="B1058" s="24" t="s">
        <v>440</v>
      </c>
      <c r="C1058" s="19" t="s">
        <v>524</v>
      </c>
      <c r="D1058" s="19" t="s">
        <v>13</v>
      </c>
      <c r="E1058" s="48">
        <v>2020.06</v>
      </c>
      <c r="F1058" s="22" t="s">
        <v>930</v>
      </c>
      <c r="G1058" s="22" t="s">
        <v>2318</v>
      </c>
      <c r="H1058" s="21">
        <v>1268</v>
      </c>
      <c r="I1058" s="21">
        <v>2055</v>
      </c>
      <c r="J1058" s="27" t="s">
        <v>15</v>
      </c>
      <c r="K1058" s="22" t="s">
        <v>17</v>
      </c>
      <c r="L1058" s="23"/>
    </row>
    <row r="1059" spans="1:12" x14ac:dyDescent="0.15">
      <c r="A1059" s="8">
        <f t="shared" si="17"/>
        <v>1051</v>
      </c>
      <c r="B1059" s="24" t="s">
        <v>2413</v>
      </c>
      <c r="C1059" s="19" t="s">
        <v>524</v>
      </c>
      <c r="D1059" s="19" t="s">
        <v>13</v>
      </c>
      <c r="E1059" s="48">
        <v>2020.07</v>
      </c>
      <c r="F1059" s="22" t="s">
        <v>930</v>
      </c>
      <c r="G1059" s="22" t="s">
        <v>2400</v>
      </c>
      <c r="H1059" s="21">
        <v>1700</v>
      </c>
      <c r="I1059" s="21">
        <v>3102</v>
      </c>
      <c r="J1059" s="27" t="s">
        <v>15</v>
      </c>
      <c r="K1059" s="22" t="s">
        <v>17</v>
      </c>
      <c r="L1059" s="23" t="s">
        <v>1909</v>
      </c>
    </row>
    <row r="1060" spans="1:12" x14ac:dyDescent="0.15">
      <c r="A1060" s="8">
        <f t="shared" si="17"/>
        <v>1052</v>
      </c>
      <c r="B1060" s="24" t="s">
        <v>441</v>
      </c>
      <c r="C1060" s="19" t="s">
        <v>524</v>
      </c>
      <c r="D1060" s="19" t="s">
        <v>13</v>
      </c>
      <c r="E1060" s="48">
        <v>2020.07</v>
      </c>
      <c r="F1060" s="22" t="s">
        <v>944</v>
      </c>
      <c r="G1060" s="22" t="s">
        <v>2414</v>
      </c>
      <c r="H1060" s="21">
        <v>1498</v>
      </c>
      <c r="I1060" s="21">
        <v>3154</v>
      </c>
      <c r="J1060" s="27" t="s">
        <v>15</v>
      </c>
      <c r="K1060" s="22" t="s">
        <v>17</v>
      </c>
      <c r="L1060" s="23" t="s">
        <v>1326</v>
      </c>
    </row>
    <row r="1061" spans="1:12" x14ac:dyDescent="0.15">
      <c r="A1061" s="8">
        <f t="shared" ref="A1061:A1125" si="18">ROW()-8</f>
        <v>1053</v>
      </c>
      <c r="B1061" s="24" t="s">
        <v>442</v>
      </c>
      <c r="C1061" s="19" t="s">
        <v>524</v>
      </c>
      <c r="D1061" s="19" t="s">
        <v>13</v>
      </c>
      <c r="E1061" s="48">
        <v>2020.07</v>
      </c>
      <c r="F1061" s="22" t="s">
        <v>1163</v>
      </c>
      <c r="G1061" s="22" t="s">
        <v>2415</v>
      </c>
      <c r="H1061" s="21">
        <v>4140</v>
      </c>
      <c r="I1061" s="21">
        <v>7433</v>
      </c>
      <c r="J1061" s="27" t="s">
        <v>15</v>
      </c>
      <c r="K1061" s="22" t="s">
        <v>17</v>
      </c>
      <c r="L1061" s="23"/>
    </row>
    <row r="1062" spans="1:12" x14ac:dyDescent="0.15">
      <c r="A1062" s="8">
        <f t="shared" si="18"/>
        <v>1054</v>
      </c>
      <c r="B1062" s="24" t="s">
        <v>2425</v>
      </c>
      <c r="C1062" s="24" t="s">
        <v>524</v>
      </c>
      <c r="D1062" s="24" t="s">
        <v>13</v>
      </c>
      <c r="E1062" s="49">
        <v>2020.08</v>
      </c>
      <c r="F1062" s="22" t="s">
        <v>1595</v>
      </c>
      <c r="G1062" s="29" t="s">
        <v>2205</v>
      </c>
      <c r="H1062" s="25">
        <v>1392</v>
      </c>
      <c r="I1062" s="25">
        <v>2910</v>
      </c>
      <c r="J1062" s="27" t="s">
        <v>15</v>
      </c>
      <c r="K1062" s="29" t="s">
        <v>17</v>
      </c>
      <c r="L1062" s="28"/>
    </row>
    <row r="1063" spans="1:12" x14ac:dyDescent="0.15">
      <c r="A1063" s="8">
        <f t="shared" si="18"/>
        <v>1055</v>
      </c>
      <c r="B1063" s="24" t="s">
        <v>2426</v>
      </c>
      <c r="C1063" s="24" t="s">
        <v>524</v>
      </c>
      <c r="D1063" s="24" t="s">
        <v>13</v>
      </c>
      <c r="E1063" s="49">
        <v>2020.08</v>
      </c>
      <c r="F1063" s="22" t="s">
        <v>1587</v>
      </c>
      <c r="G1063" s="29" t="s">
        <v>2427</v>
      </c>
      <c r="H1063" s="25">
        <v>1810</v>
      </c>
      <c r="I1063" s="25">
        <v>2946</v>
      </c>
      <c r="J1063" s="27" t="s">
        <v>15</v>
      </c>
      <c r="K1063" s="29" t="s">
        <v>17</v>
      </c>
      <c r="L1063" s="28"/>
    </row>
    <row r="1064" spans="1:12" x14ac:dyDescent="0.15">
      <c r="A1064" s="8">
        <f t="shared" si="18"/>
        <v>1056</v>
      </c>
      <c r="B1064" s="24" t="s">
        <v>443</v>
      </c>
      <c r="C1064" s="19" t="s">
        <v>524</v>
      </c>
      <c r="D1064" s="19" t="s">
        <v>13</v>
      </c>
      <c r="E1064" s="48">
        <v>2020.09</v>
      </c>
      <c r="F1064" s="22" t="s">
        <v>944</v>
      </c>
      <c r="G1064" s="22" t="s">
        <v>2437</v>
      </c>
      <c r="H1064" s="21">
        <v>1646</v>
      </c>
      <c r="I1064" s="21">
        <v>3144</v>
      </c>
      <c r="J1064" s="27" t="s">
        <v>15</v>
      </c>
      <c r="K1064" s="22" t="s">
        <v>17</v>
      </c>
      <c r="L1064" s="23" t="s">
        <v>65</v>
      </c>
    </row>
    <row r="1065" spans="1:12" x14ac:dyDescent="0.15">
      <c r="A1065" s="8">
        <f t="shared" si="18"/>
        <v>1057</v>
      </c>
      <c r="B1065" s="24" t="s">
        <v>444</v>
      </c>
      <c r="C1065" s="19" t="s">
        <v>524</v>
      </c>
      <c r="D1065" s="19" t="s">
        <v>13</v>
      </c>
      <c r="E1065" s="48" t="s">
        <v>74</v>
      </c>
      <c r="F1065" s="22" t="s">
        <v>930</v>
      </c>
      <c r="G1065" s="22" t="s">
        <v>971</v>
      </c>
      <c r="H1065" s="21">
        <v>1406</v>
      </c>
      <c r="I1065" s="21">
        <v>2559</v>
      </c>
      <c r="J1065" s="27" t="s">
        <v>15</v>
      </c>
      <c r="K1065" s="22" t="s">
        <v>17</v>
      </c>
      <c r="L1065" s="23"/>
    </row>
    <row r="1066" spans="1:12" x14ac:dyDescent="0.15">
      <c r="A1066" s="8">
        <f t="shared" si="18"/>
        <v>1058</v>
      </c>
      <c r="B1066" s="24" t="s">
        <v>2449</v>
      </c>
      <c r="C1066" s="19" t="s">
        <v>524</v>
      </c>
      <c r="D1066" s="19" t="s">
        <v>13</v>
      </c>
      <c r="E1066" s="48" t="s">
        <v>74</v>
      </c>
      <c r="F1066" s="22" t="s">
        <v>1311</v>
      </c>
      <c r="G1066" s="22" t="s">
        <v>2277</v>
      </c>
      <c r="H1066" s="21">
        <v>1465</v>
      </c>
      <c r="I1066" s="21">
        <v>2283</v>
      </c>
      <c r="J1066" s="27" t="s">
        <v>15</v>
      </c>
      <c r="K1066" s="22" t="s">
        <v>17</v>
      </c>
      <c r="L1066" s="23"/>
    </row>
    <row r="1067" spans="1:12" x14ac:dyDescent="0.15">
      <c r="A1067" s="8">
        <f t="shared" si="18"/>
        <v>1059</v>
      </c>
      <c r="B1067" s="24" t="s">
        <v>2455</v>
      </c>
      <c r="C1067" s="19" t="s">
        <v>524</v>
      </c>
      <c r="D1067" s="19" t="s">
        <v>13</v>
      </c>
      <c r="E1067" s="48">
        <v>2020.11</v>
      </c>
      <c r="F1067" s="22" t="s">
        <v>827</v>
      </c>
      <c r="G1067" s="22" t="s">
        <v>828</v>
      </c>
      <c r="H1067" s="21">
        <v>1008</v>
      </c>
      <c r="I1067" s="21">
        <v>1997</v>
      </c>
      <c r="J1067" s="27" t="s">
        <v>15</v>
      </c>
      <c r="K1067" s="22" t="s">
        <v>17</v>
      </c>
      <c r="L1067" s="23" t="s">
        <v>66</v>
      </c>
    </row>
    <row r="1068" spans="1:12" x14ac:dyDescent="0.15">
      <c r="A1068" s="8">
        <f t="shared" si="18"/>
        <v>1060</v>
      </c>
      <c r="B1068" s="24" t="s">
        <v>529</v>
      </c>
      <c r="C1068" s="19" t="s">
        <v>524</v>
      </c>
      <c r="D1068" s="19" t="s">
        <v>13</v>
      </c>
      <c r="E1068" s="19" t="s">
        <v>772</v>
      </c>
      <c r="F1068" s="22" t="s">
        <v>930</v>
      </c>
      <c r="G1068" s="22" t="s">
        <v>971</v>
      </c>
      <c r="H1068" s="21">
        <v>1350</v>
      </c>
      <c r="I1068" s="21">
        <v>1775</v>
      </c>
      <c r="J1068" s="27" t="s">
        <v>15</v>
      </c>
      <c r="K1068" s="22" t="s">
        <v>17</v>
      </c>
      <c r="L1068" s="23" t="s">
        <v>66</v>
      </c>
    </row>
    <row r="1069" spans="1:12" x14ac:dyDescent="0.15">
      <c r="A1069" s="8">
        <f t="shared" si="18"/>
        <v>1061</v>
      </c>
      <c r="B1069" s="24" t="s">
        <v>531</v>
      </c>
      <c r="C1069" s="19" t="s">
        <v>524</v>
      </c>
      <c r="D1069" s="19" t="s">
        <v>13</v>
      </c>
      <c r="E1069" s="19" t="s">
        <v>772</v>
      </c>
      <c r="F1069" s="22" t="s">
        <v>1595</v>
      </c>
      <c r="G1069" s="22" t="s">
        <v>1930</v>
      </c>
      <c r="H1069" s="21">
        <v>1830</v>
      </c>
      <c r="I1069" s="21">
        <v>3690</v>
      </c>
      <c r="J1069" s="27" t="s">
        <v>15</v>
      </c>
      <c r="K1069" s="22" t="s">
        <v>17</v>
      </c>
      <c r="L1069" s="23"/>
    </row>
    <row r="1070" spans="1:12" x14ac:dyDescent="0.15">
      <c r="A1070" s="8">
        <f t="shared" si="18"/>
        <v>1062</v>
      </c>
      <c r="B1070" s="24" t="s">
        <v>536</v>
      </c>
      <c r="C1070" s="19" t="s">
        <v>524</v>
      </c>
      <c r="D1070" s="19" t="s">
        <v>13</v>
      </c>
      <c r="E1070" s="19" t="s">
        <v>746</v>
      </c>
      <c r="F1070" s="22" t="s">
        <v>933</v>
      </c>
      <c r="G1070" s="22" t="s">
        <v>1196</v>
      </c>
      <c r="H1070" s="21">
        <v>1207</v>
      </c>
      <c r="I1070" s="21">
        <v>2380</v>
      </c>
      <c r="J1070" s="27" t="s">
        <v>15</v>
      </c>
      <c r="K1070" s="22" t="s">
        <v>17</v>
      </c>
      <c r="L1070" s="23"/>
    </row>
    <row r="1071" spans="1:12" x14ac:dyDescent="0.15">
      <c r="A1071" s="8">
        <f t="shared" si="18"/>
        <v>1063</v>
      </c>
      <c r="B1071" s="24" t="s">
        <v>537</v>
      </c>
      <c r="C1071" s="19" t="s">
        <v>524</v>
      </c>
      <c r="D1071" s="19" t="s">
        <v>13</v>
      </c>
      <c r="E1071" s="19" t="s">
        <v>746</v>
      </c>
      <c r="F1071" s="22" t="s">
        <v>849</v>
      </c>
      <c r="G1071" s="22" t="s">
        <v>2504</v>
      </c>
      <c r="H1071" s="21">
        <v>1879</v>
      </c>
      <c r="I1071" s="21">
        <v>3683</v>
      </c>
      <c r="J1071" s="27" t="s">
        <v>15</v>
      </c>
      <c r="K1071" s="22" t="s">
        <v>17</v>
      </c>
      <c r="L1071" s="23"/>
    </row>
    <row r="1072" spans="1:12" x14ac:dyDescent="0.15">
      <c r="A1072" s="8">
        <f t="shared" si="18"/>
        <v>1064</v>
      </c>
      <c r="B1072" s="24" t="s">
        <v>564</v>
      </c>
      <c r="C1072" s="19" t="s">
        <v>524</v>
      </c>
      <c r="D1072" s="19" t="s">
        <v>13</v>
      </c>
      <c r="E1072" s="19" t="s">
        <v>757</v>
      </c>
      <c r="F1072" s="22" t="s">
        <v>930</v>
      </c>
      <c r="G1072" s="22" t="s">
        <v>971</v>
      </c>
      <c r="H1072" s="21">
        <v>1656</v>
      </c>
      <c r="I1072" s="21">
        <v>3692</v>
      </c>
      <c r="J1072" s="39" t="s">
        <v>2436</v>
      </c>
      <c r="K1072" s="22" t="s">
        <v>17</v>
      </c>
      <c r="L1072" s="23" t="s">
        <v>66</v>
      </c>
    </row>
    <row r="1073" spans="1:12" x14ac:dyDescent="0.15">
      <c r="A1073" s="8">
        <f t="shared" si="18"/>
        <v>1065</v>
      </c>
      <c r="B1073" s="24" t="s">
        <v>565</v>
      </c>
      <c r="C1073" s="19" t="s">
        <v>558</v>
      </c>
      <c r="D1073" s="19" t="s">
        <v>13</v>
      </c>
      <c r="E1073" s="19" t="s">
        <v>757</v>
      </c>
      <c r="F1073" s="22" t="s">
        <v>930</v>
      </c>
      <c r="G1073" s="22" t="s">
        <v>2536</v>
      </c>
      <c r="H1073" s="21">
        <v>1298</v>
      </c>
      <c r="I1073" s="21">
        <v>2109</v>
      </c>
      <c r="J1073" s="27" t="s">
        <v>15</v>
      </c>
      <c r="K1073" s="22" t="s">
        <v>17</v>
      </c>
      <c r="L1073" s="23" t="s">
        <v>66</v>
      </c>
    </row>
    <row r="1074" spans="1:12" x14ac:dyDescent="0.15">
      <c r="A1074" s="8">
        <f t="shared" si="18"/>
        <v>1066</v>
      </c>
      <c r="B1074" s="24" t="s">
        <v>566</v>
      </c>
      <c r="C1074" s="19" t="s">
        <v>558</v>
      </c>
      <c r="D1074" s="19" t="s">
        <v>13</v>
      </c>
      <c r="E1074" s="19" t="s">
        <v>757</v>
      </c>
      <c r="F1074" s="22" t="s">
        <v>1062</v>
      </c>
      <c r="G1074" s="22" t="s">
        <v>2541</v>
      </c>
      <c r="H1074" s="21">
        <v>1462</v>
      </c>
      <c r="I1074" s="21">
        <v>2520</v>
      </c>
      <c r="J1074" s="27" t="s">
        <v>15</v>
      </c>
      <c r="K1074" s="22" t="s">
        <v>17</v>
      </c>
      <c r="L1074" s="23"/>
    </row>
    <row r="1075" spans="1:12" x14ac:dyDescent="0.15">
      <c r="A1075" s="8">
        <f t="shared" si="18"/>
        <v>1067</v>
      </c>
      <c r="B1075" s="24" t="s">
        <v>583</v>
      </c>
      <c r="C1075" s="19" t="s">
        <v>524</v>
      </c>
      <c r="D1075" s="19" t="s">
        <v>13</v>
      </c>
      <c r="E1075" s="19" t="s">
        <v>751</v>
      </c>
      <c r="F1075" s="22" t="s">
        <v>1062</v>
      </c>
      <c r="G1075" s="22" t="s">
        <v>2588</v>
      </c>
      <c r="H1075" s="21">
        <v>2765</v>
      </c>
      <c r="I1075" s="21">
        <v>4938</v>
      </c>
      <c r="J1075" s="27" t="s">
        <v>15</v>
      </c>
      <c r="K1075" s="22" t="s">
        <v>17</v>
      </c>
      <c r="L1075" s="23" t="s">
        <v>66</v>
      </c>
    </row>
    <row r="1076" spans="1:12" x14ac:dyDescent="0.15">
      <c r="A1076" s="8">
        <f t="shared" si="18"/>
        <v>1068</v>
      </c>
      <c r="B1076" s="24" t="s">
        <v>591</v>
      </c>
      <c r="C1076" s="19" t="s">
        <v>524</v>
      </c>
      <c r="D1076" s="19" t="s">
        <v>13</v>
      </c>
      <c r="E1076" s="19" t="s">
        <v>752</v>
      </c>
      <c r="F1076" s="22" t="s">
        <v>1509</v>
      </c>
      <c r="G1076" s="22" t="s">
        <v>2602</v>
      </c>
      <c r="H1076" s="21">
        <v>1357</v>
      </c>
      <c r="I1076" s="21">
        <v>2667</v>
      </c>
      <c r="J1076" s="27" t="s">
        <v>15</v>
      </c>
      <c r="K1076" s="22" t="s">
        <v>17</v>
      </c>
      <c r="L1076" s="23"/>
    </row>
    <row r="1077" spans="1:12" x14ac:dyDescent="0.15">
      <c r="A1077" s="8">
        <f t="shared" si="18"/>
        <v>1069</v>
      </c>
      <c r="B1077" s="24" t="s">
        <v>594</v>
      </c>
      <c r="C1077" s="19" t="s">
        <v>524</v>
      </c>
      <c r="D1077" s="19" t="s">
        <v>13</v>
      </c>
      <c r="E1077" s="19" t="s">
        <v>753</v>
      </c>
      <c r="F1077" s="22" t="s">
        <v>1140</v>
      </c>
      <c r="G1077" s="22" t="s">
        <v>1141</v>
      </c>
      <c r="H1077" s="21">
        <v>1694</v>
      </c>
      <c r="I1077" s="21">
        <v>3030</v>
      </c>
      <c r="J1077" s="27" t="s">
        <v>15</v>
      </c>
      <c r="K1077" s="22" t="s">
        <v>17</v>
      </c>
      <c r="L1077" s="23" t="s">
        <v>66</v>
      </c>
    </row>
    <row r="1078" spans="1:12" x14ac:dyDescent="0.15">
      <c r="A1078" s="8">
        <f t="shared" si="18"/>
        <v>1070</v>
      </c>
      <c r="B1078" s="24" t="s">
        <v>599</v>
      </c>
      <c r="C1078" s="19" t="s">
        <v>524</v>
      </c>
      <c r="D1078" s="19" t="s">
        <v>13</v>
      </c>
      <c r="E1078" s="19" t="s">
        <v>754</v>
      </c>
      <c r="F1078" s="22" t="s">
        <v>827</v>
      </c>
      <c r="G1078" s="22" t="s">
        <v>828</v>
      </c>
      <c r="H1078" s="21">
        <v>2189</v>
      </c>
      <c r="I1078" s="21">
        <v>4495</v>
      </c>
      <c r="J1078" s="27" t="s">
        <v>712</v>
      </c>
      <c r="K1078" s="22" t="s">
        <v>17</v>
      </c>
      <c r="L1078" s="23" t="s">
        <v>66</v>
      </c>
    </row>
    <row r="1079" spans="1:12" x14ac:dyDescent="0.15">
      <c r="A1079" s="8">
        <f t="shared" si="18"/>
        <v>1071</v>
      </c>
      <c r="B1079" s="24" t="s">
        <v>600</v>
      </c>
      <c r="C1079" s="19" t="s">
        <v>524</v>
      </c>
      <c r="D1079" s="19" t="s">
        <v>13</v>
      </c>
      <c r="E1079" s="19" t="s">
        <v>754</v>
      </c>
      <c r="F1079" s="22" t="s">
        <v>1199</v>
      </c>
      <c r="G1079" s="22" t="s">
        <v>2482</v>
      </c>
      <c r="H1079" s="21">
        <v>1449</v>
      </c>
      <c r="I1079" s="21">
        <v>2750</v>
      </c>
      <c r="J1079" s="27" t="s">
        <v>15</v>
      </c>
      <c r="K1079" s="22" t="s">
        <v>17</v>
      </c>
      <c r="L1079" s="23"/>
    </row>
    <row r="1080" spans="1:12" x14ac:dyDescent="0.15">
      <c r="A1080" s="8">
        <f t="shared" si="18"/>
        <v>1072</v>
      </c>
      <c r="B1080" s="24" t="s">
        <v>612</v>
      </c>
      <c r="C1080" s="19" t="s">
        <v>524</v>
      </c>
      <c r="D1080" s="19" t="s">
        <v>13</v>
      </c>
      <c r="E1080" s="19" t="s">
        <v>755</v>
      </c>
      <c r="F1080" s="22" t="s">
        <v>1595</v>
      </c>
      <c r="G1080" s="22" t="s">
        <v>2623</v>
      </c>
      <c r="H1080" s="21">
        <v>1462</v>
      </c>
      <c r="I1080" s="21">
        <v>2911.14</v>
      </c>
      <c r="J1080" s="27" t="s">
        <v>712</v>
      </c>
      <c r="K1080" s="22" t="s">
        <v>17</v>
      </c>
      <c r="L1080" s="23"/>
    </row>
    <row r="1081" spans="1:12" x14ac:dyDescent="0.15">
      <c r="A1081" s="8">
        <f t="shared" si="18"/>
        <v>1073</v>
      </c>
      <c r="B1081" s="24" t="s">
        <v>2626</v>
      </c>
      <c r="C1081" s="19" t="s">
        <v>524</v>
      </c>
      <c r="D1081" s="19" t="s">
        <v>13</v>
      </c>
      <c r="E1081" s="19" t="s">
        <v>756</v>
      </c>
      <c r="F1081" s="22" t="s">
        <v>1509</v>
      </c>
      <c r="G1081" s="22" t="s">
        <v>1573</v>
      </c>
      <c r="H1081" s="21">
        <v>1514</v>
      </c>
      <c r="I1081" s="21">
        <v>2727</v>
      </c>
      <c r="J1081" s="27" t="s">
        <v>15</v>
      </c>
      <c r="K1081" s="22" t="s">
        <v>17</v>
      </c>
      <c r="L1081" s="23"/>
    </row>
    <row r="1082" spans="1:12" x14ac:dyDescent="0.15">
      <c r="A1082" s="8">
        <f t="shared" si="18"/>
        <v>1074</v>
      </c>
      <c r="B1082" s="24" t="s">
        <v>615</v>
      </c>
      <c r="C1082" s="19" t="s">
        <v>524</v>
      </c>
      <c r="D1082" s="19" t="s">
        <v>13</v>
      </c>
      <c r="E1082" s="19" t="s">
        <v>756</v>
      </c>
      <c r="F1082" s="22" t="s">
        <v>1311</v>
      </c>
      <c r="G1082" s="22" t="s">
        <v>2325</v>
      </c>
      <c r="H1082" s="21">
        <v>1487</v>
      </c>
      <c r="I1082" s="21">
        <v>2840</v>
      </c>
      <c r="J1082" s="27" t="s">
        <v>15</v>
      </c>
      <c r="K1082" s="22" t="s">
        <v>17</v>
      </c>
      <c r="L1082" s="23"/>
    </row>
    <row r="1083" spans="1:12" x14ac:dyDescent="0.15">
      <c r="A1083" s="8">
        <f t="shared" si="18"/>
        <v>1075</v>
      </c>
      <c r="B1083" s="24" t="s">
        <v>616</v>
      </c>
      <c r="C1083" s="19" t="s">
        <v>524</v>
      </c>
      <c r="D1083" s="19" t="s">
        <v>13</v>
      </c>
      <c r="E1083" s="19" t="s">
        <v>756</v>
      </c>
      <c r="F1083" s="22" t="s">
        <v>1311</v>
      </c>
      <c r="G1083" s="22" t="s">
        <v>1696</v>
      </c>
      <c r="H1083" s="21">
        <v>1705</v>
      </c>
      <c r="I1083" s="21">
        <v>3491</v>
      </c>
      <c r="J1083" s="27" t="s">
        <v>15</v>
      </c>
      <c r="K1083" s="22" t="s">
        <v>17</v>
      </c>
      <c r="L1083" s="23"/>
    </row>
    <row r="1084" spans="1:12" x14ac:dyDescent="0.15">
      <c r="A1084" s="8">
        <f t="shared" si="18"/>
        <v>1076</v>
      </c>
      <c r="B1084" s="24" t="s">
        <v>625</v>
      </c>
      <c r="C1084" s="19" t="s">
        <v>558</v>
      </c>
      <c r="D1084" s="19" t="s">
        <v>13</v>
      </c>
      <c r="E1084" s="96" t="s">
        <v>760</v>
      </c>
      <c r="F1084" s="22" t="s">
        <v>1311</v>
      </c>
      <c r="G1084" s="22" t="s">
        <v>2325</v>
      </c>
      <c r="H1084" s="21">
        <v>1784</v>
      </c>
      <c r="I1084" s="21">
        <v>3480</v>
      </c>
      <c r="J1084" s="27" t="s">
        <v>15</v>
      </c>
      <c r="K1084" s="22" t="s">
        <v>17</v>
      </c>
      <c r="L1084" s="23" t="s">
        <v>761</v>
      </c>
    </row>
    <row r="1085" spans="1:12" x14ac:dyDescent="0.15">
      <c r="A1085" s="8">
        <f t="shared" si="18"/>
        <v>1077</v>
      </c>
      <c r="B1085" s="24" t="s">
        <v>645</v>
      </c>
      <c r="C1085" s="19" t="s">
        <v>558</v>
      </c>
      <c r="D1085" s="19" t="s">
        <v>13</v>
      </c>
      <c r="E1085" s="96" t="s">
        <v>763</v>
      </c>
      <c r="F1085" s="22" t="s">
        <v>1163</v>
      </c>
      <c r="G1085" s="22" t="s">
        <v>2195</v>
      </c>
      <c r="H1085" s="21">
        <v>1554</v>
      </c>
      <c r="I1085" s="21">
        <v>3176</v>
      </c>
      <c r="J1085" s="27" t="s">
        <v>15</v>
      </c>
      <c r="K1085" s="22" t="s">
        <v>17</v>
      </c>
      <c r="L1085" s="23" t="s">
        <v>66</v>
      </c>
    </row>
    <row r="1086" spans="1:12" x14ac:dyDescent="0.15">
      <c r="A1086" s="8">
        <f t="shared" si="18"/>
        <v>1078</v>
      </c>
      <c r="B1086" s="24" t="s">
        <v>646</v>
      </c>
      <c r="C1086" s="19" t="s">
        <v>558</v>
      </c>
      <c r="D1086" s="19" t="s">
        <v>13</v>
      </c>
      <c r="E1086" s="96" t="s">
        <v>763</v>
      </c>
      <c r="F1086" s="22" t="s">
        <v>944</v>
      </c>
      <c r="G1086" s="22" t="s">
        <v>2668</v>
      </c>
      <c r="H1086" s="21">
        <v>1622</v>
      </c>
      <c r="I1086" s="21">
        <v>3041</v>
      </c>
      <c r="J1086" s="27" t="s">
        <v>15</v>
      </c>
      <c r="K1086" s="22" t="s">
        <v>17</v>
      </c>
      <c r="L1086" s="23" t="s">
        <v>65</v>
      </c>
    </row>
    <row r="1087" spans="1:12" x14ac:dyDescent="0.15">
      <c r="A1087" s="8">
        <f t="shared" si="18"/>
        <v>1079</v>
      </c>
      <c r="B1087" s="24" t="s">
        <v>652</v>
      </c>
      <c r="C1087" s="19" t="s">
        <v>558</v>
      </c>
      <c r="D1087" s="19" t="s">
        <v>13</v>
      </c>
      <c r="E1087" s="96" t="s">
        <v>764</v>
      </c>
      <c r="F1087" s="22" t="s">
        <v>939</v>
      </c>
      <c r="G1087" s="22" t="s">
        <v>2408</v>
      </c>
      <c r="H1087" s="21">
        <v>1515</v>
      </c>
      <c r="I1087" s="21">
        <v>2927</v>
      </c>
      <c r="J1087" s="27" t="s">
        <v>2436</v>
      </c>
      <c r="K1087" s="22" t="s">
        <v>17</v>
      </c>
      <c r="L1087" s="23" t="s">
        <v>761</v>
      </c>
    </row>
    <row r="1088" spans="1:12" x14ac:dyDescent="0.15">
      <c r="A1088" s="8">
        <f t="shared" si="18"/>
        <v>1080</v>
      </c>
      <c r="B1088" s="24" t="s">
        <v>656</v>
      </c>
      <c r="C1088" s="19" t="s">
        <v>558</v>
      </c>
      <c r="D1088" s="19" t="s">
        <v>13</v>
      </c>
      <c r="E1088" s="96" t="s">
        <v>765</v>
      </c>
      <c r="F1088" s="22" t="s">
        <v>827</v>
      </c>
      <c r="G1088" s="22" t="s">
        <v>2680</v>
      </c>
      <c r="H1088" s="21">
        <v>1134</v>
      </c>
      <c r="I1088" s="21">
        <v>1945</v>
      </c>
      <c r="J1088" s="27" t="s">
        <v>15</v>
      </c>
      <c r="K1088" s="22" t="s">
        <v>17</v>
      </c>
      <c r="L1088" s="23" t="s">
        <v>761</v>
      </c>
    </row>
    <row r="1089" spans="1:12" x14ac:dyDescent="0.15">
      <c r="A1089" s="8">
        <f t="shared" si="18"/>
        <v>1081</v>
      </c>
      <c r="B1089" s="24" t="s">
        <v>668</v>
      </c>
      <c r="C1089" s="19" t="s">
        <v>558</v>
      </c>
      <c r="D1089" s="19" t="s">
        <v>13</v>
      </c>
      <c r="E1089" s="96" t="s">
        <v>767</v>
      </c>
      <c r="F1089" s="22" t="s">
        <v>930</v>
      </c>
      <c r="G1089" s="22" t="s">
        <v>2704</v>
      </c>
      <c r="H1089" s="21">
        <v>2249</v>
      </c>
      <c r="I1089" s="21">
        <v>4560</v>
      </c>
      <c r="J1089" s="27" t="s">
        <v>15</v>
      </c>
      <c r="K1089" s="22" t="s">
        <v>17</v>
      </c>
      <c r="L1089" s="23" t="s">
        <v>761</v>
      </c>
    </row>
    <row r="1090" spans="1:12" x14ac:dyDescent="0.15">
      <c r="A1090" s="8">
        <f t="shared" si="18"/>
        <v>1082</v>
      </c>
      <c r="B1090" s="24" t="s">
        <v>679</v>
      </c>
      <c r="C1090" s="19" t="s">
        <v>558</v>
      </c>
      <c r="D1090" s="19" t="s">
        <v>13</v>
      </c>
      <c r="E1090" s="96" t="s">
        <v>769</v>
      </c>
      <c r="F1090" s="22" t="s">
        <v>1123</v>
      </c>
      <c r="G1090" s="22" t="s">
        <v>2387</v>
      </c>
      <c r="H1090" s="21">
        <v>930</v>
      </c>
      <c r="I1090" s="21">
        <v>2117</v>
      </c>
      <c r="J1090" s="27" t="s">
        <v>18</v>
      </c>
      <c r="K1090" s="22" t="s">
        <v>17</v>
      </c>
      <c r="L1090" s="23" t="s">
        <v>761</v>
      </c>
    </row>
    <row r="1091" spans="1:12" x14ac:dyDescent="0.15">
      <c r="A1091" s="8">
        <f t="shared" si="18"/>
        <v>1083</v>
      </c>
      <c r="B1091" s="24" t="s">
        <v>721</v>
      </c>
      <c r="C1091" s="19" t="s">
        <v>524</v>
      </c>
      <c r="D1091" s="19" t="s">
        <v>13</v>
      </c>
      <c r="E1091" s="96" t="s">
        <v>720</v>
      </c>
      <c r="F1091" s="22" t="s">
        <v>827</v>
      </c>
      <c r="G1091" s="22" t="s">
        <v>960</v>
      </c>
      <c r="H1091" s="21">
        <v>1616.54</v>
      </c>
      <c r="I1091" s="21">
        <v>2533</v>
      </c>
      <c r="J1091" s="27" t="s">
        <v>15</v>
      </c>
      <c r="K1091" s="22" t="s">
        <v>17</v>
      </c>
      <c r="L1091" s="23"/>
    </row>
    <row r="1092" spans="1:12" x14ac:dyDescent="0.15">
      <c r="A1092" s="8">
        <f t="shared" si="18"/>
        <v>1084</v>
      </c>
      <c r="B1092" s="24" t="s">
        <v>734</v>
      </c>
      <c r="C1092" s="19" t="s">
        <v>524</v>
      </c>
      <c r="D1092" s="19" t="s">
        <v>13</v>
      </c>
      <c r="E1092" s="96" t="s">
        <v>727</v>
      </c>
      <c r="F1092" s="22" t="s">
        <v>1311</v>
      </c>
      <c r="G1092" s="22" t="s">
        <v>2750</v>
      </c>
      <c r="H1092" s="21">
        <v>1996</v>
      </c>
      <c r="I1092" s="21">
        <v>3931</v>
      </c>
      <c r="J1092" s="27" t="s">
        <v>712</v>
      </c>
      <c r="K1092" s="22" t="s">
        <v>17</v>
      </c>
      <c r="L1092" s="23"/>
    </row>
    <row r="1093" spans="1:12" x14ac:dyDescent="0.15">
      <c r="A1093" s="8">
        <f t="shared" si="18"/>
        <v>1085</v>
      </c>
      <c r="B1093" s="24" t="s">
        <v>783</v>
      </c>
      <c r="C1093" s="24" t="s">
        <v>780</v>
      </c>
      <c r="D1093" s="24" t="s">
        <v>784</v>
      </c>
      <c r="E1093" s="107" t="s">
        <v>774</v>
      </c>
      <c r="F1093" s="22" t="s">
        <v>1123</v>
      </c>
      <c r="G1093" s="29" t="s">
        <v>2340</v>
      </c>
      <c r="H1093" s="25">
        <v>1407</v>
      </c>
      <c r="I1093" s="25">
        <v>1465</v>
      </c>
      <c r="J1093" s="27" t="s">
        <v>15</v>
      </c>
      <c r="K1093" s="29" t="s">
        <v>17</v>
      </c>
      <c r="L1093" s="28" t="s">
        <v>66</v>
      </c>
    </row>
    <row r="1094" spans="1:12" x14ac:dyDescent="0.15">
      <c r="A1094" s="8">
        <f t="shared" si="18"/>
        <v>1086</v>
      </c>
      <c r="B1094" s="24" t="s">
        <v>785</v>
      </c>
      <c r="C1094" s="24" t="s">
        <v>524</v>
      </c>
      <c r="D1094" s="24" t="s">
        <v>784</v>
      </c>
      <c r="E1094" s="107" t="s">
        <v>774</v>
      </c>
      <c r="F1094" s="22" t="s">
        <v>1108</v>
      </c>
      <c r="G1094" s="29" t="s">
        <v>2759</v>
      </c>
      <c r="H1094" s="25">
        <v>2150</v>
      </c>
      <c r="I1094" s="25">
        <v>4156</v>
      </c>
      <c r="J1094" s="27" t="s">
        <v>15</v>
      </c>
      <c r="K1094" s="29" t="s">
        <v>17</v>
      </c>
      <c r="L1094" s="28"/>
    </row>
    <row r="1095" spans="1:12" x14ac:dyDescent="0.15">
      <c r="A1095" s="8">
        <f t="shared" si="18"/>
        <v>1087</v>
      </c>
      <c r="B1095" s="24" t="s">
        <v>786</v>
      </c>
      <c r="C1095" s="24" t="s">
        <v>524</v>
      </c>
      <c r="D1095" s="24" t="s">
        <v>784</v>
      </c>
      <c r="E1095" s="107" t="s">
        <v>774</v>
      </c>
      <c r="F1095" s="22" t="s">
        <v>944</v>
      </c>
      <c r="G1095" s="29" t="s">
        <v>1010</v>
      </c>
      <c r="H1095" s="25">
        <v>1590</v>
      </c>
      <c r="I1095" s="25">
        <v>3103</v>
      </c>
      <c r="J1095" s="27" t="s">
        <v>15</v>
      </c>
      <c r="K1095" s="29" t="s">
        <v>17</v>
      </c>
      <c r="L1095" s="28"/>
    </row>
    <row r="1096" spans="1:12" x14ac:dyDescent="0.15">
      <c r="A1096" s="8">
        <f t="shared" si="18"/>
        <v>1088</v>
      </c>
      <c r="B1096" s="19" t="s">
        <v>2785</v>
      </c>
      <c r="C1096" s="19" t="s">
        <v>524</v>
      </c>
      <c r="D1096" s="19" t="s">
        <v>13</v>
      </c>
      <c r="E1096" s="96" t="s">
        <v>2767</v>
      </c>
      <c r="F1096" s="22" t="s">
        <v>800</v>
      </c>
      <c r="G1096" s="22" t="s">
        <v>2002</v>
      </c>
      <c r="H1096" s="21">
        <v>1708</v>
      </c>
      <c r="I1096" s="21">
        <v>3577</v>
      </c>
      <c r="J1096" s="27" t="s">
        <v>729</v>
      </c>
      <c r="K1096" s="22" t="s">
        <v>17</v>
      </c>
      <c r="L1096" s="23" t="s">
        <v>67</v>
      </c>
    </row>
    <row r="1097" spans="1:12" x14ac:dyDescent="0.15">
      <c r="A1097" s="8">
        <f t="shared" si="18"/>
        <v>1089</v>
      </c>
      <c r="B1097" s="19" t="s">
        <v>2816</v>
      </c>
      <c r="C1097" s="19" t="s">
        <v>558</v>
      </c>
      <c r="D1097" s="19" t="s">
        <v>13</v>
      </c>
      <c r="E1097" s="96" t="s">
        <v>2812</v>
      </c>
      <c r="F1097" s="22" t="s">
        <v>1595</v>
      </c>
      <c r="G1097" s="22" t="s">
        <v>2817</v>
      </c>
      <c r="H1097" s="21">
        <v>2518</v>
      </c>
      <c r="I1097" s="21">
        <v>4501</v>
      </c>
      <c r="J1097" s="27" t="s">
        <v>15</v>
      </c>
      <c r="K1097" s="22" t="s">
        <v>17</v>
      </c>
      <c r="L1097" s="23" t="s">
        <v>2818</v>
      </c>
    </row>
    <row r="1098" spans="1:12" x14ac:dyDescent="0.15">
      <c r="A1098" s="8">
        <f t="shared" si="18"/>
        <v>1090</v>
      </c>
      <c r="B1098" s="24" t="s">
        <v>876</v>
      </c>
      <c r="C1098" s="19" t="s">
        <v>524</v>
      </c>
      <c r="D1098" s="24" t="s">
        <v>788</v>
      </c>
      <c r="E1098" s="49">
        <v>2008.01</v>
      </c>
      <c r="F1098" s="22" t="s">
        <v>800</v>
      </c>
      <c r="G1098" s="29" t="s">
        <v>839</v>
      </c>
      <c r="H1098" s="25">
        <v>249</v>
      </c>
      <c r="I1098" s="25">
        <v>484</v>
      </c>
      <c r="J1098" s="27" t="s">
        <v>712</v>
      </c>
      <c r="K1098" s="29" t="s">
        <v>17</v>
      </c>
      <c r="L1098" s="28"/>
    </row>
    <row r="1099" spans="1:12" x14ac:dyDescent="0.15">
      <c r="A1099" s="8">
        <f t="shared" si="18"/>
        <v>1091</v>
      </c>
      <c r="B1099" s="24" t="s">
        <v>877</v>
      </c>
      <c r="C1099" s="19" t="s">
        <v>524</v>
      </c>
      <c r="D1099" s="24" t="s">
        <v>788</v>
      </c>
      <c r="E1099" s="49">
        <v>2008.01</v>
      </c>
      <c r="F1099" s="22" t="s">
        <v>800</v>
      </c>
      <c r="G1099" s="29" t="s">
        <v>839</v>
      </c>
      <c r="H1099" s="25">
        <v>452</v>
      </c>
      <c r="I1099" s="25">
        <v>827</v>
      </c>
      <c r="J1099" s="27" t="s">
        <v>712</v>
      </c>
      <c r="K1099" s="29" t="s">
        <v>17</v>
      </c>
      <c r="L1099" s="28"/>
    </row>
    <row r="1100" spans="1:12" x14ac:dyDescent="0.15">
      <c r="A1100" s="8">
        <f t="shared" si="18"/>
        <v>1092</v>
      </c>
      <c r="B1100" s="24" t="s">
        <v>1054</v>
      </c>
      <c r="C1100" s="19" t="s">
        <v>524</v>
      </c>
      <c r="D1100" s="24" t="s">
        <v>788</v>
      </c>
      <c r="E1100" s="49" t="s">
        <v>526</v>
      </c>
      <c r="F1100" s="22" t="s">
        <v>844</v>
      </c>
      <c r="G1100" s="22" t="s">
        <v>845</v>
      </c>
      <c r="H1100" s="21">
        <v>323</v>
      </c>
      <c r="I1100" s="21">
        <v>525</v>
      </c>
      <c r="J1100" s="27" t="s">
        <v>712</v>
      </c>
      <c r="K1100" s="22" t="s">
        <v>17</v>
      </c>
      <c r="L1100" s="30"/>
    </row>
    <row r="1101" spans="1:12" x14ac:dyDescent="0.15">
      <c r="A1101" s="8">
        <f t="shared" si="18"/>
        <v>1093</v>
      </c>
      <c r="B1101" s="24" t="s">
        <v>1115</v>
      </c>
      <c r="C1101" s="19" t="s">
        <v>524</v>
      </c>
      <c r="D1101" s="24" t="s">
        <v>788</v>
      </c>
      <c r="E1101" s="49">
        <v>2011.07</v>
      </c>
      <c r="F1101" s="22" t="s">
        <v>827</v>
      </c>
      <c r="G1101" s="22" t="s">
        <v>1116</v>
      </c>
      <c r="H1101" s="21">
        <v>617</v>
      </c>
      <c r="I1101" s="21">
        <v>1136</v>
      </c>
      <c r="J1101" s="27" t="s">
        <v>712</v>
      </c>
      <c r="K1101" s="22" t="s">
        <v>17</v>
      </c>
      <c r="L1101" s="23"/>
    </row>
    <row r="1102" spans="1:12" x14ac:dyDescent="0.15">
      <c r="A1102" s="8">
        <f t="shared" si="18"/>
        <v>1094</v>
      </c>
      <c r="B1102" s="24" t="s">
        <v>1117</v>
      </c>
      <c r="C1102" s="19" t="s">
        <v>524</v>
      </c>
      <c r="D1102" s="24" t="s">
        <v>788</v>
      </c>
      <c r="E1102" s="49">
        <v>2011.07</v>
      </c>
      <c r="F1102" s="22" t="s">
        <v>827</v>
      </c>
      <c r="G1102" s="22" t="s">
        <v>1116</v>
      </c>
      <c r="H1102" s="21">
        <v>172</v>
      </c>
      <c r="I1102" s="21">
        <v>405</v>
      </c>
      <c r="J1102" s="27" t="s">
        <v>712</v>
      </c>
      <c r="K1102" s="22" t="s">
        <v>17</v>
      </c>
      <c r="L1102" s="23"/>
    </row>
    <row r="1103" spans="1:12" x14ac:dyDescent="0.15">
      <c r="A1103" s="8">
        <f t="shared" si="18"/>
        <v>1095</v>
      </c>
      <c r="B1103" s="24" t="s">
        <v>1195</v>
      </c>
      <c r="C1103" s="19" t="s">
        <v>524</v>
      </c>
      <c r="D1103" s="24" t="s">
        <v>788</v>
      </c>
      <c r="E1103" s="49">
        <v>2012.04</v>
      </c>
      <c r="F1103" s="22" t="s">
        <v>933</v>
      </c>
      <c r="G1103" s="22" t="s">
        <v>1196</v>
      </c>
      <c r="H1103" s="21">
        <v>900</v>
      </c>
      <c r="I1103" s="21">
        <v>1529</v>
      </c>
      <c r="J1103" s="27" t="s">
        <v>18</v>
      </c>
      <c r="K1103" s="22" t="s">
        <v>17</v>
      </c>
      <c r="L1103" s="23"/>
    </row>
    <row r="1104" spans="1:12" x14ac:dyDescent="0.15">
      <c r="A1104" s="8">
        <f t="shared" si="18"/>
        <v>1096</v>
      </c>
      <c r="B1104" s="24" t="s">
        <v>1231</v>
      </c>
      <c r="C1104" s="19" t="s">
        <v>524</v>
      </c>
      <c r="D1104" s="24" t="s">
        <v>788</v>
      </c>
      <c r="E1104" s="48">
        <v>2012.08</v>
      </c>
      <c r="F1104" s="22" t="s">
        <v>939</v>
      </c>
      <c r="G1104" s="22" t="s">
        <v>1232</v>
      </c>
      <c r="H1104" s="21">
        <v>745</v>
      </c>
      <c r="I1104" s="21">
        <v>1411</v>
      </c>
      <c r="J1104" s="27" t="s">
        <v>901</v>
      </c>
      <c r="K1104" s="22" t="s">
        <v>17</v>
      </c>
      <c r="L1104" s="23"/>
    </row>
    <row r="1105" spans="1:12" x14ac:dyDescent="0.15">
      <c r="A1105" s="8">
        <f t="shared" si="18"/>
        <v>1097</v>
      </c>
      <c r="B1105" s="24" t="s">
        <v>1385</v>
      </c>
      <c r="C1105" s="24" t="s">
        <v>524</v>
      </c>
      <c r="D1105" s="24" t="s">
        <v>788</v>
      </c>
      <c r="E1105" s="48">
        <v>2013.11</v>
      </c>
      <c r="F1105" s="22" t="s">
        <v>865</v>
      </c>
      <c r="G1105" s="22" t="s">
        <v>949</v>
      </c>
      <c r="H1105" s="21">
        <v>579</v>
      </c>
      <c r="I1105" s="21">
        <v>592</v>
      </c>
      <c r="J1105" s="27" t="s">
        <v>901</v>
      </c>
      <c r="K1105" s="22" t="s">
        <v>17</v>
      </c>
      <c r="L1105" s="23"/>
    </row>
    <row r="1106" spans="1:12" x14ac:dyDescent="0.15">
      <c r="A1106" s="8">
        <f t="shared" si="18"/>
        <v>1098</v>
      </c>
      <c r="B1106" s="24" t="s">
        <v>1390</v>
      </c>
      <c r="C1106" s="19" t="s">
        <v>524</v>
      </c>
      <c r="D1106" s="24" t="s">
        <v>788</v>
      </c>
      <c r="E1106" s="48">
        <v>2013.12</v>
      </c>
      <c r="F1106" s="22" t="s">
        <v>1163</v>
      </c>
      <c r="G1106" s="22" t="s">
        <v>1246</v>
      </c>
      <c r="H1106" s="21">
        <v>1260</v>
      </c>
      <c r="I1106" s="21">
        <v>2734</v>
      </c>
      <c r="J1106" s="27" t="s">
        <v>18</v>
      </c>
      <c r="K1106" s="22" t="s">
        <v>17</v>
      </c>
      <c r="L1106" s="23"/>
    </row>
    <row r="1107" spans="1:12" x14ac:dyDescent="0.15">
      <c r="A1107" s="8">
        <f t="shared" si="18"/>
        <v>1099</v>
      </c>
      <c r="B1107" s="24" t="s">
        <v>1391</v>
      </c>
      <c r="C1107" s="19" t="s">
        <v>524</v>
      </c>
      <c r="D1107" s="24" t="s">
        <v>788</v>
      </c>
      <c r="E1107" s="49">
        <v>2013.12</v>
      </c>
      <c r="F1107" s="22" t="s">
        <v>939</v>
      </c>
      <c r="G1107" s="99" t="s">
        <v>1392</v>
      </c>
      <c r="H1107" s="60">
        <v>1108</v>
      </c>
      <c r="I1107" s="21">
        <v>2537</v>
      </c>
      <c r="J1107" s="27" t="s">
        <v>18</v>
      </c>
      <c r="K1107" s="22" t="s">
        <v>17</v>
      </c>
      <c r="L1107" s="31"/>
    </row>
    <row r="1108" spans="1:12" x14ac:dyDescent="0.15">
      <c r="A1108" s="8">
        <f t="shared" si="18"/>
        <v>1100</v>
      </c>
      <c r="B1108" s="24" t="s">
        <v>97</v>
      </c>
      <c r="C1108" s="19" t="s">
        <v>524</v>
      </c>
      <c r="D1108" s="24" t="s">
        <v>788</v>
      </c>
      <c r="E1108" s="49">
        <v>2014.02</v>
      </c>
      <c r="F1108" s="22" t="s">
        <v>827</v>
      </c>
      <c r="G1108" s="99" t="s">
        <v>1425</v>
      </c>
      <c r="H1108" s="60">
        <v>1940</v>
      </c>
      <c r="I1108" s="21">
        <v>3727</v>
      </c>
      <c r="J1108" s="27" t="s">
        <v>18</v>
      </c>
      <c r="K1108" s="22" t="s">
        <v>17</v>
      </c>
      <c r="L1108" s="31"/>
    </row>
    <row r="1109" spans="1:12" x14ac:dyDescent="0.15">
      <c r="A1109" s="8">
        <f t="shared" si="18"/>
        <v>1101</v>
      </c>
      <c r="B1109" s="24" t="s">
        <v>1426</v>
      </c>
      <c r="C1109" s="19" t="s">
        <v>524</v>
      </c>
      <c r="D1109" s="24" t="s">
        <v>788</v>
      </c>
      <c r="E1109" s="49">
        <v>2014.02</v>
      </c>
      <c r="F1109" s="22" t="s">
        <v>844</v>
      </c>
      <c r="G1109" s="99" t="s">
        <v>1427</v>
      </c>
      <c r="H1109" s="60">
        <v>1733</v>
      </c>
      <c r="I1109" s="21">
        <v>3455</v>
      </c>
      <c r="J1109" s="27" t="s">
        <v>18</v>
      </c>
      <c r="K1109" s="22" t="s">
        <v>17</v>
      </c>
      <c r="L1109" s="31"/>
    </row>
    <row r="1110" spans="1:12" x14ac:dyDescent="0.15">
      <c r="A1110" s="8">
        <f t="shared" si="18"/>
        <v>1102</v>
      </c>
      <c r="B1110" s="24" t="s">
        <v>1433</v>
      </c>
      <c r="C1110" s="19" t="s">
        <v>524</v>
      </c>
      <c r="D1110" s="24" t="s">
        <v>788</v>
      </c>
      <c r="E1110" s="49">
        <v>2014.03</v>
      </c>
      <c r="F1110" s="22" t="s">
        <v>792</v>
      </c>
      <c r="G1110" s="99" t="s">
        <v>810</v>
      </c>
      <c r="H1110" s="60">
        <v>260</v>
      </c>
      <c r="I1110" s="21">
        <v>636</v>
      </c>
      <c r="J1110" s="27" t="s">
        <v>901</v>
      </c>
      <c r="K1110" s="22" t="s">
        <v>17</v>
      </c>
      <c r="L1110" s="23" t="s">
        <v>1326</v>
      </c>
    </row>
    <row r="1111" spans="1:12" x14ac:dyDescent="0.15">
      <c r="A1111" s="8">
        <f t="shared" si="18"/>
        <v>1103</v>
      </c>
      <c r="B1111" s="24" t="s">
        <v>1434</v>
      </c>
      <c r="C1111" s="19" t="s">
        <v>524</v>
      </c>
      <c r="D1111" s="24" t="s">
        <v>788</v>
      </c>
      <c r="E1111" s="49">
        <v>2014.03</v>
      </c>
      <c r="F1111" s="22" t="s">
        <v>865</v>
      </c>
      <c r="G1111" s="99" t="s">
        <v>949</v>
      </c>
      <c r="H1111" s="60">
        <v>2087</v>
      </c>
      <c r="I1111" s="21">
        <v>3970</v>
      </c>
      <c r="J1111" s="27" t="s">
        <v>901</v>
      </c>
      <c r="K1111" s="22" t="s">
        <v>17</v>
      </c>
      <c r="L1111" s="31"/>
    </row>
    <row r="1112" spans="1:12" x14ac:dyDescent="0.15">
      <c r="A1112" s="8">
        <f t="shared" si="18"/>
        <v>1104</v>
      </c>
      <c r="B1112" s="24" t="s">
        <v>1468</v>
      </c>
      <c r="C1112" s="24" t="s">
        <v>524</v>
      </c>
      <c r="D1112" s="24" t="s">
        <v>788</v>
      </c>
      <c r="E1112" s="49">
        <v>2014.06</v>
      </c>
      <c r="F1112" s="22" t="s">
        <v>818</v>
      </c>
      <c r="G1112" s="99" t="s">
        <v>836</v>
      </c>
      <c r="H1112" s="60">
        <v>1459</v>
      </c>
      <c r="I1112" s="21">
        <v>2738</v>
      </c>
      <c r="J1112" s="27" t="s">
        <v>901</v>
      </c>
      <c r="K1112" s="22" t="s">
        <v>17</v>
      </c>
      <c r="L1112" s="31"/>
    </row>
    <row r="1113" spans="1:12" x14ac:dyDescent="0.15">
      <c r="A1113" s="8">
        <f t="shared" si="18"/>
        <v>1105</v>
      </c>
      <c r="B1113" s="24" t="s">
        <v>1469</v>
      </c>
      <c r="C1113" s="24" t="s">
        <v>524</v>
      </c>
      <c r="D1113" s="24" t="s">
        <v>788</v>
      </c>
      <c r="E1113" s="49">
        <v>2014.06</v>
      </c>
      <c r="F1113" s="22" t="s">
        <v>818</v>
      </c>
      <c r="G1113" s="99" t="s">
        <v>836</v>
      </c>
      <c r="H1113" s="60">
        <v>1809</v>
      </c>
      <c r="I1113" s="21">
        <v>3617</v>
      </c>
      <c r="J1113" s="27" t="s">
        <v>901</v>
      </c>
      <c r="K1113" s="22" t="s">
        <v>17</v>
      </c>
      <c r="L1113" s="31"/>
    </row>
    <row r="1114" spans="1:12" x14ac:dyDescent="0.15">
      <c r="A1114" s="8">
        <f t="shared" si="18"/>
        <v>1106</v>
      </c>
      <c r="B1114" s="24" t="s">
        <v>1480</v>
      </c>
      <c r="C1114" s="24" t="s">
        <v>524</v>
      </c>
      <c r="D1114" s="24" t="s">
        <v>788</v>
      </c>
      <c r="E1114" s="49">
        <v>2014.07</v>
      </c>
      <c r="F1114" s="22" t="s">
        <v>865</v>
      </c>
      <c r="G1114" s="99" t="s">
        <v>949</v>
      </c>
      <c r="H1114" s="60">
        <v>2406</v>
      </c>
      <c r="I1114" s="21">
        <v>4962</v>
      </c>
      <c r="J1114" s="27" t="s">
        <v>901</v>
      </c>
      <c r="K1114" s="22" t="s">
        <v>17</v>
      </c>
      <c r="L1114" s="31"/>
    </row>
    <row r="1115" spans="1:12" x14ac:dyDescent="0.15">
      <c r="A1115" s="8">
        <f t="shared" si="18"/>
        <v>1107</v>
      </c>
      <c r="B1115" s="24" t="s">
        <v>1519</v>
      </c>
      <c r="C1115" s="19" t="s">
        <v>524</v>
      </c>
      <c r="D1115" s="19" t="s">
        <v>788</v>
      </c>
      <c r="E1115" s="49">
        <v>2014.09</v>
      </c>
      <c r="F1115" s="22" t="s">
        <v>889</v>
      </c>
      <c r="G1115" s="22" t="s">
        <v>1285</v>
      </c>
      <c r="H1115" s="21">
        <v>1144</v>
      </c>
      <c r="I1115" s="21">
        <v>2060</v>
      </c>
      <c r="J1115" s="27" t="s">
        <v>901</v>
      </c>
      <c r="K1115" s="22" t="s">
        <v>17</v>
      </c>
      <c r="L1115" s="23"/>
    </row>
    <row r="1116" spans="1:12" x14ac:dyDescent="0.15">
      <c r="A1116" s="8">
        <f t="shared" si="18"/>
        <v>1108</v>
      </c>
      <c r="B1116" s="24" t="s">
        <v>1520</v>
      </c>
      <c r="C1116" s="19" t="s">
        <v>524</v>
      </c>
      <c r="D1116" s="19" t="s">
        <v>788</v>
      </c>
      <c r="E1116" s="49">
        <v>2014.09</v>
      </c>
      <c r="F1116" s="22" t="s">
        <v>889</v>
      </c>
      <c r="G1116" s="22" t="s">
        <v>1521</v>
      </c>
      <c r="H1116" s="21">
        <v>1543</v>
      </c>
      <c r="I1116" s="21">
        <v>3077</v>
      </c>
      <c r="J1116" s="27" t="s">
        <v>901</v>
      </c>
      <c r="K1116" s="22" t="s">
        <v>17</v>
      </c>
      <c r="L1116" s="23"/>
    </row>
    <row r="1117" spans="1:12" x14ac:dyDescent="0.15">
      <c r="A1117" s="8">
        <f t="shared" si="18"/>
        <v>1109</v>
      </c>
      <c r="B1117" s="24" t="s">
        <v>1551</v>
      </c>
      <c r="C1117" s="19" t="s">
        <v>524</v>
      </c>
      <c r="D1117" s="19" t="s">
        <v>788</v>
      </c>
      <c r="E1117" s="49">
        <v>2014.11</v>
      </c>
      <c r="F1117" s="22" t="s">
        <v>1163</v>
      </c>
      <c r="G1117" s="22" t="s">
        <v>1552</v>
      </c>
      <c r="H1117" s="21">
        <v>1411</v>
      </c>
      <c r="I1117" s="21">
        <v>2291</v>
      </c>
      <c r="J1117" s="27" t="s">
        <v>901</v>
      </c>
      <c r="K1117" s="22" t="s">
        <v>17</v>
      </c>
      <c r="L1117" s="23"/>
    </row>
    <row r="1118" spans="1:12" x14ac:dyDescent="0.15">
      <c r="A1118" s="8">
        <f t="shared" si="18"/>
        <v>1110</v>
      </c>
      <c r="B1118" s="24" t="s">
        <v>1560</v>
      </c>
      <c r="C1118" s="19" t="s">
        <v>524</v>
      </c>
      <c r="D1118" s="19" t="s">
        <v>788</v>
      </c>
      <c r="E1118" s="49">
        <v>2014.12</v>
      </c>
      <c r="F1118" s="22" t="s">
        <v>933</v>
      </c>
      <c r="G1118" s="22" t="s">
        <v>1329</v>
      </c>
      <c r="H1118" s="21">
        <v>1261</v>
      </c>
      <c r="I1118" s="21">
        <v>1932</v>
      </c>
      <c r="J1118" s="27" t="s">
        <v>901</v>
      </c>
      <c r="K1118" s="22" t="s">
        <v>17</v>
      </c>
      <c r="L1118" s="23"/>
    </row>
    <row r="1119" spans="1:12" x14ac:dyDescent="0.15">
      <c r="A1119" s="8">
        <f t="shared" si="18"/>
        <v>1111</v>
      </c>
      <c r="B1119" s="24" t="s">
        <v>1561</v>
      </c>
      <c r="C1119" s="19" t="s">
        <v>524</v>
      </c>
      <c r="D1119" s="19" t="s">
        <v>788</v>
      </c>
      <c r="E1119" s="49">
        <v>2014.12</v>
      </c>
      <c r="F1119" s="22" t="s">
        <v>918</v>
      </c>
      <c r="G1119" s="22" t="s">
        <v>1562</v>
      </c>
      <c r="H1119" s="21">
        <v>1036</v>
      </c>
      <c r="I1119" s="21">
        <v>2503</v>
      </c>
      <c r="J1119" s="27" t="s">
        <v>901</v>
      </c>
      <c r="K1119" s="22" t="s">
        <v>17</v>
      </c>
      <c r="L1119" s="23"/>
    </row>
    <row r="1120" spans="1:12" x14ac:dyDescent="0.15">
      <c r="A1120" s="8">
        <f t="shared" si="18"/>
        <v>1112</v>
      </c>
      <c r="B1120" s="24" t="s">
        <v>98</v>
      </c>
      <c r="C1120" s="19" t="s">
        <v>524</v>
      </c>
      <c r="D1120" s="19" t="s">
        <v>788</v>
      </c>
      <c r="E1120" s="49">
        <v>2014.12</v>
      </c>
      <c r="F1120" s="22" t="s">
        <v>865</v>
      </c>
      <c r="G1120" s="22" t="s">
        <v>949</v>
      </c>
      <c r="H1120" s="21">
        <v>1931</v>
      </c>
      <c r="I1120" s="21">
        <v>3481</v>
      </c>
      <c r="J1120" s="27" t="s">
        <v>901</v>
      </c>
      <c r="K1120" s="22" t="s">
        <v>17</v>
      </c>
      <c r="L1120" s="23"/>
    </row>
    <row r="1121" spans="1:12" x14ac:dyDescent="0.15">
      <c r="A1121" s="8">
        <f t="shared" si="18"/>
        <v>1113</v>
      </c>
      <c r="B1121" s="24" t="s">
        <v>1582</v>
      </c>
      <c r="C1121" s="19" t="s">
        <v>524</v>
      </c>
      <c r="D1121" s="24" t="s">
        <v>788</v>
      </c>
      <c r="E1121" s="49">
        <v>2015.03</v>
      </c>
      <c r="F1121" s="22" t="s">
        <v>1311</v>
      </c>
      <c r="G1121" s="29" t="s">
        <v>1583</v>
      </c>
      <c r="H1121" s="25">
        <v>1244</v>
      </c>
      <c r="I1121" s="25">
        <v>2394</v>
      </c>
      <c r="J1121" s="27" t="s">
        <v>901</v>
      </c>
      <c r="K1121" s="29" t="s">
        <v>17</v>
      </c>
      <c r="L1121" s="28"/>
    </row>
    <row r="1122" spans="1:12" x14ac:dyDescent="0.15">
      <c r="A1122" s="8">
        <f t="shared" si="18"/>
        <v>1114</v>
      </c>
      <c r="B1122" s="24" t="s">
        <v>1609</v>
      </c>
      <c r="C1122" s="24" t="s">
        <v>524</v>
      </c>
      <c r="D1122" s="24" t="s">
        <v>788</v>
      </c>
      <c r="E1122" s="49">
        <v>2015.06</v>
      </c>
      <c r="F1122" s="22" t="s">
        <v>889</v>
      </c>
      <c r="G1122" s="29" t="s">
        <v>1285</v>
      </c>
      <c r="H1122" s="25">
        <v>605</v>
      </c>
      <c r="I1122" s="25">
        <v>1152</v>
      </c>
      <c r="J1122" s="27" t="s">
        <v>901</v>
      </c>
      <c r="K1122" s="29" t="s">
        <v>17</v>
      </c>
      <c r="L1122" s="28"/>
    </row>
    <row r="1123" spans="1:12" x14ac:dyDescent="0.15">
      <c r="A1123" s="8">
        <f t="shared" si="18"/>
        <v>1115</v>
      </c>
      <c r="B1123" s="24" t="s">
        <v>1610</v>
      </c>
      <c r="C1123" s="24" t="s">
        <v>524</v>
      </c>
      <c r="D1123" s="24" t="s">
        <v>788</v>
      </c>
      <c r="E1123" s="49">
        <v>2015.06</v>
      </c>
      <c r="F1123" s="22" t="s">
        <v>889</v>
      </c>
      <c r="G1123" s="29" t="s">
        <v>1285</v>
      </c>
      <c r="H1123" s="25">
        <v>464</v>
      </c>
      <c r="I1123" s="25">
        <v>1183</v>
      </c>
      <c r="J1123" s="27" t="s">
        <v>901</v>
      </c>
      <c r="K1123" s="29" t="s">
        <v>17</v>
      </c>
      <c r="L1123" s="28"/>
    </row>
    <row r="1124" spans="1:12" x14ac:dyDescent="0.15">
      <c r="A1124" s="8">
        <f t="shared" si="18"/>
        <v>1116</v>
      </c>
      <c r="B1124" s="24" t="s">
        <v>1611</v>
      </c>
      <c r="C1124" s="24" t="s">
        <v>524</v>
      </c>
      <c r="D1124" s="24" t="s">
        <v>788</v>
      </c>
      <c r="E1124" s="49">
        <v>2015.06</v>
      </c>
      <c r="F1124" s="22" t="s">
        <v>968</v>
      </c>
      <c r="G1124" s="29" t="s">
        <v>1373</v>
      </c>
      <c r="H1124" s="25">
        <v>2076</v>
      </c>
      <c r="I1124" s="25">
        <v>4012</v>
      </c>
      <c r="J1124" s="27" t="s">
        <v>901</v>
      </c>
      <c r="K1124" s="29" t="s">
        <v>17</v>
      </c>
      <c r="L1124" s="28"/>
    </row>
    <row r="1125" spans="1:12" x14ac:dyDescent="0.15">
      <c r="A1125" s="8">
        <f t="shared" si="18"/>
        <v>1117</v>
      </c>
      <c r="B1125" s="24" t="s">
        <v>161</v>
      </c>
      <c r="C1125" s="24" t="s">
        <v>524</v>
      </c>
      <c r="D1125" s="24" t="s">
        <v>788</v>
      </c>
      <c r="E1125" s="49">
        <v>2015.06</v>
      </c>
      <c r="F1125" s="22" t="s">
        <v>1292</v>
      </c>
      <c r="G1125" s="29" t="s">
        <v>1614</v>
      </c>
      <c r="H1125" s="25">
        <v>372</v>
      </c>
      <c r="I1125" s="25">
        <v>830</v>
      </c>
      <c r="J1125" s="27" t="s">
        <v>901</v>
      </c>
      <c r="K1125" s="29" t="s">
        <v>17</v>
      </c>
      <c r="L1125" s="28"/>
    </row>
    <row r="1126" spans="1:12" x14ac:dyDescent="0.15">
      <c r="A1126" s="8">
        <f t="shared" ref="A1126:A1189" si="19">ROW()-8</f>
        <v>1118</v>
      </c>
      <c r="B1126" s="24" t="s">
        <v>1620</v>
      </c>
      <c r="C1126" s="24" t="s">
        <v>524</v>
      </c>
      <c r="D1126" s="24" t="s">
        <v>788</v>
      </c>
      <c r="E1126" s="49">
        <v>2015.07</v>
      </c>
      <c r="F1126" s="22" t="s">
        <v>918</v>
      </c>
      <c r="G1126" s="29" t="s">
        <v>1384</v>
      </c>
      <c r="H1126" s="25">
        <v>1526</v>
      </c>
      <c r="I1126" s="25">
        <v>3056</v>
      </c>
      <c r="J1126" s="27" t="s">
        <v>18</v>
      </c>
      <c r="K1126" s="29" t="s">
        <v>17</v>
      </c>
      <c r="L1126" s="28"/>
    </row>
    <row r="1127" spans="1:12" x14ac:dyDescent="0.15">
      <c r="A1127" s="8">
        <f t="shared" si="19"/>
        <v>1119</v>
      </c>
      <c r="B1127" s="24" t="s">
        <v>99</v>
      </c>
      <c r="C1127" s="24" t="s">
        <v>524</v>
      </c>
      <c r="D1127" s="24" t="s">
        <v>788</v>
      </c>
      <c r="E1127" s="49">
        <v>2015.08</v>
      </c>
      <c r="F1127" s="22" t="s">
        <v>792</v>
      </c>
      <c r="G1127" s="29" t="s">
        <v>810</v>
      </c>
      <c r="H1127" s="25">
        <v>1519</v>
      </c>
      <c r="I1127" s="25">
        <v>3546</v>
      </c>
      <c r="J1127" s="27" t="s">
        <v>18</v>
      </c>
      <c r="K1127" s="29" t="s">
        <v>17</v>
      </c>
      <c r="L1127" s="28"/>
    </row>
    <row r="1128" spans="1:12" x14ac:dyDescent="0.15">
      <c r="A1128" s="8">
        <f t="shared" si="19"/>
        <v>1120</v>
      </c>
      <c r="B1128" s="24" t="s">
        <v>1659</v>
      </c>
      <c r="C1128" s="24" t="s">
        <v>524</v>
      </c>
      <c r="D1128" s="24" t="s">
        <v>788</v>
      </c>
      <c r="E1128" s="49">
        <v>2015.09</v>
      </c>
      <c r="F1128" s="22" t="s">
        <v>865</v>
      </c>
      <c r="G1128" s="29" t="s">
        <v>1660</v>
      </c>
      <c r="H1128" s="25">
        <v>245</v>
      </c>
      <c r="I1128" s="25">
        <v>472</v>
      </c>
      <c r="J1128" s="27" t="s">
        <v>901</v>
      </c>
      <c r="K1128" s="29" t="s">
        <v>17</v>
      </c>
      <c r="L1128" s="28"/>
    </row>
    <row r="1129" spans="1:12" x14ac:dyDescent="0.15">
      <c r="A1129" s="8">
        <f t="shared" si="19"/>
        <v>1121</v>
      </c>
      <c r="B1129" s="24" t="s">
        <v>1661</v>
      </c>
      <c r="C1129" s="24" t="s">
        <v>524</v>
      </c>
      <c r="D1129" s="24" t="s">
        <v>788</v>
      </c>
      <c r="E1129" s="49">
        <v>2015.09</v>
      </c>
      <c r="F1129" s="22" t="s">
        <v>968</v>
      </c>
      <c r="G1129" s="29" t="s">
        <v>1258</v>
      </c>
      <c r="H1129" s="25">
        <v>1724</v>
      </c>
      <c r="I1129" s="25">
        <v>1468</v>
      </c>
      <c r="J1129" s="27" t="s">
        <v>901</v>
      </c>
      <c r="K1129" s="29" t="s">
        <v>17</v>
      </c>
      <c r="L1129" s="28"/>
    </row>
    <row r="1130" spans="1:12" x14ac:dyDescent="0.15">
      <c r="A1130" s="8">
        <f t="shared" si="19"/>
        <v>1122</v>
      </c>
      <c r="B1130" s="24" t="s">
        <v>100</v>
      </c>
      <c r="C1130" s="24" t="s">
        <v>524</v>
      </c>
      <c r="D1130" s="24" t="s">
        <v>788</v>
      </c>
      <c r="E1130" s="49">
        <v>2015.11</v>
      </c>
      <c r="F1130" s="22" t="s">
        <v>889</v>
      </c>
      <c r="G1130" s="29" t="s">
        <v>1285</v>
      </c>
      <c r="H1130" s="25">
        <v>437</v>
      </c>
      <c r="I1130" s="25">
        <v>753</v>
      </c>
      <c r="J1130" s="27" t="s">
        <v>901</v>
      </c>
      <c r="K1130" s="29" t="s">
        <v>17</v>
      </c>
      <c r="L1130" s="28"/>
    </row>
    <row r="1131" spans="1:12" x14ac:dyDescent="0.15">
      <c r="A1131" s="8">
        <f t="shared" si="19"/>
        <v>1123</v>
      </c>
      <c r="B1131" s="24" t="s">
        <v>1690</v>
      </c>
      <c r="C1131" s="24" t="s">
        <v>524</v>
      </c>
      <c r="D1131" s="24" t="s">
        <v>788</v>
      </c>
      <c r="E1131" s="49">
        <v>2015.12</v>
      </c>
      <c r="F1131" s="22" t="s">
        <v>827</v>
      </c>
      <c r="G1131" s="29" t="s">
        <v>828</v>
      </c>
      <c r="H1131" s="25">
        <v>1437</v>
      </c>
      <c r="I1131" s="25">
        <v>2395</v>
      </c>
      <c r="J1131" s="27" t="s">
        <v>18</v>
      </c>
      <c r="K1131" s="29" t="s">
        <v>17</v>
      </c>
      <c r="L1131" s="28"/>
    </row>
    <row r="1132" spans="1:12" x14ac:dyDescent="0.15">
      <c r="A1132" s="8">
        <f t="shared" si="19"/>
        <v>1124</v>
      </c>
      <c r="B1132" s="24" t="s">
        <v>1691</v>
      </c>
      <c r="C1132" s="24" t="s">
        <v>524</v>
      </c>
      <c r="D1132" s="24" t="s">
        <v>788</v>
      </c>
      <c r="E1132" s="49">
        <v>2015.12</v>
      </c>
      <c r="F1132" s="22" t="s">
        <v>1595</v>
      </c>
      <c r="G1132" s="29" t="s">
        <v>1637</v>
      </c>
      <c r="H1132" s="25">
        <v>1932</v>
      </c>
      <c r="I1132" s="25">
        <v>3200</v>
      </c>
      <c r="J1132" s="27" t="s">
        <v>18</v>
      </c>
      <c r="K1132" s="29" t="s">
        <v>17</v>
      </c>
      <c r="L1132" s="28"/>
    </row>
    <row r="1133" spans="1:12" x14ac:dyDescent="0.15">
      <c r="A1133" s="8">
        <f t="shared" si="19"/>
        <v>1125</v>
      </c>
      <c r="B1133" s="24" t="s">
        <v>1692</v>
      </c>
      <c r="C1133" s="24" t="s">
        <v>524</v>
      </c>
      <c r="D1133" s="24" t="s">
        <v>788</v>
      </c>
      <c r="E1133" s="49">
        <v>2015.12</v>
      </c>
      <c r="F1133" s="22" t="s">
        <v>818</v>
      </c>
      <c r="G1133" s="29" t="s">
        <v>1693</v>
      </c>
      <c r="H1133" s="25">
        <v>883</v>
      </c>
      <c r="I1133" s="25">
        <v>1767</v>
      </c>
      <c r="J1133" s="27" t="s">
        <v>18</v>
      </c>
      <c r="K1133" s="29" t="s">
        <v>17</v>
      </c>
      <c r="L1133" s="28"/>
    </row>
    <row r="1134" spans="1:12" x14ac:dyDescent="0.15">
      <c r="A1134" s="8">
        <f t="shared" si="19"/>
        <v>1126</v>
      </c>
      <c r="B1134" s="24" t="s">
        <v>1703</v>
      </c>
      <c r="C1134" s="24" t="s">
        <v>524</v>
      </c>
      <c r="D1134" s="24" t="s">
        <v>788</v>
      </c>
      <c r="E1134" s="49">
        <v>2016.02</v>
      </c>
      <c r="F1134" s="22" t="s">
        <v>818</v>
      </c>
      <c r="G1134" s="29" t="s">
        <v>1693</v>
      </c>
      <c r="H1134" s="25">
        <v>18</v>
      </c>
      <c r="I1134" s="25">
        <v>18</v>
      </c>
      <c r="J1134" s="27" t="s">
        <v>18</v>
      </c>
      <c r="K1134" s="29" t="s">
        <v>17</v>
      </c>
      <c r="L1134" s="28"/>
    </row>
    <row r="1135" spans="1:12" x14ac:dyDescent="0.15">
      <c r="A1135" s="8">
        <f t="shared" si="19"/>
        <v>1127</v>
      </c>
      <c r="B1135" s="24" t="s">
        <v>1705</v>
      </c>
      <c r="C1135" s="24" t="s">
        <v>524</v>
      </c>
      <c r="D1135" s="24" t="s">
        <v>788</v>
      </c>
      <c r="E1135" s="49">
        <v>2016.03</v>
      </c>
      <c r="F1135" s="22" t="s">
        <v>882</v>
      </c>
      <c r="G1135" s="29" t="s">
        <v>1706</v>
      </c>
      <c r="H1135" s="25">
        <v>824</v>
      </c>
      <c r="I1135" s="25">
        <v>1524</v>
      </c>
      <c r="J1135" s="27" t="s">
        <v>901</v>
      </c>
      <c r="K1135" s="29" t="s">
        <v>17</v>
      </c>
      <c r="L1135" s="28"/>
    </row>
    <row r="1136" spans="1:12" x14ac:dyDescent="0.15">
      <c r="A1136" s="8">
        <f t="shared" si="19"/>
        <v>1128</v>
      </c>
      <c r="B1136" s="24" t="s">
        <v>1714</v>
      </c>
      <c r="C1136" s="24" t="s">
        <v>524</v>
      </c>
      <c r="D1136" s="24" t="s">
        <v>788</v>
      </c>
      <c r="E1136" s="49">
        <v>2016.04</v>
      </c>
      <c r="F1136" s="22" t="s">
        <v>800</v>
      </c>
      <c r="G1136" s="29" t="s">
        <v>1715</v>
      </c>
      <c r="H1136" s="25">
        <v>350</v>
      </c>
      <c r="I1136" s="25">
        <v>843</v>
      </c>
      <c r="J1136" s="27" t="s">
        <v>901</v>
      </c>
      <c r="K1136" s="29" t="s">
        <v>17</v>
      </c>
      <c r="L1136" s="28"/>
    </row>
    <row r="1137" spans="1:12" x14ac:dyDescent="0.15">
      <c r="A1137" s="8">
        <f t="shared" si="19"/>
        <v>1129</v>
      </c>
      <c r="B1137" s="24" t="s">
        <v>101</v>
      </c>
      <c r="C1137" s="24" t="s">
        <v>524</v>
      </c>
      <c r="D1137" s="24" t="s">
        <v>788</v>
      </c>
      <c r="E1137" s="49">
        <v>2016.05</v>
      </c>
      <c r="F1137" s="22" t="s">
        <v>889</v>
      </c>
      <c r="G1137" s="29" t="s">
        <v>1285</v>
      </c>
      <c r="H1137" s="25">
        <v>611</v>
      </c>
      <c r="I1137" s="25">
        <v>1007</v>
      </c>
      <c r="J1137" s="27" t="s">
        <v>901</v>
      </c>
      <c r="K1137" s="29" t="s">
        <v>17</v>
      </c>
      <c r="L1137" s="28"/>
    </row>
    <row r="1138" spans="1:12" x14ac:dyDescent="0.15">
      <c r="A1138" s="8">
        <f t="shared" si="19"/>
        <v>1130</v>
      </c>
      <c r="B1138" s="24" t="s">
        <v>102</v>
      </c>
      <c r="C1138" s="24" t="s">
        <v>524</v>
      </c>
      <c r="D1138" s="24" t="s">
        <v>788</v>
      </c>
      <c r="E1138" s="49">
        <v>2016.05</v>
      </c>
      <c r="F1138" s="22" t="s">
        <v>1163</v>
      </c>
      <c r="G1138" s="29" t="s">
        <v>1246</v>
      </c>
      <c r="H1138" s="25">
        <v>1347</v>
      </c>
      <c r="I1138" s="25">
        <v>2156</v>
      </c>
      <c r="J1138" s="27" t="s">
        <v>901</v>
      </c>
      <c r="K1138" s="29" t="s">
        <v>17</v>
      </c>
      <c r="L1138" s="28"/>
    </row>
    <row r="1139" spans="1:12" x14ac:dyDescent="0.15">
      <c r="A1139" s="8">
        <f t="shared" si="19"/>
        <v>1131</v>
      </c>
      <c r="B1139" s="24" t="s">
        <v>1758</v>
      </c>
      <c r="C1139" s="24" t="s">
        <v>524</v>
      </c>
      <c r="D1139" s="24" t="s">
        <v>788</v>
      </c>
      <c r="E1139" s="49">
        <v>2016.08</v>
      </c>
      <c r="F1139" s="22" t="s">
        <v>939</v>
      </c>
      <c r="G1139" s="29" t="s">
        <v>1097</v>
      </c>
      <c r="H1139" s="25">
        <v>347</v>
      </c>
      <c r="I1139" s="25">
        <v>645</v>
      </c>
      <c r="J1139" s="27" t="s">
        <v>901</v>
      </c>
      <c r="K1139" s="29" t="s">
        <v>17</v>
      </c>
      <c r="L1139" s="31"/>
    </row>
    <row r="1140" spans="1:12" x14ac:dyDescent="0.15">
      <c r="A1140" s="8">
        <f t="shared" si="19"/>
        <v>1132</v>
      </c>
      <c r="B1140" s="24" t="s">
        <v>103</v>
      </c>
      <c r="C1140" s="24" t="s">
        <v>524</v>
      </c>
      <c r="D1140" s="24" t="s">
        <v>788</v>
      </c>
      <c r="E1140" s="49">
        <v>2016.08</v>
      </c>
      <c r="F1140" s="22" t="s">
        <v>827</v>
      </c>
      <c r="G1140" s="29" t="s">
        <v>1754</v>
      </c>
      <c r="H1140" s="25">
        <v>1609</v>
      </c>
      <c r="I1140" s="25">
        <v>2212</v>
      </c>
      <c r="J1140" s="27" t="s">
        <v>901</v>
      </c>
      <c r="K1140" s="29" t="s">
        <v>17</v>
      </c>
      <c r="L1140" s="31"/>
    </row>
    <row r="1141" spans="1:12" x14ac:dyDescent="0.15">
      <c r="A1141" s="8">
        <f t="shared" si="19"/>
        <v>1133</v>
      </c>
      <c r="B1141" s="24" t="s">
        <v>1759</v>
      </c>
      <c r="C1141" s="24" t="s">
        <v>524</v>
      </c>
      <c r="D1141" s="24" t="s">
        <v>788</v>
      </c>
      <c r="E1141" s="49">
        <v>2016.08</v>
      </c>
      <c r="F1141" s="22" t="s">
        <v>1587</v>
      </c>
      <c r="G1141" s="29" t="s">
        <v>1760</v>
      </c>
      <c r="H1141" s="25">
        <v>658</v>
      </c>
      <c r="I1141" s="25">
        <v>1082</v>
      </c>
      <c r="J1141" s="27" t="s">
        <v>901</v>
      </c>
      <c r="K1141" s="29" t="s">
        <v>17</v>
      </c>
      <c r="L1141" s="31"/>
    </row>
    <row r="1142" spans="1:12" x14ac:dyDescent="0.15">
      <c r="A1142" s="8">
        <f t="shared" si="19"/>
        <v>1134</v>
      </c>
      <c r="B1142" s="24" t="s">
        <v>1761</v>
      </c>
      <c r="C1142" s="24" t="s">
        <v>524</v>
      </c>
      <c r="D1142" s="24" t="s">
        <v>788</v>
      </c>
      <c r="E1142" s="49">
        <v>2016.08</v>
      </c>
      <c r="F1142" s="22" t="s">
        <v>865</v>
      </c>
      <c r="G1142" s="29" t="s">
        <v>949</v>
      </c>
      <c r="H1142" s="25">
        <v>280</v>
      </c>
      <c r="I1142" s="25">
        <v>298</v>
      </c>
      <c r="J1142" s="27" t="s">
        <v>18</v>
      </c>
      <c r="K1142" s="29" t="s">
        <v>17</v>
      </c>
      <c r="L1142" s="28"/>
    </row>
    <row r="1143" spans="1:12" x14ac:dyDescent="0.15">
      <c r="A1143" s="8">
        <f t="shared" si="19"/>
        <v>1135</v>
      </c>
      <c r="B1143" s="24" t="s">
        <v>104</v>
      </c>
      <c r="C1143" s="24" t="s">
        <v>524</v>
      </c>
      <c r="D1143" s="24" t="s">
        <v>788</v>
      </c>
      <c r="E1143" s="49">
        <v>2016.08</v>
      </c>
      <c r="F1143" s="22" t="s">
        <v>827</v>
      </c>
      <c r="G1143" s="29" t="s">
        <v>1754</v>
      </c>
      <c r="H1143" s="25">
        <v>1229</v>
      </c>
      <c r="I1143" s="25">
        <v>2595</v>
      </c>
      <c r="J1143" s="27" t="s">
        <v>1088</v>
      </c>
      <c r="K1143" s="29" t="s">
        <v>17</v>
      </c>
      <c r="L1143" s="28"/>
    </row>
    <row r="1144" spans="1:12" x14ac:dyDescent="0.15">
      <c r="A1144" s="8">
        <f t="shared" si="19"/>
        <v>1136</v>
      </c>
      <c r="B1144" s="24" t="s">
        <v>1814</v>
      </c>
      <c r="C1144" s="24" t="s">
        <v>524</v>
      </c>
      <c r="D1144" s="24" t="s">
        <v>788</v>
      </c>
      <c r="E1144" s="49" t="s">
        <v>105</v>
      </c>
      <c r="F1144" s="22" t="s">
        <v>827</v>
      </c>
      <c r="G1144" s="29" t="s">
        <v>828</v>
      </c>
      <c r="H1144" s="25">
        <v>1308</v>
      </c>
      <c r="I1144" s="25">
        <v>2772</v>
      </c>
      <c r="J1144" s="27" t="s">
        <v>1088</v>
      </c>
      <c r="K1144" s="29" t="s">
        <v>17</v>
      </c>
      <c r="L1144" s="28"/>
    </row>
    <row r="1145" spans="1:12" x14ac:dyDescent="0.15">
      <c r="A1145" s="8">
        <f t="shared" si="19"/>
        <v>1137</v>
      </c>
      <c r="B1145" s="24" t="s">
        <v>1815</v>
      </c>
      <c r="C1145" s="24" t="s">
        <v>524</v>
      </c>
      <c r="D1145" s="24" t="s">
        <v>788</v>
      </c>
      <c r="E1145" s="49" t="s">
        <v>105</v>
      </c>
      <c r="F1145" s="22" t="s">
        <v>827</v>
      </c>
      <c r="G1145" s="29" t="s">
        <v>828</v>
      </c>
      <c r="H1145" s="25">
        <v>214</v>
      </c>
      <c r="I1145" s="25">
        <v>326</v>
      </c>
      <c r="J1145" s="27" t="s">
        <v>1088</v>
      </c>
      <c r="K1145" s="29" t="s">
        <v>17</v>
      </c>
      <c r="L1145" s="28"/>
    </row>
    <row r="1146" spans="1:12" x14ac:dyDescent="0.15">
      <c r="A1146" s="8">
        <f t="shared" si="19"/>
        <v>1138</v>
      </c>
      <c r="B1146" s="24" t="s">
        <v>1832</v>
      </c>
      <c r="C1146" s="24" t="s">
        <v>524</v>
      </c>
      <c r="D1146" s="26" t="s">
        <v>788</v>
      </c>
      <c r="E1146" s="49">
        <v>2016.11</v>
      </c>
      <c r="F1146" s="22" t="s">
        <v>1292</v>
      </c>
      <c r="G1146" s="29" t="s">
        <v>1833</v>
      </c>
      <c r="H1146" s="61">
        <v>16519</v>
      </c>
      <c r="I1146" s="61">
        <v>34374</v>
      </c>
      <c r="J1146" s="27" t="s">
        <v>18</v>
      </c>
      <c r="K1146" s="62" t="s">
        <v>17</v>
      </c>
      <c r="L1146" s="28"/>
    </row>
    <row r="1147" spans="1:12" x14ac:dyDescent="0.15">
      <c r="A1147" s="8">
        <f t="shared" si="19"/>
        <v>1139</v>
      </c>
      <c r="B1147" s="24" t="s">
        <v>1843</v>
      </c>
      <c r="C1147" s="24" t="s">
        <v>524</v>
      </c>
      <c r="D1147" s="24" t="s">
        <v>788</v>
      </c>
      <c r="E1147" s="49">
        <v>2016.12</v>
      </c>
      <c r="F1147" s="22" t="s">
        <v>1587</v>
      </c>
      <c r="G1147" s="29" t="s">
        <v>1760</v>
      </c>
      <c r="H1147" s="25">
        <v>201</v>
      </c>
      <c r="I1147" s="25">
        <v>340</v>
      </c>
      <c r="J1147" s="27" t="s">
        <v>1088</v>
      </c>
      <c r="K1147" s="62" t="s">
        <v>17</v>
      </c>
      <c r="L1147" s="28"/>
    </row>
    <row r="1148" spans="1:12" x14ac:dyDescent="0.15">
      <c r="A1148" s="8">
        <f t="shared" si="19"/>
        <v>1140</v>
      </c>
      <c r="B1148" s="24" t="s">
        <v>1859</v>
      </c>
      <c r="C1148" s="24" t="s">
        <v>524</v>
      </c>
      <c r="D1148" s="24" t="s">
        <v>788</v>
      </c>
      <c r="E1148" s="49">
        <v>2017.02</v>
      </c>
      <c r="F1148" s="22" t="s">
        <v>944</v>
      </c>
      <c r="G1148" s="29" t="s">
        <v>1010</v>
      </c>
      <c r="H1148" s="61">
        <v>1116</v>
      </c>
      <c r="I1148" s="25">
        <v>2605</v>
      </c>
      <c r="J1148" s="62" t="s">
        <v>901</v>
      </c>
      <c r="K1148" s="62" t="s">
        <v>17</v>
      </c>
      <c r="L1148" s="28"/>
    </row>
    <row r="1149" spans="1:12" x14ac:dyDescent="0.15">
      <c r="A1149" s="8">
        <f t="shared" si="19"/>
        <v>1141</v>
      </c>
      <c r="B1149" s="24" t="s">
        <v>1860</v>
      </c>
      <c r="C1149" s="24" t="s">
        <v>524</v>
      </c>
      <c r="D1149" s="24" t="s">
        <v>788</v>
      </c>
      <c r="E1149" s="49">
        <v>2017.02</v>
      </c>
      <c r="F1149" s="22" t="s">
        <v>944</v>
      </c>
      <c r="G1149" s="29" t="s">
        <v>1010</v>
      </c>
      <c r="H1149" s="61">
        <v>1113</v>
      </c>
      <c r="I1149" s="25">
        <v>2450</v>
      </c>
      <c r="J1149" s="27" t="s">
        <v>18</v>
      </c>
      <c r="K1149" s="62" t="s">
        <v>17</v>
      </c>
      <c r="L1149" s="28"/>
    </row>
    <row r="1150" spans="1:12" x14ac:dyDescent="0.15">
      <c r="A1150" s="8">
        <f t="shared" si="19"/>
        <v>1142</v>
      </c>
      <c r="B1150" s="24" t="s">
        <v>1861</v>
      </c>
      <c r="C1150" s="24" t="s">
        <v>524</v>
      </c>
      <c r="D1150" s="24" t="s">
        <v>788</v>
      </c>
      <c r="E1150" s="49">
        <v>2017.02</v>
      </c>
      <c r="F1150" s="22" t="s">
        <v>944</v>
      </c>
      <c r="G1150" s="29" t="s">
        <v>1010</v>
      </c>
      <c r="H1150" s="61">
        <v>155</v>
      </c>
      <c r="I1150" s="25">
        <v>340</v>
      </c>
      <c r="J1150" s="62" t="s">
        <v>901</v>
      </c>
      <c r="K1150" s="62" t="s">
        <v>17</v>
      </c>
      <c r="L1150" s="28"/>
    </row>
    <row r="1151" spans="1:12" x14ac:dyDescent="0.15">
      <c r="A1151" s="8">
        <f t="shared" si="19"/>
        <v>1143</v>
      </c>
      <c r="B1151" s="24" t="s">
        <v>1868</v>
      </c>
      <c r="C1151" s="24" t="s">
        <v>524</v>
      </c>
      <c r="D1151" s="24" t="s">
        <v>788</v>
      </c>
      <c r="E1151" s="49">
        <v>2017.03</v>
      </c>
      <c r="F1151" s="22" t="s">
        <v>818</v>
      </c>
      <c r="G1151" s="29" t="s">
        <v>1784</v>
      </c>
      <c r="H1151" s="25">
        <v>405</v>
      </c>
      <c r="I1151" s="25">
        <v>1022</v>
      </c>
      <c r="J1151" s="62" t="s">
        <v>901</v>
      </c>
      <c r="K1151" s="62" t="s">
        <v>17</v>
      </c>
      <c r="L1151" s="28"/>
    </row>
    <row r="1152" spans="1:12" x14ac:dyDescent="0.15">
      <c r="A1152" s="8">
        <f t="shared" si="19"/>
        <v>1144</v>
      </c>
      <c r="B1152" s="24" t="s">
        <v>1869</v>
      </c>
      <c r="C1152" s="24" t="s">
        <v>524</v>
      </c>
      <c r="D1152" s="24" t="s">
        <v>788</v>
      </c>
      <c r="E1152" s="49">
        <v>2017.03</v>
      </c>
      <c r="F1152" s="22" t="s">
        <v>818</v>
      </c>
      <c r="G1152" s="29" t="s">
        <v>1784</v>
      </c>
      <c r="H1152" s="25">
        <v>1464</v>
      </c>
      <c r="I1152" s="25">
        <v>5155</v>
      </c>
      <c r="J1152" s="62" t="s">
        <v>19</v>
      </c>
      <c r="K1152" s="62" t="s">
        <v>17</v>
      </c>
      <c r="L1152" s="28"/>
    </row>
    <row r="1153" spans="1:12" x14ac:dyDescent="0.15">
      <c r="A1153" s="8">
        <f t="shared" si="19"/>
        <v>1145</v>
      </c>
      <c r="B1153" s="24" t="s">
        <v>1870</v>
      </c>
      <c r="C1153" s="24" t="s">
        <v>524</v>
      </c>
      <c r="D1153" s="24" t="s">
        <v>788</v>
      </c>
      <c r="E1153" s="49">
        <v>2017.03</v>
      </c>
      <c r="F1153" s="22" t="s">
        <v>1351</v>
      </c>
      <c r="G1153" s="29" t="s">
        <v>1411</v>
      </c>
      <c r="H1153" s="25">
        <v>429</v>
      </c>
      <c r="I1153" s="25">
        <v>849</v>
      </c>
      <c r="J1153" s="62" t="s">
        <v>901</v>
      </c>
      <c r="K1153" s="62" t="s">
        <v>17</v>
      </c>
      <c r="L1153" s="28"/>
    </row>
    <row r="1154" spans="1:12" x14ac:dyDescent="0.15">
      <c r="A1154" s="8">
        <f t="shared" si="19"/>
        <v>1146</v>
      </c>
      <c r="B1154" s="24" t="s">
        <v>1895</v>
      </c>
      <c r="C1154" s="32" t="s">
        <v>524</v>
      </c>
      <c r="D1154" s="24" t="s">
        <v>788</v>
      </c>
      <c r="E1154" s="49">
        <v>2017.05</v>
      </c>
      <c r="F1154" s="22" t="s">
        <v>882</v>
      </c>
      <c r="G1154" s="29" t="s">
        <v>883</v>
      </c>
      <c r="H1154" s="25">
        <v>545</v>
      </c>
      <c r="I1154" s="25">
        <v>1079</v>
      </c>
      <c r="J1154" s="27" t="s">
        <v>18</v>
      </c>
      <c r="K1154" s="62" t="s">
        <v>17</v>
      </c>
      <c r="L1154" s="28"/>
    </row>
    <row r="1155" spans="1:12" x14ac:dyDescent="0.15">
      <c r="A1155" s="8">
        <f t="shared" si="19"/>
        <v>1147</v>
      </c>
      <c r="B1155" s="32" t="s">
        <v>106</v>
      </c>
      <c r="C1155" s="32" t="s">
        <v>524</v>
      </c>
      <c r="D1155" s="24" t="s">
        <v>788</v>
      </c>
      <c r="E1155" s="49">
        <v>2017.07</v>
      </c>
      <c r="F1155" s="22" t="s">
        <v>827</v>
      </c>
      <c r="G1155" s="29" t="s">
        <v>1920</v>
      </c>
      <c r="H1155" s="25">
        <v>841</v>
      </c>
      <c r="I1155" s="25">
        <v>1898</v>
      </c>
      <c r="J1155" s="27" t="s">
        <v>18</v>
      </c>
      <c r="K1155" s="29" t="s">
        <v>17</v>
      </c>
      <c r="L1155" s="28"/>
    </row>
    <row r="1156" spans="1:12" x14ac:dyDescent="0.15">
      <c r="A1156" s="8">
        <f t="shared" si="19"/>
        <v>1148</v>
      </c>
      <c r="B1156" s="32" t="s">
        <v>1921</v>
      </c>
      <c r="C1156" s="32" t="s">
        <v>524</v>
      </c>
      <c r="D1156" s="24" t="s">
        <v>788</v>
      </c>
      <c r="E1156" s="49">
        <v>2017.07</v>
      </c>
      <c r="F1156" s="22" t="s">
        <v>1595</v>
      </c>
      <c r="G1156" s="29" t="s">
        <v>1922</v>
      </c>
      <c r="H1156" s="25">
        <v>1731</v>
      </c>
      <c r="I1156" s="25">
        <v>4849</v>
      </c>
      <c r="J1156" s="27" t="s">
        <v>18</v>
      </c>
      <c r="K1156" s="29" t="s">
        <v>17</v>
      </c>
      <c r="L1156" s="28"/>
    </row>
    <row r="1157" spans="1:12" x14ac:dyDescent="0.15">
      <c r="A1157" s="8">
        <f t="shared" si="19"/>
        <v>1149</v>
      </c>
      <c r="B1157" s="32" t="s">
        <v>188</v>
      </c>
      <c r="C1157" s="24" t="s">
        <v>524</v>
      </c>
      <c r="D1157" s="24" t="s">
        <v>788</v>
      </c>
      <c r="E1157" s="49">
        <v>2017.07</v>
      </c>
      <c r="F1157" s="22" t="s">
        <v>930</v>
      </c>
      <c r="G1157" s="29" t="s">
        <v>971</v>
      </c>
      <c r="H1157" s="25">
        <v>1410</v>
      </c>
      <c r="I1157" s="25">
        <v>2764</v>
      </c>
      <c r="J1157" s="27" t="s">
        <v>18</v>
      </c>
      <c r="K1157" s="29" t="s">
        <v>17</v>
      </c>
      <c r="L1157" s="28"/>
    </row>
    <row r="1158" spans="1:12" x14ac:dyDescent="0.15">
      <c r="A1158" s="8">
        <f t="shared" si="19"/>
        <v>1150</v>
      </c>
      <c r="B1158" s="32" t="s">
        <v>107</v>
      </c>
      <c r="C1158" s="32" t="s">
        <v>524</v>
      </c>
      <c r="D1158" s="24" t="s">
        <v>788</v>
      </c>
      <c r="E1158" s="49">
        <v>2017.08</v>
      </c>
      <c r="F1158" s="22" t="s">
        <v>968</v>
      </c>
      <c r="G1158" s="29" t="s">
        <v>1258</v>
      </c>
      <c r="H1158" s="25">
        <v>381</v>
      </c>
      <c r="I1158" s="25">
        <v>341</v>
      </c>
      <c r="J1158" s="27" t="s">
        <v>712</v>
      </c>
      <c r="K1158" s="29" t="s">
        <v>17</v>
      </c>
      <c r="L1158" s="28"/>
    </row>
    <row r="1159" spans="1:12" x14ac:dyDescent="0.15">
      <c r="A1159" s="8">
        <f t="shared" si="19"/>
        <v>1151</v>
      </c>
      <c r="B1159" s="32" t="s">
        <v>1943</v>
      </c>
      <c r="C1159" s="32" t="s">
        <v>524</v>
      </c>
      <c r="D1159" s="24" t="s">
        <v>788</v>
      </c>
      <c r="E1159" s="49">
        <v>2017.09</v>
      </c>
      <c r="F1159" s="22" t="s">
        <v>1108</v>
      </c>
      <c r="G1159" s="29" t="s">
        <v>1944</v>
      </c>
      <c r="H1159" s="25">
        <v>2149</v>
      </c>
      <c r="I1159" s="25">
        <v>4142</v>
      </c>
      <c r="J1159" s="27" t="s">
        <v>712</v>
      </c>
      <c r="K1159" s="29" t="s">
        <v>17</v>
      </c>
      <c r="L1159" s="28"/>
    </row>
    <row r="1160" spans="1:12" x14ac:dyDescent="0.15">
      <c r="A1160" s="8">
        <f t="shared" si="19"/>
        <v>1152</v>
      </c>
      <c r="B1160" s="32" t="s">
        <v>1967</v>
      </c>
      <c r="C1160" s="24" t="s">
        <v>524</v>
      </c>
      <c r="D1160" s="24" t="s">
        <v>788</v>
      </c>
      <c r="E1160" s="49" t="s">
        <v>1968</v>
      </c>
      <c r="F1160" s="22" t="s">
        <v>968</v>
      </c>
      <c r="G1160" s="29" t="s">
        <v>1258</v>
      </c>
      <c r="H1160" s="25">
        <v>3285</v>
      </c>
      <c r="I1160" s="25">
        <v>1971</v>
      </c>
      <c r="J1160" s="27" t="s">
        <v>712</v>
      </c>
      <c r="K1160" s="29" t="s">
        <v>17</v>
      </c>
      <c r="L1160" s="28"/>
    </row>
    <row r="1161" spans="1:12" x14ac:dyDescent="0.15">
      <c r="A1161" s="8">
        <f t="shared" si="19"/>
        <v>1153</v>
      </c>
      <c r="B1161" s="32" t="s">
        <v>108</v>
      </c>
      <c r="C1161" s="24" t="s">
        <v>524</v>
      </c>
      <c r="D1161" s="24" t="s">
        <v>788</v>
      </c>
      <c r="E1161" s="49">
        <v>2017.11</v>
      </c>
      <c r="F1161" s="22" t="s">
        <v>882</v>
      </c>
      <c r="G1161" s="29" t="s">
        <v>883</v>
      </c>
      <c r="H1161" s="25">
        <v>3397</v>
      </c>
      <c r="I1161" s="25">
        <v>4815</v>
      </c>
      <c r="J1161" s="27" t="s">
        <v>1088</v>
      </c>
      <c r="K1161" s="29" t="s">
        <v>17</v>
      </c>
      <c r="L1161" s="28"/>
    </row>
    <row r="1162" spans="1:12" x14ac:dyDescent="0.15">
      <c r="A1162" s="8">
        <f t="shared" si="19"/>
        <v>1154</v>
      </c>
      <c r="B1162" s="32" t="s">
        <v>109</v>
      </c>
      <c r="C1162" s="32" t="s">
        <v>524</v>
      </c>
      <c r="D1162" s="24" t="s">
        <v>788</v>
      </c>
      <c r="E1162" s="49">
        <v>2017.12</v>
      </c>
      <c r="F1162" s="22" t="s">
        <v>827</v>
      </c>
      <c r="G1162" s="101" t="s">
        <v>1981</v>
      </c>
      <c r="H1162" s="25">
        <v>542</v>
      </c>
      <c r="I1162" s="25">
        <v>1482</v>
      </c>
      <c r="J1162" s="27" t="s">
        <v>18</v>
      </c>
      <c r="K1162" s="29" t="s">
        <v>17</v>
      </c>
      <c r="L1162" s="28"/>
    </row>
    <row r="1163" spans="1:12" x14ac:dyDescent="0.15">
      <c r="A1163" s="8">
        <f t="shared" si="19"/>
        <v>1155</v>
      </c>
      <c r="B1163" s="32" t="s">
        <v>110</v>
      </c>
      <c r="C1163" s="32" t="s">
        <v>524</v>
      </c>
      <c r="D1163" s="24" t="s">
        <v>788</v>
      </c>
      <c r="E1163" s="49">
        <v>2017.12</v>
      </c>
      <c r="F1163" s="22" t="s">
        <v>944</v>
      </c>
      <c r="G1163" s="101" t="s">
        <v>1982</v>
      </c>
      <c r="H1163" s="25">
        <v>1384</v>
      </c>
      <c r="I1163" s="25">
        <v>3239</v>
      </c>
      <c r="J1163" s="27" t="s">
        <v>901</v>
      </c>
      <c r="K1163" s="29" t="s">
        <v>17</v>
      </c>
      <c r="L1163" s="28"/>
    </row>
    <row r="1164" spans="1:12" x14ac:dyDescent="0.15">
      <c r="A1164" s="8">
        <f t="shared" si="19"/>
        <v>1156</v>
      </c>
      <c r="B1164" s="32" t="s">
        <v>111</v>
      </c>
      <c r="C1164" s="32" t="s">
        <v>524</v>
      </c>
      <c r="D1164" s="24" t="s">
        <v>788</v>
      </c>
      <c r="E1164" s="49">
        <v>2017.12</v>
      </c>
      <c r="F1164" s="22" t="s">
        <v>944</v>
      </c>
      <c r="G1164" s="101" t="s">
        <v>1983</v>
      </c>
      <c r="H1164" s="25">
        <v>739</v>
      </c>
      <c r="I1164" s="25">
        <v>1159</v>
      </c>
      <c r="J1164" s="27" t="s">
        <v>901</v>
      </c>
      <c r="K1164" s="29" t="s">
        <v>17</v>
      </c>
      <c r="L1164" s="28"/>
    </row>
    <row r="1165" spans="1:12" x14ac:dyDescent="0.15">
      <c r="A1165" s="8">
        <f t="shared" si="19"/>
        <v>1157</v>
      </c>
      <c r="B1165" s="32" t="s">
        <v>358</v>
      </c>
      <c r="C1165" s="19" t="s">
        <v>524</v>
      </c>
      <c r="D1165" s="26" t="s">
        <v>788</v>
      </c>
      <c r="E1165" s="49">
        <v>2017.12</v>
      </c>
      <c r="F1165" s="22" t="s">
        <v>800</v>
      </c>
      <c r="G1165" s="101" t="s">
        <v>2002</v>
      </c>
      <c r="H1165" s="25">
        <v>1441</v>
      </c>
      <c r="I1165" s="25">
        <v>3159</v>
      </c>
      <c r="J1165" s="27" t="s">
        <v>18</v>
      </c>
      <c r="K1165" s="29" t="s">
        <v>17</v>
      </c>
      <c r="L1165" s="28" t="s">
        <v>1326</v>
      </c>
    </row>
    <row r="1166" spans="1:12" x14ac:dyDescent="0.15">
      <c r="A1166" s="8">
        <f t="shared" si="19"/>
        <v>1158</v>
      </c>
      <c r="B1166" s="32" t="s">
        <v>112</v>
      </c>
      <c r="C1166" s="32" t="s">
        <v>524</v>
      </c>
      <c r="D1166" s="24" t="s">
        <v>788</v>
      </c>
      <c r="E1166" s="49">
        <v>2018.02</v>
      </c>
      <c r="F1166" s="22" t="s">
        <v>882</v>
      </c>
      <c r="G1166" s="29" t="s">
        <v>883</v>
      </c>
      <c r="H1166" s="25">
        <v>865</v>
      </c>
      <c r="I1166" s="25">
        <v>1920</v>
      </c>
      <c r="J1166" s="27" t="s">
        <v>712</v>
      </c>
      <c r="K1166" s="29" t="s">
        <v>794</v>
      </c>
      <c r="L1166" s="28"/>
    </row>
    <row r="1167" spans="1:12" x14ac:dyDescent="0.15">
      <c r="A1167" s="8">
        <f t="shared" si="19"/>
        <v>1159</v>
      </c>
      <c r="B1167" s="24" t="s">
        <v>2055</v>
      </c>
      <c r="C1167" s="24" t="s">
        <v>524</v>
      </c>
      <c r="D1167" s="24" t="s">
        <v>788</v>
      </c>
      <c r="E1167" s="49">
        <v>2018.04</v>
      </c>
      <c r="F1167" s="22" t="s">
        <v>944</v>
      </c>
      <c r="G1167" s="102" t="s">
        <v>1579</v>
      </c>
      <c r="H1167" s="25">
        <v>5878</v>
      </c>
      <c r="I1167" s="25">
        <v>12043</v>
      </c>
      <c r="J1167" s="27" t="s">
        <v>901</v>
      </c>
      <c r="K1167" s="29" t="s">
        <v>794</v>
      </c>
      <c r="L1167" s="28"/>
    </row>
    <row r="1168" spans="1:12" x14ac:dyDescent="0.15">
      <c r="A1168" s="8">
        <f t="shared" si="19"/>
        <v>1160</v>
      </c>
      <c r="B1168" s="32" t="s">
        <v>2076</v>
      </c>
      <c r="C1168" s="24" t="s">
        <v>524</v>
      </c>
      <c r="D1168" s="24" t="s">
        <v>788</v>
      </c>
      <c r="E1168" s="49">
        <v>2018.05</v>
      </c>
      <c r="F1168" s="22" t="s">
        <v>1509</v>
      </c>
      <c r="G1168" s="29" t="s">
        <v>1573</v>
      </c>
      <c r="H1168" s="25">
        <v>2469</v>
      </c>
      <c r="I1168" s="25">
        <v>4999</v>
      </c>
      <c r="J1168" s="27" t="s">
        <v>712</v>
      </c>
      <c r="K1168" s="29" t="s">
        <v>794</v>
      </c>
      <c r="L1168" s="28"/>
    </row>
    <row r="1169" spans="1:12" x14ac:dyDescent="0.15">
      <c r="A1169" s="8">
        <f t="shared" si="19"/>
        <v>1161</v>
      </c>
      <c r="B1169" s="32" t="s">
        <v>2077</v>
      </c>
      <c r="C1169" s="24" t="s">
        <v>524</v>
      </c>
      <c r="D1169" s="24" t="s">
        <v>788</v>
      </c>
      <c r="E1169" s="49">
        <v>2018.05</v>
      </c>
      <c r="F1169" s="22" t="s">
        <v>882</v>
      </c>
      <c r="G1169" s="29" t="s">
        <v>2078</v>
      </c>
      <c r="H1169" s="25">
        <v>525</v>
      </c>
      <c r="I1169" s="25">
        <v>940</v>
      </c>
      <c r="J1169" s="27" t="s">
        <v>712</v>
      </c>
      <c r="K1169" s="29" t="s">
        <v>794</v>
      </c>
      <c r="L1169" s="28"/>
    </row>
    <row r="1170" spans="1:12" x14ac:dyDescent="0.15">
      <c r="A1170" s="8">
        <f t="shared" si="19"/>
        <v>1162</v>
      </c>
      <c r="B1170" s="32" t="s">
        <v>2090</v>
      </c>
      <c r="C1170" s="24" t="s">
        <v>524</v>
      </c>
      <c r="D1170" s="24" t="s">
        <v>788</v>
      </c>
      <c r="E1170" s="49">
        <v>2018.06</v>
      </c>
      <c r="F1170" s="22" t="s">
        <v>827</v>
      </c>
      <c r="G1170" s="29" t="s">
        <v>828</v>
      </c>
      <c r="H1170" s="25">
        <v>1788</v>
      </c>
      <c r="I1170" s="25">
        <v>3954</v>
      </c>
      <c r="J1170" s="27" t="s">
        <v>1088</v>
      </c>
      <c r="K1170" s="29" t="s">
        <v>794</v>
      </c>
      <c r="L1170" s="28"/>
    </row>
    <row r="1171" spans="1:12" x14ac:dyDescent="0.15">
      <c r="A1171" s="8">
        <f t="shared" si="19"/>
        <v>1163</v>
      </c>
      <c r="B1171" s="24" t="s">
        <v>113</v>
      </c>
      <c r="C1171" s="24" t="s">
        <v>524</v>
      </c>
      <c r="D1171" s="24" t="s">
        <v>788</v>
      </c>
      <c r="E1171" s="49">
        <v>2018.06</v>
      </c>
      <c r="F1171" s="22" t="s">
        <v>968</v>
      </c>
      <c r="G1171" s="29" t="s">
        <v>1373</v>
      </c>
      <c r="H1171" s="25">
        <v>1393</v>
      </c>
      <c r="I1171" s="25">
        <v>1666</v>
      </c>
      <c r="J1171" s="27" t="s">
        <v>18</v>
      </c>
      <c r="K1171" s="29" t="s">
        <v>794</v>
      </c>
      <c r="L1171" s="28"/>
    </row>
    <row r="1172" spans="1:12" x14ac:dyDescent="0.15">
      <c r="A1172" s="8">
        <f t="shared" si="19"/>
        <v>1164</v>
      </c>
      <c r="B1172" s="24" t="s">
        <v>114</v>
      </c>
      <c r="C1172" s="33" t="s">
        <v>524</v>
      </c>
      <c r="D1172" s="24" t="s">
        <v>788</v>
      </c>
      <c r="E1172" s="49">
        <v>2018.08</v>
      </c>
      <c r="F1172" s="22" t="s">
        <v>818</v>
      </c>
      <c r="G1172" s="101" t="s">
        <v>2080</v>
      </c>
      <c r="H1172" s="25">
        <v>1605</v>
      </c>
      <c r="I1172" s="25">
        <v>3108</v>
      </c>
      <c r="J1172" s="27" t="s">
        <v>18</v>
      </c>
      <c r="K1172" s="29" t="s">
        <v>794</v>
      </c>
      <c r="L1172" s="28"/>
    </row>
    <row r="1173" spans="1:12" x14ac:dyDescent="0.15">
      <c r="A1173" s="8">
        <f t="shared" si="19"/>
        <v>1165</v>
      </c>
      <c r="B1173" s="32" t="s">
        <v>115</v>
      </c>
      <c r="C1173" s="24" t="s">
        <v>524</v>
      </c>
      <c r="D1173" s="37" t="s">
        <v>788</v>
      </c>
      <c r="E1173" s="49" t="s">
        <v>24</v>
      </c>
      <c r="F1173" s="22" t="s">
        <v>918</v>
      </c>
      <c r="G1173" s="29" t="s">
        <v>2162</v>
      </c>
      <c r="H1173" s="38">
        <v>1187</v>
      </c>
      <c r="I1173" s="38">
        <v>2157</v>
      </c>
      <c r="J1173" s="39" t="s">
        <v>15</v>
      </c>
      <c r="K1173" s="39" t="s">
        <v>17</v>
      </c>
      <c r="L1173" s="28"/>
    </row>
    <row r="1174" spans="1:12" x14ac:dyDescent="0.15">
      <c r="A1174" s="8">
        <f t="shared" si="19"/>
        <v>1166</v>
      </c>
      <c r="B1174" s="32" t="s">
        <v>2163</v>
      </c>
      <c r="C1174" s="24" t="s">
        <v>524</v>
      </c>
      <c r="D1174" s="37" t="s">
        <v>788</v>
      </c>
      <c r="E1174" s="49" t="s">
        <v>24</v>
      </c>
      <c r="F1174" s="22" t="s">
        <v>918</v>
      </c>
      <c r="G1174" s="29" t="s">
        <v>2162</v>
      </c>
      <c r="H1174" s="38">
        <v>763</v>
      </c>
      <c r="I1174" s="38">
        <v>1720</v>
      </c>
      <c r="J1174" s="39" t="s">
        <v>15</v>
      </c>
      <c r="K1174" s="39" t="s">
        <v>17</v>
      </c>
      <c r="L1174" s="28"/>
    </row>
    <row r="1175" spans="1:12" x14ac:dyDescent="0.15">
      <c r="A1175" s="8">
        <f t="shared" si="19"/>
        <v>1167</v>
      </c>
      <c r="B1175" s="24" t="s">
        <v>2170</v>
      </c>
      <c r="C1175" s="24" t="s">
        <v>524</v>
      </c>
      <c r="D1175" s="37" t="s">
        <v>788</v>
      </c>
      <c r="E1175" s="49" t="s">
        <v>24</v>
      </c>
      <c r="F1175" s="22" t="s">
        <v>1292</v>
      </c>
      <c r="G1175" s="102" t="s">
        <v>2171</v>
      </c>
      <c r="H1175" s="25">
        <v>1508</v>
      </c>
      <c r="I1175" s="25">
        <v>3174</v>
      </c>
      <c r="J1175" s="27" t="s">
        <v>901</v>
      </c>
      <c r="K1175" s="29" t="s">
        <v>794</v>
      </c>
      <c r="L1175" s="28" t="s">
        <v>1909</v>
      </c>
    </row>
    <row r="1176" spans="1:12" x14ac:dyDescent="0.15">
      <c r="A1176" s="8">
        <f t="shared" si="19"/>
        <v>1168</v>
      </c>
      <c r="B1176" s="24" t="s">
        <v>2172</v>
      </c>
      <c r="C1176" s="24" t="s">
        <v>524</v>
      </c>
      <c r="D1176" s="37" t="s">
        <v>788</v>
      </c>
      <c r="E1176" s="49" t="s">
        <v>24</v>
      </c>
      <c r="F1176" s="22" t="s">
        <v>1292</v>
      </c>
      <c r="G1176" s="101" t="s">
        <v>2171</v>
      </c>
      <c r="H1176" s="25">
        <v>1646</v>
      </c>
      <c r="I1176" s="25">
        <v>3043</v>
      </c>
      <c r="J1176" s="27" t="s">
        <v>901</v>
      </c>
      <c r="K1176" s="29" t="s">
        <v>794</v>
      </c>
      <c r="L1176" s="28" t="s">
        <v>1909</v>
      </c>
    </row>
    <row r="1177" spans="1:12" x14ac:dyDescent="0.15">
      <c r="A1177" s="8">
        <f t="shared" si="19"/>
        <v>1169</v>
      </c>
      <c r="B1177" s="24" t="s">
        <v>2173</v>
      </c>
      <c r="C1177" s="24" t="s">
        <v>524</v>
      </c>
      <c r="D1177" s="37" t="s">
        <v>788</v>
      </c>
      <c r="E1177" s="49" t="s">
        <v>24</v>
      </c>
      <c r="F1177" s="22" t="s">
        <v>1292</v>
      </c>
      <c r="G1177" s="102" t="s">
        <v>2171</v>
      </c>
      <c r="H1177" s="25">
        <v>652</v>
      </c>
      <c r="I1177" s="25">
        <v>1288</v>
      </c>
      <c r="J1177" s="27" t="s">
        <v>901</v>
      </c>
      <c r="K1177" s="29" t="s">
        <v>794</v>
      </c>
      <c r="L1177" s="28" t="s">
        <v>1909</v>
      </c>
    </row>
    <row r="1178" spans="1:12" x14ac:dyDescent="0.15">
      <c r="A1178" s="8">
        <f t="shared" si="19"/>
        <v>1170</v>
      </c>
      <c r="B1178" s="40" t="s">
        <v>2186</v>
      </c>
      <c r="C1178" s="37" t="s">
        <v>524</v>
      </c>
      <c r="D1178" s="41" t="s">
        <v>788</v>
      </c>
      <c r="E1178" s="49">
        <v>2018.11</v>
      </c>
      <c r="F1178" s="22" t="s">
        <v>1108</v>
      </c>
      <c r="G1178" s="29" t="s">
        <v>1944</v>
      </c>
      <c r="H1178" s="38">
        <v>490</v>
      </c>
      <c r="I1178" s="38">
        <v>1156</v>
      </c>
      <c r="J1178" s="27" t="s">
        <v>901</v>
      </c>
      <c r="K1178" s="39" t="s">
        <v>794</v>
      </c>
      <c r="L1178" s="28"/>
    </row>
    <row r="1179" spans="1:12" x14ac:dyDescent="0.15">
      <c r="A1179" s="8">
        <f t="shared" si="19"/>
        <v>1171</v>
      </c>
      <c r="B1179" s="24" t="s">
        <v>2187</v>
      </c>
      <c r="C1179" s="37" t="s">
        <v>524</v>
      </c>
      <c r="D1179" s="41" t="s">
        <v>788</v>
      </c>
      <c r="E1179" s="49">
        <v>2018.11</v>
      </c>
      <c r="F1179" s="22" t="s">
        <v>1108</v>
      </c>
      <c r="G1179" s="29" t="s">
        <v>1944</v>
      </c>
      <c r="H1179" s="38">
        <v>512</v>
      </c>
      <c r="I1179" s="38">
        <v>1170</v>
      </c>
      <c r="J1179" s="39" t="s">
        <v>901</v>
      </c>
      <c r="K1179" s="39" t="s">
        <v>794</v>
      </c>
      <c r="L1179" s="28"/>
    </row>
    <row r="1180" spans="1:12" x14ac:dyDescent="0.15">
      <c r="A1180" s="8">
        <f t="shared" si="19"/>
        <v>1172</v>
      </c>
      <c r="B1180" s="24" t="s">
        <v>2211</v>
      </c>
      <c r="C1180" s="24" t="s">
        <v>524</v>
      </c>
      <c r="D1180" s="52" t="s">
        <v>788</v>
      </c>
      <c r="E1180" s="50">
        <v>2018.12</v>
      </c>
      <c r="F1180" s="22" t="s">
        <v>856</v>
      </c>
      <c r="G1180" s="103" t="s">
        <v>1956</v>
      </c>
      <c r="H1180" s="53">
        <v>2756</v>
      </c>
      <c r="I1180" s="53">
        <v>5993</v>
      </c>
      <c r="J1180" s="39" t="s">
        <v>901</v>
      </c>
      <c r="K1180" s="54" t="s">
        <v>2101</v>
      </c>
      <c r="L1180" s="35"/>
    </row>
    <row r="1181" spans="1:12" x14ac:dyDescent="0.15">
      <c r="A1181" s="8">
        <f t="shared" si="19"/>
        <v>1173</v>
      </c>
      <c r="B1181" s="24" t="s">
        <v>116</v>
      </c>
      <c r="C1181" s="24" t="s">
        <v>524</v>
      </c>
      <c r="D1181" s="24" t="s">
        <v>788</v>
      </c>
      <c r="E1181" s="49">
        <v>2019.04</v>
      </c>
      <c r="F1181" s="22" t="s">
        <v>800</v>
      </c>
      <c r="G1181" s="102" t="s">
        <v>2002</v>
      </c>
      <c r="H1181" s="25">
        <v>325</v>
      </c>
      <c r="I1181" s="25">
        <v>833</v>
      </c>
      <c r="J1181" s="105" t="s">
        <v>18</v>
      </c>
      <c r="K1181" s="39" t="s">
        <v>17</v>
      </c>
      <c r="L1181" s="23"/>
    </row>
    <row r="1182" spans="1:12" x14ac:dyDescent="0.15">
      <c r="A1182" s="8">
        <f t="shared" si="19"/>
        <v>1174</v>
      </c>
      <c r="B1182" s="24" t="s">
        <v>2272</v>
      </c>
      <c r="C1182" s="24" t="s">
        <v>524</v>
      </c>
      <c r="D1182" s="37" t="s">
        <v>788</v>
      </c>
      <c r="E1182" s="49">
        <v>2019.04</v>
      </c>
      <c r="F1182" s="22" t="s">
        <v>1311</v>
      </c>
      <c r="G1182" s="102" t="s">
        <v>2122</v>
      </c>
      <c r="H1182" s="25">
        <v>1735</v>
      </c>
      <c r="I1182" s="25">
        <v>3739</v>
      </c>
      <c r="J1182" s="105" t="s">
        <v>18</v>
      </c>
      <c r="K1182" s="39" t="s">
        <v>17</v>
      </c>
      <c r="L1182" s="23"/>
    </row>
    <row r="1183" spans="1:12" x14ac:dyDescent="0.15">
      <c r="A1183" s="8">
        <f t="shared" si="19"/>
        <v>1175</v>
      </c>
      <c r="B1183" s="24" t="s">
        <v>27</v>
      </c>
      <c r="C1183" s="24" t="s">
        <v>524</v>
      </c>
      <c r="D1183" s="37" t="s">
        <v>788</v>
      </c>
      <c r="E1183" s="49">
        <v>2019.05</v>
      </c>
      <c r="F1183" s="22" t="s">
        <v>827</v>
      </c>
      <c r="G1183" s="102" t="s">
        <v>1997</v>
      </c>
      <c r="H1183" s="25">
        <v>1746</v>
      </c>
      <c r="I1183" s="25">
        <v>3515</v>
      </c>
      <c r="J1183" s="39" t="s">
        <v>15</v>
      </c>
      <c r="K1183" s="39" t="s">
        <v>17</v>
      </c>
      <c r="L1183" s="23"/>
    </row>
    <row r="1184" spans="1:12" x14ac:dyDescent="0.15">
      <c r="A1184" s="8">
        <f t="shared" si="19"/>
        <v>1176</v>
      </c>
      <c r="B1184" s="24" t="s">
        <v>2293</v>
      </c>
      <c r="C1184" s="24" t="s">
        <v>524</v>
      </c>
      <c r="D1184" s="37" t="s">
        <v>788</v>
      </c>
      <c r="E1184" s="49">
        <v>2019.06</v>
      </c>
      <c r="F1184" s="22" t="s">
        <v>827</v>
      </c>
      <c r="G1184" s="102" t="s">
        <v>2294</v>
      </c>
      <c r="H1184" s="25">
        <v>2138</v>
      </c>
      <c r="I1184" s="25">
        <v>4539</v>
      </c>
      <c r="J1184" s="105" t="s">
        <v>18</v>
      </c>
      <c r="K1184" s="39" t="s">
        <v>2101</v>
      </c>
      <c r="L1184" s="23"/>
    </row>
    <row r="1185" spans="1:12" x14ac:dyDescent="0.15">
      <c r="A1185" s="8">
        <f t="shared" si="19"/>
        <v>1177</v>
      </c>
      <c r="B1185" s="24" t="s">
        <v>117</v>
      </c>
      <c r="C1185" s="24" t="s">
        <v>524</v>
      </c>
      <c r="D1185" s="37" t="s">
        <v>788</v>
      </c>
      <c r="E1185" s="49">
        <v>2019.06</v>
      </c>
      <c r="F1185" s="22" t="s">
        <v>1595</v>
      </c>
      <c r="G1185" s="102" t="s">
        <v>2295</v>
      </c>
      <c r="H1185" s="25">
        <v>3189</v>
      </c>
      <c r="I1185" s="25">
        <v>6160</v>
      </c>
      <c r="J1185" s="105" t="s">
        <v>18</v>
      </c>
      <c r="K1185" s="39" t="s">
        <v>2101</v>
      </c>
      <c r="L1185" s="23"/>
    </row>
    <row r="1186" spans="1:12" x14ac:dyDescent="0.15">
      <c r="A1186" s="8">
        <f t="shared" si="19"/>
        <v>1178</v>
      </c>
      <c r="B1186" s="24" t="s">
        <v>118</v>
      </c>
      <c r="C1186" s="24" t="s">
        <v>524</v>
      </c>
      <c r="D1186" s="37" t="s">
        <v>788</v>
      </c>
      <c r="E1186" s="49">
        <v>2019.06</v>
      </c>
      <c r="F1186" s="22" t="s">
        <v>849</v>
      </c>
      <c r="G1186" s="102" t="s">
        <v>2296</v>
      </c>
      <c r="H1186" s="25">
        <v>1355</v>
      </c>
      <c r="I1186" s="25">
        <v>2847</v>
      </c>
      <c r="J1186" s="39" t="s">
        <v>2297</v>
      </c>
      <c r="K1186" s="39" t="s">
        <v>2101</v>
      </c>
      <c r="L1186" s="23"/>
    </row>
    <row r="1187" spans="1:12" x14ac:dyDescent="0.15">
      <c r="A1187" s="8">
        <f t="shared" si="19"/>
        <v>1179</v>
      </c>
      <c r="B1187" s="24" t="s">
        <v>119</v>
      </c>
      <c r="C1187" s="24" t="s">
        <v>524</v>
      </c>
      <c r="D1187" s="37" t="s">
        <v>788</v>
      </c>
      <c r="E1187" s="49">
        <v>2019.07</v>
      </c>
      <c r="F1187" s="22" t="s">
        <v>918</v>
      </c>
      <c r="G1187" s="102" t="s">
        <v>2302</v>
      </c>
      <c r="H1187" s="25">
        <v>1393</v>
      </c>
      <c r="I1187" s="25">
        <v>2961</v>
      </c>
      <c r="J1187" s="105" t="s">
        <v>18</v>
      </c>
      <c r="K1187" s="39" t="s">
        <v>2101</v>
      </c>
      <c r="L1187" s="23"/>
    </row>
    <row r="1188" spans="1:12" x14ac:dyDescent="0.15">
      <c r="A1188" s="8">
        <f t="shared" si="19"/>
        <v>1180</v>
      </c>
      <c r="B1188" s="24" t="s">
        <v>120</v>
      </c>
      <c r="C1188" s="19" t="s">
        <v>524</v>
      </c>
      <c r="D1188" s="37" t="s">
        <v>788</v>
      </c>
      <c r="E1188" s="49">
        <v>2019.09</v>
      </c>
      <c r="F1188" s="22" t="s">
        <v>865</v>
      </c>
      <c r="G1188" s="102" t="s">
        <v>2323</v>
      </c>
      <c r="H1188" s="25">
        <v>429</v>
      </c>
      <c r="I1188" s="25">
        <v>603</v>
      </c>
      <c r="J1188" s="39" t="s">
        <v>15</v>
      </c>
      <c r="K1188" s="39" t="s">
        <v>17</v>
      </c>
      <c r="L1188" s="23"/>
    </row>
    <row r="1189" spans="1:12" x14ac:dyDescent="0.15">
      <c r="A1189" s="8">
        <f t="shared" si="19"/>
        <v>1181</v>
      </c>
      <c r="B1189" s="24" t="s">
        <v>2324</v>
      </c>
      <c r="C1189" s="19" t="s">
        <v>524</v>
      </c>
      <c r="D1189" s="37" t="s">
        <v>788</v>
      </c>
      <c r="E1189" s="49">
        <v>2019.09</v>
      </c>
      <c r="F1189" s="22" t="s">
        <v>800</v>
      </c>
      <c r="G1189" s="102" t="s">
        <v>2002</v>
      </c>
      <c r="H1189" s="25">
        <v>324</v>
      </c>
      <c r="I1189" s="25">
        <v>832</v>
      </c>
      <c r="J1189" s="105" t="s">
        <v>18</v>
      </c>
      <c r="K1189" s="39" t="s">
        <v>17</v>
      </c>
      <c r="L1189" s="23"/>
    </row>
    <row r="1190" spans="1:12" x14ac:dyDescent="0.15">
      <c r="A1190" s="8">
        <f t="shared" ref="A1190:A1253" si="20">ROW()-8</f>
        <v>1182</v>
      </c>
      <c r="B1190" s="24" t="s">
        <v>121</v>
      </c>
      <c r="C1190" s="19" t="s">
        <v>524</v>
      </c>
      <c r="D1190" s="37" t="s">
        <v>788</v>
      </c>
      <c r="E1190" s="49">
        <v>2019.09</v>
      </c>
      <c r="F1190" s="22" t="s">
        <v>1311</v>
      </c>
      <c r="G1190" s="102" t="s">
        <v>2325</v>
      </c>
      <c r="H1190" s="25">
        <v>775</v>
      </c>
      <c r="I1190" s="25">
        <v>2013</v>
      </c>
      <c r="J1190" s="105" t="s">
        <v>18</v>
      </c>
      <c r="K1190" s="39" t="s">
        <v>17</v>
      </c>
      <c r="L1190" s="23"/>
    </row>
    <row r="1191" spans="1:12" x14ac:dyDescent="0.15">
      <c r="A1191" s="8">
        <f t="shared" si="20"/>
        <v>1183</v>
      </c>
      <c r="B1191" s="24" t="s">
        <v>122</v>
      </c>
      <c r="C1191" s="24" t="s">
        <v>524</v>
      </c>
      <c r="D1191" s="37" t="s">
        <v>788</v>
      </c>
      <c r="E1191" s="49" t="s">
        <v>123</v>
      </c>
      <c r="F1191" s="22" t="s">
        <v>1311</v>
      </c>
      <c r="G1191" s="102" t="s">
        <v>2277</v>
      </c>
      <c r="H1191" s="25">
        <v>1327</v>
      </c>
      <c r="I1191" s="25">
        <v>3119</v>
      </c>
      <c r="J1191" s="39" t="s">
        <v>15</v>
      </c>
      <c r="K1191" s="39" t="s">
        <v>17</v>
      </c>
      <c r="L1191" s="23" t="s">
        <v>1326</v>
      </c>
    </row>
    <row r="1192" spans="1:12" x14ac:dyDescent="0.15">
      <c r="A1192" s="8">
        <f t="shared" si="20"/>
        <v>1184</v>
      </c>
      <c r="B1192" s="24" t="s">
        <v>124</v>
      </c>
      <c r="C1192" s="24" t="s">
        <v>524</v>
      </c>
      <c r="D1192" s="37" t="s">
        <v>788</v>
      </c>
      <c r="E1192" s="49" t="s">
        <v>123</v>
      </c>
      <c r="F1192" s="22" t="s">
        <v>956</v>
      </c>
      <c r="G1192" s="102" t="s">
        <v>1265</v>
      </c>
      <c r="H1192" s="25">
        <v>2027</v>
      </c>
      <c r="I1192" s="25">
        <v>4715</v>
      </c>
      <c r="J1192" s="105" t="s">
        <v>18</v>
      </c>
      <c r="K1192" s="39" t="s">
        <v>17</v>
      </c>
      <c r="L1192" s="23"/>
    </row>
    <row r="1193" spans="1:12" x14ac:dyDescent="0.15">
      <c r="A1193" s="8">
        <f t="shared" si="20"/>
        <v>1185</v>
      </c>
      <c r="B1193" s="24" t="s">
        <v>125</v>
      </c>
      <c r="C1193" s="37" t="s">
        <v>524</v>
      </c>
      <c r="D1193" s="37" t="s">
        <v>788</v>
      </c>
      <c r="E1193" s="49">
        <v>2019.11</v>
      </c>
      <c r="F1193" s="22" t="s">
        <v>849</v>
      </c>
      <c r="G1193" s="102" t="s">
        <v>2349</v>
      </c>
      <c r="H1193" s="25">
        <v>2322</v>
      </c>
      <c r="I1193" s="25">
        <v>4801</v>
      </c>
      <c r="J1193" s="39" t="s">
        <v>15</v>
      </c>
      <c r="K1193" s="39" t="s">
        <v>17</v>
      </c>
      <c r="L1193" s="23"/>
    </row>
    <row r="1194" spans="1:12" x14ac:dyDescent="0.15">
      <c r="A1194" s="8">
        <f t="shared" si="20"/>
        <v>1186</v>
      </c>
      <c r="B1194" s="24" t="s">
        <v>54</v>
      </c>
      <c r="C1194" s="24" t="s">
        <v>524</v>
      </c>
      <c r="D1194" s="37" t="s">
        <v>55</v>
      </c>
      <c r="E1194" s="49">
        <v>2020.04</v>
      </c>
      <c r="F1194" s="22" t="s">
        <v>865</v>
      </c>
      <c r="G1194" s="102" t="s">
        <v>2382</v>
      </c>
      <c r="H1194" s="25">
        <v>2622</v>
      </c>
      <c r="I1194" s="25">
        <v>6304</v>
      </c>
      <c r="J1194" s="39" t="s">
        <v>15</v>
      </c>
      <c r="K1194" s="39" t="s">
        <v>17</v>
      </c>
      <c r="L1194" s="23" t="s">
        <v>1909</v>
      </c>
    </row>
    <row r="1195" spans="1:12" x14ac:dyDescent="0.15">
      <c r="A1195" s="8">
        <f t="shared" si="20"/>
        <v>1187</v>
      </c>
      <c r="B1195" s="24" t="s">
        <v>126</v>
      </c>
      <c r="C1195" s="19" t="s">
        <v>524</v>
      </c>
      <c r="D1195" s="19" t="s">
        <v>55</v>
      </c>
      <c r="E1195" s="48">
        <v>2020.07</v>
      </c>
      <c r="F1195" s="22" t="s">
        <v>1595</v>
      </c>
      <c r="G1195" s="22" t="s">
        <v>2310</v>
      </c>
      <c r="H1195" s="21">
        <v>1572</v>
      </c>
      <c r="I1195" s="21">
        <v>3332</v>
      </c>
      <c r="J1195" s="27" t="s">
        <v>15</v>
      </c>
      <c r="K1195" s="22" t="s">
        <v>17</v>
      </c>
      <c r="L1195" s="23" t="s">
        <v>1909</v>
      </c>
    </row>
    <row r="1196" spans="1:12" x14ac:dyDescent="0.15">
      <c r="A1196" s="8">
        <f t="shared" si="20"/>
        <v>1188</v>
      </c>
      <c r="B1196" s="24" t="s">
        <v>127</v>
      </c>
      <c r="C1196" s="19" t="s">
        <v>524</v>
      </c>
      <c r="D1196" s="19" t="s">
        <v>55</v>
      </c>
      <c r="E1196" s="48">
        <v>2020.07</v>
      </c>
      <c r="F1196" s="22" t="s">
        <v>956</v>
      </c>
      <c r="G1196" s="22" t="s">
        <v>2407</v>
      </c>
      <c r="H1196" s="21">
        <v>1256</v>
      </c>
      <c r="I1196" s="21">
        <v>2336</v>
      </c>
      <c r="J1196" s="39" t="s">
        <v>18</v>
      </c>
      <c r="K1196" s="22" t="s">
        <v>17</v>
      </c>
      <c r="L1196" s="23" t="s">
        <v>1909</v>
      </c>
    </row>
    <row r="1197" spans="1:12" x14ac:dyDescent="0.15">
      <c r="A1197" s="8">
        <f t="shared" si="20"/>
        <v>1189</v>
      </c>
      <c r="B1197" s="24" t="s">
        <v>128</v>
      </c>
      <c r="C1197" s="19" t="s">
        <v>524</v>
      </c>
      <c r="D1197" s="19" t="s">
        <v>55</v>
      </c>
      <c r="E1197" s="48">
        <v>2020.07</v>
      </c>
      <c r="F1197" s="22" t="s">
        <v>939</v>
      </c>
      <c r="G1197" s="22" t="s">
        <v>2408</v>
      </c>
      <c r="H1197" s="21">
        <v>481</v>
      </c>
      <c r="I1197" s="21">
        <v>934</v>
      </c>
      <c r="J1197" s="39" t="s">
        <v>18</v>
      </c>
      <c r="K1197" s="22" t="s">
        <v>17</v>
      </c>
      <c r="L1197" s="23" t="s">
        <v>2288</v>
      </c>
    </row>
    <row r="1198" spans="1:12" x14ac:dyDescent="0.15">
      <c r="A1198" s="8">
        <f t="shared" si="20"/>
        <v>1190</v>
      </c>
      <c r="B1198" s="24" t="s">
        <v>129</v>
      </c>
      <c r="C1198" s="19" t="s">
        <v>524</v>
      </c>
      <c r="D1198" s="19" t="s">
        <v>55</v>
      </c>
      <c r="E1198" s="48">
        <v>2020.07</v>
      </c>
      <c r="F1198" s="22" t="s">
        <v>800</v>
      </c>
      <c r="G1198" s="22" t="s">
        <v>2002</v>
      </c>
      <c r="H1198" s="21">
        <v>1501</v>
      </c>
      <c r="I1198" s="21">
        <v>3561</v>
      </c>
      <c r="J1198" s="39" t="s">
        <v>18</v>
      </c>
      <c r="K1198" s="22" t="s">
        <v>17</v>
      </c>
      <c r="L1198" s="23" t="s">
        <v>2288</v>
      </c>
    </row>
    <row r="1199" spans="1:12" x14ac:dyDescent="0.15">
      <c r="A1199" s="8">
        <f t="shared" si="20"/>
        <v>1191</v>
      </c>
      <c r="B1199" s="24" t="s">
        <v>71</v>
      </c>
      <c r="C1199" s="19" t="s">
        <v>524</v>
      </c>
      <c r="D1199" s="19" t="s">
        <v>55</v>
      </c>
      <c r="E1199" s="48">
        <v>2020.09</v>
      </c>
      <c r="F1199" s="22" t="s">
        <v>1354</v>
      </c>
      <c r="G1199" s="22" t="s">
        <v>2317</v>
      </c>
      <c r="H1199" s="21">
        <v>2313</v>
      </c>
      <c r="I1199" s="21">
        <v>5547</v>
      </c>
      <c r="J1199" s="27" t="s">
        <v>15</v>
      </c>
      <c r="K1199" s="22" t="s">
        <v>17</v>
      </c>
      <c r="L1199" s="23" t="s">
        <v>66</v>
      </c>
    </row>
    <row r="1200" spans="1:12" x14ac:dyDescent="0.15">
      <c r="A1200" s="8">
        <f t="shared" si="20"/>
        <v>1192</v>
      </c>
      <c r="B1200" s="24" t="s">
        <v>72</v>
      </c>
      <c r="C1200" s="19" t="s">
        <v>524</v>
      </c>
      <c r="D1200" s="19" t="s">
        <v>55</v>
      </c>
      <c r="E1200" s="48">
        <v>2020.09</v>
      </c>
      <c r="F1200" s="22" t="s">
        <v>1069</v>
      </c>
      <c r="G1200" s="22" t="s">
        <v>2435</v>
      </c>
      <c r="H1200" s="21">
        <v>3648</v>
      </c>
      <c r="I1200" s="21">
        <v>7341</v>
      </c>
      <c r="J1200" s="39" t="s">
        <v>2436</v>
      </c>
      <c r="K1200" s="22" t="s">
        <v>17</v>
      </c>
      <c r="L1200" s="23" t="s">
        <v>66</v>
      </c>
    </row>
    <row r="1201" spans="1:12" x14ac:dyDescent="0.15">
      <c r="A1201" s="8">
        <f t="shared" si="20"/>
        <v>1193</v>
      </c>
      <c r="B1201" s="24" t="s">
        <v>2446</v>
      </c>
      <c r="C1201" s="19" t="s">
        <v>524</v>
      </c>
      <c r="D1201" s="19" t="s">
        <v>55</v>
      </c>
      <c r="E1201" s="48" t="s">
        <v>74</v>
      </c>
      <c r="F1201" s="22" t="s">
        <v>818</v>
      </c>
      <c r="G1201" s="22" t="s">
        <v>2108</v>
      </c>
      <c r="H1201" s="21">
        <v>3013</v>
      </c>
      <c r="I1201" s="21">
        <v>6477</v>
      </c>
      <c r="J1201" s="39" t="s">
        <v>18</v>
      </c>
      <c r="K1201" s="22" t="s">
        <v>17</v>
      </c>
      <c r="L1201" s="23" t="s">
        <v>66</v>
      </c>
    </row>
    <row r="1202" spans="1:12" x14ac:dyDescent="0.15">
      <c r="A1202" s="8">
        <f t="shared" si="20"/>
        <v>1194</v>
      </c>
      <c r="B1202" s="24" t="s">
        <v>130</v>
      </c>
      <c r="C1202" s="19" t="s">
        <v>524</v>
      </c>
      <c r="D1202" s="19" t="s">
        <v>55</v>
      </c>
      <c r="E1202" s="48">
        <v>2020.11</v>
      </c>
      <c r="F1202" s="22" t="s">
        <v>939</v>
      </c>
      <c r="G1202" s="22" t="s">
        <v>2051</v>
      </c>
      <c r="H1202" s="21">
        <v>1318</v>
      </c>
      <c r="I1202" s="21">
        <v>2534</v>
      </c>
      <c r="J1202" s="39" t="s">
        <v>2436</v>
      </c>
      <c r="K1202" s="22" t="s">
        <v>17</v>
      </c>
      <c r="L1202" s="23"/>
    </row>
    <row r="1203" spans="1:12" x14ac:dyDescent="0.15">
      <c r="A1203" s="8">
        <f t="shared" si="20"/>
        <v>1195</v>
      </c>
      <c r="B1203" s="24" t="s">
        <v>2453</v>
      </c>
      <c r="C1203" s="19" t="s">
        <v>524</v>
      </c>
      <c r="D1203" s="19" t="s">
        <v>55</v>
      </c>
      <c r="E1203" s="48">
        <v>2020.11</v>
      </c>
      <c r="F1203" s="22" t="s">
        <v>865</v>
      </c>
      <c r="G1203" s="22" t="s">
        <v>1947</v>
      </c>
      <c r="H1203" s="21">
        <v>1776</v>
      </c>
      <c r="I1203" s="21">
        <v>4120</v>
      </c>
      <c r="J1203" s="27" t="s">
        <v>19</v>
      </c>
      <c r="K1203" s="22" t="s">
        <v>17</v>
      </c>
      <c r="L1203" s="23" t="s">
        <v>66</v>
      </c>
    </row>
    <row r="1204" spans="1:12" x14ac:dyDescent="0.15">
      <c r="A1204" s="8">
        <f t="shared" si="20"/>
        <v>1196</v>
      </c>
      <c r="B1204" s="24" t="s">
        <v>131</v>
      </c>
      <c r="C1204" s="19" t="s">
        <v>524</v>
      </c>
      <c r="D1204" s="19" t="s">
        <v>55</v>
      </c>
      <c r="E1204" s="48">
        <v>2020.11</v>
      </c>
      <c r="F1204" s="22" t="s">
        <v>1354</v>
      </c>
      <c r="G1204" s="22" t="s">
        <v>2317</v>
      </c>
      <c r="H1204" s="21">
        <v>16</v>
      </c>
      <c r="I1204" s="21">
        <v>27</v>
      </c>
      <c r="J1204" s="39" t="s">
        <v>901</v>
      </c>
      <c r="K1204" s="22" t="s">
        <v>17</v>
      </c>
      <c r="L1204" s="23"/>
    </row>
    <row r="1205" spans="1:12" x14ac:dyDescent="0.15">
      <c r="A1205" s="8">
        <f t="shared" si="20"/>
        <v>1197</v>
      </c>
      <c r="B1205" s="24" t="s">
        <v>506</v>
      </c>
      <c r="C1205" s="19" t="s">
        <v>524</v>
      </c>
      <c r="D1205" s="19" t="s">
        <v>55</v>
      </c>
      <c r="E1205" s="48">
        <v>2020.12</v>
      </c>
      <c r="F1205" s="22" t="s">
        <v>827</v>
      </c>
      <c r="G1205" s="22" t="s">
        <v>2460</v>
      </c>
      <c r="H1205" s="21">
        <v>789</v>
      </c>
      <c r="I1205" s="21">
        <v>2015</v>
      </c>
      <c r="J1205" s="27" t="s">
        <v>18</v>
      </c>
      <c r="K1205" s="22" t="s">
        <v>17</v>
      </c>
      <c r="L1205" s="23" t="s">
        <v>66</v>
      </c>
    </row>
    <row r="1206" spans="1:12" x14ac:dyDescent="0.15">
      <c r="A1206" s="8">
        <f t="shared" si="20"/>
        <v>1198</v>
      </c>
      <c r="B1206" s="24" t="s">
        <v>2470</v>
      </c>
      <c r="C1206" s="19" t="s">
        <v>524</v>
      </c>
      <c r="D1206" s="19" t="s">
        <v>55</v>
      </c>
      <c r="E1206" s="19" t="s">
        <v>758</v>
      </c>
      <c r="F1206" s="22" t="s">
        <v>1351</v>
      </c>
      <c r="G1206" s="22" t="s">
        <v>1411</v>
      </c>
      <c r="H1206" s="21">
        <v>2394</v>
      </c>
      <c r="I1206" s="21">
        <v>5255</v>
      </c>
      <c r="J1206" s="39" t="s">
        <v>2436</v>
      </c>
      <c r="K1206" s="22" t="s">
        <v>17</v>
      </c>
      <c r="L1206" s="23" t="s">
        <v>66</v>
      </c>
    </row>
    <row r="1207" spans="1:12" x14ac:dyDescent="0.15">
      <c r="A1207" s="8">
        <f t="shared" si="20"/>
        <v>1199</v>
      </c>
      <c r="B1207" s="24" t="s">
        <v>512</v>
      </c>
      <c r="C1207" s="19" t="s">
        <v>524</v>
      </c>
      <c r="D1207" s="19" t="s">
        <v>55</v>
      </c>
      <c r="E1207" s="19" t="s">
        <v>758</v>
      </c>
      <c r="F1207" s="22" t="s">
        <v>882</v>
      </c>
      <c r="G1207" s="22" t="s">
        <v>883</v>
      </c>
      <c r="H1207" s="21">
        <v>1173</v>
      </c>
      <c r="I1207" s="21">
        <v>2543</v>
      </c>
      <c r="J1207" s="27" t="s">
        <v>15</v>
      </c>
      <c r="K1207" s="22" t="s">
        <v>17</v>
      </c>
      <c r="L1207" s="23" t="s">
        <v>66</v>
      </c>
    </row>
    <row r="1208" spans="1:12" x14ac:dyDescent="0.15">
      <c r="A1208" s="8">
        <f t="shared" si="20"/>
        <v>1200</v>
      </c>
      <c r="B1208" s="24" t="s">
        <v>2471</v>
      </c>
      <c r="C1208" s="19" t="s">
        <v>524</v>
      </c>
      <c r="D1208" s="19" t="s">
        <v>55</v>
      </c>
      <c r="E1208" s="19" t="s">
        <v>758</v>
      </c>
      <c r="F1208" s="22" t="s">
        <v>918</v>
      </c>
      <c r="G1208" s="22" t="s">
        <v>2472</v>
      </c>
      <c r="H1208" s="21">
        <v>916</v>
      </c>
      <c r="I1208" s="21">
        <v>1796</v>
      </c>
      <c r="J1208" s="27" t="s">
        <v>15</v>
      </c>
      <c r="K1208" s="22" t="s">
        <v>17</v>
      </c>
      <c r="L1208" s="23" t="s">
        <v>66</v>
      </c>
    </row>
    <row r="1209" spans="1:12" x14ac:dyDescent="0.15">
      <c r="A1209" s="8">
        <f t="shared" si="20"/>
        <v>1201</v>
      </c>
      <c r="B1209" s="24" t="s">
        <v>519</v>
      </c>
      <c r="C1209" s="19" t="s">
        <v>524</v>
      </c>
      <c r="D1209" s="19" t="s">
        <v>55</v>
      </c>
      <c r="E1209" s="19" t="s">
        <v>759</v>
      </c>
      <c r="F1209" s="22" t="s">
        <v>865</v>
      </c>
      <c r="G1209" s="22" t="s">
        <v>2382</v>
      </c>
      <c r="H1209" s="21">
        <v>2702</v>
      </c>
      <c r="I1209" s="21">
        <v>4995</v>
      </c>
      <c r="J1209" s="27" t="s">
        <v>712</v>
      </c>
      <c r="K1209" s="22" t="s">
        <v>17</v>
      </c>
      <c r="L1209" s="23" t="s">
        <v>66</v>
      </c>
    </row>
    <row r="1210" spans="1:12" x14ac:dyDescent="0.15">
      <c r="A1210" s="8">
        <f t="shared" si="20"/>
        <v>1202</v>
      </c>
      <c r="B1210" s="24" t="s">
        <v>2477</v>
      </c>
      <c r="C1210" s="19" t="s">
        <v>524</v>
      </c>
      <c r="D1210" s="19" t="s">
        <v>55</v>
      </c>
      <c r="E1210" s="19" t="s">
        <v>759</v>
      </c>
      <c r="F1210" s="22" t="s">
        <v>939</v>
      </c>
      <c r="G1210" s="22" t="s">
        <v>1556</v>
      </c>
      <c r="H1210" s="21">
        <v>940</v>
      </c>
      <c r="I1210" s="21">
        <v>1338</v>
      </c>
      <c r="J1210" s="27" t="s">
        <v>15</v>
      </c>
      <c r="K1210" s="22" t="s">
        <v>17</v>
      </c>
      <c r="L1210" s="23" t="s">
        <v>67</v>
      </c>
    </row>
    <row r="1211" spans="1:12" x14ac:dyDescent="0.15">
      <c r="A1211" s="8">
        <f t="shared" si="20"/>
        <v>1203</v>
      </c>
      <c r="B1211" s="24" t="s">
        <v>2478</v>
      </c>
      <c r="C1211" s="19" t="s">
        <v>524</v>
      </c>
      <c r="D1211" s="19" t="s">
        <v>55</v>
      </c>
      <c r="E1211" s="19" t="s">
        <v>759</v>
      </c>
      <c r="F1211" s="22" t="s">
        <v>939</v>
      </c>
      <c r="G1211" s="22" t="s">
        <v>2479</v>
      </c>
      <c r="H1211" s="21">
        <v>483</v>
      </c>
      <c r="I1211" s="21">
        <v>1091</v>
      </c>
      <c r="J1211" s="27" t="s">
        <v>15</v>
      </c>
      <c r="K1211" s="22" t="s">
        <v>17</v>
      </c>
      <c r="L1211" s="23"/>
    </row>
    <row r="1212" spans="1:12" x14ac:dyDescent="0.15">
      <c r="A1212" s="8">
        <f t="shared" si="20"/>
        <v>1204</v>
      </c>
      <c r="B1212" s="24" t="s">
        <v>2485</v>
      </c>
      <c r="C1212" s="19" t="s">
        <v>524</v>
      </c>
      <c r="D1212" s="19" t="s">
        <v>55</v>
      </c>
      <c r="E1212" s="19" t="s">
        <v>745</v>
      </c>
      <c r="F1212" s="22" t="s">
        <v>2373</v>
      </c>
      <c r="G1212" s="22" t="s">
        <v>2374</v>
      </c>
      <c r="H1212" s="21">
        <v>1445</v>
      </c>
      <c r="I1212" s="21">
        <v>4492</v>
      </c>
      <c r="J1212" s="27" t="s">
        <v>18</v>
      </c>
      <c r="K1212" s="22" t="s">
        <v>17</v>
      </c>
      <c r="L1212" s="23" t="s">
        <v>66</v>
      </c>
    </row>
    <row r="1213" spans="1:12" x14ac:dyDescent="0.15">
      <c r="A1213" s="8">
        <f t="shared" si="20"/>
        <v>1205</v>
      </c>
      <c r="B1213" s="24" t="s">
        <v>2486</v>
      </c>
      <c r="C1213" s="19" t="s">
        <v>524</v>
      </c>
      <c r="D1213" s="19" t="s">
        <v>55</v>
      </c>
      <c r="E1213" s="19" t="s">
        <v>745</v>
      </c>
      <c r="F1213" s="22" t="s">
        <v>918</v>
      </c>
      <c r="G1213" s="22" t="s">
        <v>964</v>
      </c>
      <c r="H1213" s="21">
        <v>598</v>
      </c>
      <c r="I1213" s="21">
        <v>1494</v>
      </c>
      <c r="J1213" s="27" t="s">
        <v>15</v>
      </c>
      <c r="K1213" s="22" t="s">
        <v>17</v>
      </c>
      <c r="L1213" s="23"/>
    </row>
    <row r="1214" spans="1:12" x14ac:dyDescent="0.15">
      <c r="A1214" s="8">
        <f t="shared" si="20"/>
        <v>1206</v>
      </c>
      <c r="B1214" s="24" t="s">
        <v>539</v>
      </c>
      <c r="C1214" s="19" t="s">
        <v>524</v>
      </c>
      <c r="D1214" s="19" t="s">
        <v>55</v>
      </c>
      <c r="E1214" s="19" t="s">
        <v>746</v>
      </c>
      <c r="F1214" s="22" t="s">
        <v>918</v>
      </c>
      <c r="G1214" s="22" t="s">
        <v>1212</v>
      </c>
      <c r="H1214" s="21">
        <v>449</v>
      </c>
      <c r="I1214" s="21">
        <v>875</v>
      </c>
      <c r="J1214" s="27" t="s">
        <v>15</v>
      </c>
      <c r="K1214" s="22" t="s">
        <v>17</v>
      </c>
      <c r="L1214" s="23"/>
    </row>
    <row r="1215" spans="1:12" x14ac:dyDescent="0.15">
      <c r="A1215" s="8">
        <f t="shared" si="20"/>
        <v>1207</v>
      </c>
      <c r="B1215" s="24" t="s">
        <v>2505</v>
      </c>
      <c r="C1215" s="19" t="s">
        <v>524</v>
      </c>
      <c r="D1215" s="19" t="s">
        <v>55</v>
      </c>
      <c r="E1215" s="19" t="s">
        <v>747</v>
      </c>
      <c r="F1215" s="22" t="s">
        <v>1351</v>
      </c>
      <c r="G1215" s="22" t="s">
        <v>2506</v>
      </c>
      <c r="H1215" s="21">
        <v>1972</v>
      </c>
      <c r="I1215" s="21">
        <v>3981</v>
      </c>
      <c r="J1215" s="39" t="s">
        <v>2436</v>
      </c>
      <c r="K1215" s="22" t="s">
        <v>17</v>
      </c>
      <c r="L1215" s="23" t="s">
        <v>66</v>
      </c>
    </row>
    <row r="1216" spans="1:12" x14ac:dyDescent="0.15">
      <c r="A1216" s="8">
        <f t="shared" si="20"/>
        <v>1208</v>
      </c>
      <c r="B1216" s="24" t="s">
        <v>2519</v>
      </c>
      <c r="C1216" s="19" t="s">
        <v>524</v>
      </c>
      <c r="D1216" s="19" t="s">
        <v>55</v>
      </c>
      <c r="E1216" s="19" t="s">
        <v>747</v>
      </c>
      <c r="F1216" s="22" t="s">
        <v>1083</v>
      </c>
      <c r="G1216" s="22" t="s">
        <v>2439</v>
      </c>
      <c r="H1216" s="21">
        <v>1310</v>
      </c>
      <c r="I1216" s="21">
        <v>3190</v>
      </c>
      <c r="J1216" s="27" t="s">
        <v>19</v>
      </c>
      <c r="K1216" s="22" t="s">
        <v>17</v>
      </c>
      <c r="L1216" s="23"/>
    </row>
    <row r="1217" spans="1:12" x14ac:dyDescent="0.15">
      <c r="A1217" s="8">
        <f t="shared" si="20"/>
        <v>1209</v>
      </c>
      <c r="B1217" s="24" t="s">
        <v>2531</v>
      </c>
      <c r="C1217" s="19" t="s">
        <v>558</v>
      </c>
      <c r="D1217" s="19" t="s">
        <v>55</v>
      </c>
      <c r="E1217" s="19" t="s">
        <v>748</v>
      </c>
      <c r="F1217" s="22" t="s">
        <v>849</v>
      </c>
      <c r="G1217" s="22" t="s">
        <v>2504</v>
      </c>
      <c r="H1217" s="21">
        <v>2253</v>
      </c>
      <c r="I1217" s="21">
        <v>5616</v>
      </c>
      <c r="J1217" s="39" t="s">
        <v>2436</v>
      </c>
      <c r="K1217" s="22" t="s">
        <v>17</v>
      </c>
      <c r="L1217" s="23"/>
    </row>
    <row r="1218" spans="1:12" x14ac:dyDescent="0.15">
      <c r="A1218" s="8">
        <f t="shared" si="20"/>
        <v>1210</v>
      </c>
      <c r="B1218" s="24" t="s">
        <v>2542</v>
      </c>
      <c r="C1218" s="19" t="s">
        <v>558</v>
      </c>
      <c r="D1218" s="19" t="s">
        <v>55</v>
      </c>
      <c r="E1218" s="19" t="s">
        <v>757</v>
      </c>
      <c r="F1218" s="22" t="s">
        <v>939</v>
      </c>
      <c r="G1218" s="22" t="s">
        <v>2479</v>
      </c>
      <c r="H1218" s="21">
        <v>706</v>
      </c>
      <c r="I1218" s="21">
        <v>1469</v>
      </c>
      <c r="J1218" s="27" t="s">
        <v>15</v>
      </c>
      <c r="K1218" s="22" t="s">
        <v>17</v>
      </c>
      <c r="L1218" s="23"/>
    </row>
    <row r="1219" spans="1:12" x14ac:dyDescent="0.15">
      <c r="A1219" s="8">
        <f t="shared" si="20"/>
        <v>1211</v>
      </c>
      <c r="B1219" s="24" t="s">
        <v>2543</v>
      </c>
      <c r="C1219" s="19" t="s">
        <v>558</v>
      </c>
      <c r="D1219" s="19" t="s">
        <v>55</v>
      </c>
      <c r="E1219" s="19" t="s">
        <v>757</v>
      </c>
      <c r="F1219" s="22" t="s">
        <v>918</v>
      </c>
      <c r="G1219" s="22" t="s">
        <v>2544</v>
      </c>
      <c r="H1219" s="21">
        <v>1053</v>
      </c>
      <c r="I1219" s="21">
        <v>2355</v>
      </c>
      <c r="J1219" s="27" t="s">
        <v>2436</v>
      </c>
      <c r="K1219" s="22" t="s">
        <v>17</v>
      </c>
      <c r="L1219" s="23"/>
    </row>
    <row r="1220" spans="1:12" x14ac:dyDescent="0.15">
      <c r="A1220" s="8">
        <f t="shared" si="20"/>
        <v>1212</v>
      </c>
      <c r="B1220" s="24" t="s">
        <v>2556</v>
      </c>
      <c r="C1220" s="19" t="s">
        <v>524</v>
      </c>
      <c r="D1220" s="19" t="s">
        <v>788</v>
      </c>
      <c r="E1220" s="19" t="s">
        <v>749</v>
      </c>
      <c r="F1220" s="22" t="s">
        <v>956</v>
      </c>
      <c r="G1220" s="22" t="s">
        <v>1003</v>
      </c>
      <c r="H1220" s="21">
        <v>613</v>
      </c>
      <c r="I1220" s="21">
        <v>1342</v>
      </c>
      <c r="J1220" s="27" t="s">
        <v>15</v>
      </c>
      <c r="K1220" s="22" t="s">
        <v>17</v>
      </c>
      <c r="L1220" s="23"/>
    </row>
    <row r="1221" spans="1:12" x14ac:dyDescent="0.15">
      <c r="A1221" s="8">
        <f t="shared" si="20"/>
        <v>1213</v>
      </c>
      <c r="B1221" s="24" t="s">
        <v>2561</v>
      </c>
      <c r="C1221" s="19" t="s">
        <v>558</v>
      </c>
      <c r="D1221" s="19" t="s">
        <v>788</v>
      </c>
      <c r="E1221" s="19" t="s">
        <v>749</v>
      </c>
      <c r="F1221" s="22" t="s">
        <v>939</v>
      </c>
      <c r="G1221" s="22" t="s">
        <v>942</v>
      </c>
      <c r="H1221" s="21">
        <v>1779</v>
      </c>
      <c r="I1221" s="21">
        <v>3946</v>
      </c>
      <c r="J1221" s="27" t="s">
        <v>15</v>
      </c>
      <c r="K1221" s="22" t="s">
        <v>17</v>
      </c>
      <c r="L1221" s="23"/>
    </row>
    <row r="1222" spans="1:12" x14ac:dyDescent="0.15">
      <c r="A1222" s="8">
        <f t="shared" si="20"/>
        <v>1214</v>
      </c>
      <c r="B1222" s="24" t="s">
        <v>579</v>
      </c>
      <c r="C1222" s="19" t="s">
        <v>558</v>
      </c>
      <c r="D1222" s="19" t="s">
        <v>55</v>
      </c>
      <c r="E1222" s="19" t="s">
        <v>750</v>
      </c>
      <c r="F1222" s="22" t="s">
        <v>827</v>
      </c>
      <c r="G1222" s="22" t="s">
        <v>1079</v>
      </c>
      <c r="H1222" s="21">
        <v>3813</v>
      </c>
      <c r="I1222" s="21">
        <v>9886</v>
      </c>
      <c r="J1222" s="27" t="s">
        <v>2436</v>
      </c>
      <c r="K1222" s="22" t="s">
        <v>17</v>
      </c>
      <c r="L1222" s="23"/>
    </row>
    <row r="1223" spans="1:12" x14ac:dyDescent="0.15">
      <c r="A1223" s="8">
        <f t="shared" si="20"/>
        <v>1215</v>
      </c>
      <c r="B1223" s="24" t="s">
        <v>2574</v>
      </c>
      <c r="C1223" s="19" t="s">
        <v>558</v>
      </c>
      <c r="D1223" s="19" t="s">
        <v>55</v>
      </c>
      <c r="E1223" s="19" t="s">
        <v>750</v>
      </c>
      <c r="F1223" s="22" t="s">
        <v>1083</v>
      </c>
      <c r="G1223" s="22" t="s">
        <v>2439</v>
      </c>
      <c r="H1223" s="21">
        <v>1421</v>
      </c>
      <c r="I1223" s="21">
        <v>3165</v>
      </c>
      <c r="J1223" s="27" t="s">
        <v>18</v>
      </c>
      <c r="K1223" s="22" t="s">
        <v>17</v>
      </c>
      <c r="L1223" s="23"/>
    </row>
    <row r="1224" spans="1:12" x14ac:dyDescent="0.15">
      <c r="A1224" s="8">
        <f t="shared" si="20"/>
        <v>1216</v>
      </c>
      <c r="B1224" s="24" t="s">
        <v>2578</v>
      </c>
      <c r="C1224" s="19" t="s">
        <v>524</v>
      </c>
      <c r="D1224" s="19" t="s">
        <v>788</v>
      </c>
      <c r="E1224" s="19" t="s">
        <v>771</v>
      </c>
      <c r="F1224" s="22" t="s">
        <v>1351</v>
      </c>
      <c r="G1224" s="22" t="s">
        <v>2313</v>
      </c>
      <c r="H1224" s="21">
        <v>12</v>
      </c>
      <c r="I1224" s="21">
        <v>17</v>
      </c>
      <c r="J1224" s="39" t="s">
        <v>809</v>
      </c>
      <c r="K1224" s="22" t="s">
        <v>632</v>
      </c>
      <c r="L1224" s="23"/>
    </row>
    <row r="1225" spans="1:12" x14ac:dyDescent="0.15">
      <c r="A1225" s="8">
        <f t="shared" si="20"/>
        <v>1217</v>
      </c>
      <c r="B1225" s="24" t="s">
        <v>2584</v>
      </c>
      <c r="C1225" s="19" t="s">
        <v>524</v>
      </c>
      <c r="D1225" s="19" t="s">
        <v>55</v>
      </c>
      <c r="E1225" s="19">
        <v>2021.12</v>
      </c>
      <c r="F1225" s="22" t="s">
        <v>814</v>
      </c>
      <c r="G1225" s="22" t="s">
        <v>1214</v>
      </c>
      <c r="H1225" s="21">
        <v>2446</v>
      </c>
      <c r="I1225" s="21">
        <v>5788</v>
      </c>
      <c r="J1225" s="27" t="s">
        <v>2436</v>
      </c>
      <c r="K1225" s="22" t="s">
        <v>17</v>
      </c>
      <c r="L1225" s="23" t="s">
        <v>66</v>
      </c>
    </row>
    <row r="1226" spans="1:12" x14ac:dyDescent="0.15">
      <c r="A1226" s="8">
        <f t="shared" si="20"/>
        <v>1218</v>
      </c>
      <c r="B1226" s="24" t="s">
        <v>2614</v>
      </c>
      <c r="C1226" s="19" t="s">
        <v>524</v>
      </c>
      <c r="D1226" s="19" t="s">
        <v>55</v>
      </c>
      <c r="E1226" s="19" t="s">
        <v>754</v>
      </c>
      <c r="F1226" s="22" t="s">
        <v>1163</v>
      </c>
      <c r="G1226" s="22" t="s">
        <v>1527</v>
      </c>
      <c r="H1226" s="21">
        <v>1476</v>
      </c>
      <c r="I1226" s="21">
        <v>3342</v>
      </c>
      <c r="J1226" s="27" t="s">
        <v>2436</v>
      </c>
      <c r="K1226" s="22" t="s">
        <v>17</v>
      </c>
      <c r="L1226" s="23" t="s">
        <v>66</v>
      </c>
    </row>
    <row r="1227" spans="1:12" x14ac:dyDescent="0.15">
      <c r="A1227" s="8">
        <f t="shared" si="20"/>
        <v>1219</v>
      </c>
      <c r="B1227" s="24" t="s">
        <v>2619</v>
      </c>
      <c r="C1227" s="19" t="s">
        <v>524</v>
      </c>
      <c r="D1227" s="19" t="s">
        <v>55</v>
      </c>
      <c r="E1227" s="19" t="s">
        <v>755</v>
      </c>
      <c r="F1227" s="22" t="s">
        <v>849</v>
      </c>
      <c r="G1227" s="22" t="s">
        <v>2023</v>
      </c>
      <c r="H1227" s="21">
        <v>1299</v>
      </c>
      <c r="I1227" s="21">
        <v>3409</v>
      </c>
      <c r="J1227" s="27" t="s">
        <v>19</v>
      </c>
      <c r="K1227" s="22" t="s">
        <v>17</v>
      </c>
      <c r="L1227" s="23" t="s">
        <v>65</v>
      </c>
    </row>
    <row r="1228" spans="1:12" x14ac:dyDescent="0.15">
      <c r="A1228" s="8">
        <f t="shared" si="20"/>
        <v>1220</v>
      </c>
      <c r="B1228" s="24" t="s">
        <v>610</v>
      </c>
      <c r="C1228" s="19" t="s">
        <v>524</v>
      </c>
      <c r="D1228" s="19" t="s">
        <v>55</v>
      </c>
      <c r="E1228" s="19" t="s">
        <v>755</v>
      </c>
      <c r="F1228" s="22" t="s">
        <v>1143</v>
      </c>
      <c r="G1228" s="22" t="s">
        <v>1144</v>
      </c>
      <c r="H1228" s="21">
        <v>1952</v>
      </c>
      <c r="I1228" s="21">
        <v>4727</v>
      </c>
      <c r="J1228" s="27" t="s">
        <v>18</v>
      </c>
      <c r="K1228" s="22" t="s">
        <v>17</v>
      </c>
      <c r="L1228" s="23"/>
    </row>
    <row r="1229" spans="1:12" x14ac:dyDescent="0.15">
      <c r="A1229" s="8">
        <f t="shared" si="20"/>
        <v>1221</v>
      </c>
      <c r="B1229" s="24" t="s">
        <v>614</v>
      </c>
      <c r="C1229" s="19" t="s">
        <v>558</v>
      </c>
      <c r="D1229" s="19" t="s">
        <v>55</v>
      </c>
      <c r="E1229" s="19" t="s">
        <v>756</v>
      </c>
      <c r="F1229" s="22" t="s">
        <v>818</v>
      </c>
      <c r="G1229" s="22" t="s">
        <v>836</v>
      </c>
      <c r="H1229" s="21">
        <v>2154</v>
      </c>
      <c r="I1229" s="21">
        <v>3853</v>
      </c>
      <c r="J1229" s="27" t="s">
        <v>2436</v>
      </c>
      <c r="K1229" s="22" t="s">
        <v>17</v>
      </c>
      <c r="L1229" s="23"/>
    </row>
    <row r="1230" spans="1:12" x14ac:dyDescent="0.15">
      <c r="A1230" s="8">
        <f t="shared" si="20"/>
        <v>1222</v>
      </c>
      <c r="B1230" s="24" t="s">
        <v>623</v>
      </c>
      <c r="C1230" s="19" t="s">
        <v>558</v>
      </c>
      <c r="D1230" s="19" t="s">
        <v>55</v>
      </c>
      <c r="E1230" s="96" t="s">
        <v>760</v>
      </c>
      <c r="F1230" s="22" t="s">
        <v>1351</v>
      </c>
      <c r="G1230" s="22" t="s">
        <v>2632</v>
      </c>
      <c r="H1230" s="21">
        <v>1188</v>
      </c>
      <c r="I1230" s="21">
        <v>2412</v>
      </c>
      <c r="J1230" s="27" t="s">
        <v>15</v>
      </c>
      <c r="K1230" s="22" t="s">
        <v>17</v>
      </c>
      <c r="L1230" s="23" t="s">
        <v>761</v>
      </c>
    </row>
    <row r="1231" spans="1:12" x14ac:dyDescent="0.15">
      <c r="A1231" s="8">
        <f t="shared" si="20"/>
        <v>1223</v>
      </c>
      <c r="B1231" s="24" t="s">
        <v>624</v>
      </c>
      <c r="C1231" s="19" t="s">
        <v>558</v>
      </c>
      <c r="D1231" s="19" t="s">
        <v>55</v>
      </c>
      <c r="E1231" s="96" t="s">
        <v>760</v>
      </c>
      <c r="F1231" s="22" t="s">
        <v>1319</v>
      </c>
      <c r="G1231" s="22" t="s">
        <v>2634</v>
      </c>
      <c r="H1231" s="21">
        <v>3445</v>
      </c>
      <c r="I1231" s="21">
        <v>6791</v>
      </c>
      <c r="J1231" s="27" t="s">
        <v>18</v>
      </c>
      <c r="K1231" s="22" t="s">
        <v>17</v>
      </c>
      <c r="L1231" s="23" t="s">
        <v>66</v>
      </c>
    </row>
    <row r="1232" spans="1:12" x14ac:dyDescent="0.15">
      <c r="A1232" s="8">
        <f t="shared" si="20"/>
        <v>1224</v>
      </c>
      <c r="B1232" s="24" t="s">
        <v>2645</v>
      </c>
      <c r="C1232" s="19" t="s">
        <v>558</v>
      </c>
      <c r="D1232" s="19" t="s">
        <v>55</v>
      </c>
      <c r="E1232" s="96" t="s">
        <v>762</v>
      </c>
      <c r="F1232" s="22" t="s">
        <v>814</v>
      </c>
      <c r="G1232" s="22" t="s">
        <v>1958</v>
      </c>
      <c r="H1232" s="21">
        <v>414</v>
      </c>
      <c r="I1232" s="21">
        <v>823</v>
      </c>
      <c r="J1232" s="27" t="s">
        <v>2436</v>
      </c>
      <c r="K1232" s="22" t="s">
        <v>17</v>
      </c>
      <c r="L1232" s="23" t="s">
        <v>66</v>
      </c>
    </row>
    <row r="1233" spans="1:12" x14ac:dyDescent="0.15">
      <c r="A1233" s="8">
        <f t="shared" si="20"/>
        <v>1225</v>
      </c>
      <c r="B1233" s="24" t="s">
        <v>2662</v>
      </c>
      <c r="C1233" s="19" t="s">
        <v>558</v>
      </c>
      <c r="D1233" s="19" t="s">
        <v>55</v>
      </c>
      <c r="E1233" s="96" t="s">
        <v>762</v>
      </c>
      <c r="F1233" s="22" t="s">
        <v>956</v>
      </c>
      <c r="G1233" s="22" t="s">
        <v>2202</v>
      </c>
      <c r="H1233" s="21">
        <v>1048</v>
      </c>
      <c r="I1233" s="21">
        <v>2192.35</v>
      </c>
      <c r="J1233" s="27" t="s">
        <v>15</v>
      </c>
      <c r="K1233" s="22" t="s">
        <v>17</v>
      </c>
      <c r="L1233" s="23" t="s">
        <v>761</v>
      </c>
    </row>
    <row r="1234" spans="1:12" x14ac:dyDescent="0.15">
      <c r="A1234" s="8">
        <f t="shared" si="20"/>
        <v>1226</v>
      </c>
      <c r="B1234" s="24" t="s">
        <v>2672</v>
      </c>
      <c r="C1234" s="19" t="s">
        <v>558</v>
      </c>
      <c r="D1234" s="19" t="s">
        <v>55</v>
      </c>
      <c r="E1234" s="96" t="s">
        <v>764</v>
      </c>
      <c r="F1234" s="22" t="s">
        <v>814</v>
      </c>
      <c r="G1234" s="22" t="s">
        <v>1958</v>
      </c>
      <c r="H1234" s="21">
        <v>671</v>
      </c>
      <c r="I1234" s="21">
        <v>1432</v>
      </c>
      <c r="J1234" s="27" t="s">
        <v>15</v>
      </c>
      <c r="K1234" s="22" t="s">
        <v>17</v>
      </c>
      <c r="L1234" s="23" t="s">
        <v>761</v>
      </c>
    </row>
    <row r="1235" spans="1:12" x14ac:dyDescent="0.15">
      <c r="A1235" s="8">
        <f t="shared" si="20"/>
        <v>1227</v>
      </c>
      <c r="B1235" s="24" t="s">
        <v>654</v>
      </c>
      <c r="C1235" s="19" t="s">
        <v>558</v>
      </c>
      <c r="D1235" s="19" t="s">
        <v>55</v>
      </c>
      <c r="E1235" s="96" t="s">
        <v>765</v>
      </c>
      <c r="F1235" s="22" t="s">
        <v>939</v>
      </c>
      <c r="G1235" s="22" t="s">
        <v>2681</v>
      </c>
      <c r="H1235" s="21">
        <v>1398</v>
      </c>
      <c r="I1235" s="21">
        <v>2872</v>
      </c>
      <c r="J1235" s="27" t="s">
        <v>2436</v>
      </c>
      <c r="K1235" s="22" t="s">
        <v>17</v>
      </c>
      <c r="L1235" s="23" t="s">
        <v>761</v>
      </c>
    </row>
    <row r="1236" spans="1:12" x14ac:dyDescent="0.15">
      <c r="A1236" s="8">
        <f t="shared" si="20"/>
        <v>1228</v>
      </c>
      <c r="B1236" s="24" t="s">
        <v>664</v>
      </c>
      <c r="C1236" s="19" t="s">
        <v>558</v>
      </c>
      <c r="D1236" s="19" t="s">
        <v>55</v>
      </c>
      <c r="E1236" s="96" t="s">
        <v>766</v>
      </c>
      <c r="F1236" s="22" t="s">
        <v>918</v>
      </c>
      <c r="G1236" s="22" t="s">
        <v>2014</v>
      </c>
      <c r="H1236" s="21">
        <v>850</v>
      </c>
      <c r="I1236" s="21">
        <v>1789</v>
      </c>
      <c r="J1236" s="27" t="s">
        <v>15</v>
      </c>
      <c r="K1236" s="22" t="s">
        <v>17</v>
      </c>
      <c r="L1236" s="23" t="s">
        <v>761</v>
      </c>
    </row>
    <row r="1237" spans="1:12" x14ac:dyDescent="0.15">
      <c r="A1237" s="8">
        <f t="shared" si="20"/>
        <v>1229</v>
      </c>
      <c r="B1237" s="24" t="s">
        <v>669</v>
      </c>
      <c r="C1237" s="19" t="s">
        <v>558</v>
      </c>
      <c r="D1237" s="19" t="s">
        <v>55</v>
      </c>
      <c r="E1237" s="96" t="s">
        <v>767</v>
      </c>
      <c r="F1237" s="22" t="s">
        <v>918</v>
      </c>
      <c r="G1237" s="22" t="s">
        <v>2703</v>
      </c>
      <c r="H1237" s="21">
        <v>1321</v>
      </c>
      <c r="I1237" s="21">
        <v>3122</v>
      </c>
      <c r="J1237" s="27" t="s">
        <v>2436</v>
      </c>
      <c r="K1237" s="22" t="s">
        <v>17</v>
      </c>
      <c r="L1237" s="23" t="s">
        <v>65</v>
      </c>
    </row>
    <row r="1238" spans="1:12" x14ac:dyDescent="0.15">
      <c r="A1238" s="8">
        <f t="shared" si="20"/>
        <v>1230</v>
      </c>
      <c r="B1238" s="24" t="s">
        <v>2705</v>
      </c>
      <c r="C1238" s="19" t="s">
        <v>558</v>
      </c>
      <c r="D1238" s="19" t="s">
        <v>55</v>
      </c>
      <c r="E1238" s="96" t="s">
        <v>767</v>
      </c>
      <c r="F1238" s="22" t="s">
        <v>939</v>
      </c>
      <c r="G1238" s="22" t="s">
        <v>2706</v>
      </c>
      <c r="H1238" s="21">
        <v>2986</v>
      </c>
      <c r="I1238" s="21">
        <v>5193</v>
      </c>
      <c r="J1238" s="27" t="s">
        <v>2436</v>
      </c>
      <c r="K1238" s="22" t="s">
        <v>17</v>
      </c>
      <c r="L1238" s="23" t="s">
        <v>761</v>
      </c>
    </row>
    <row r="1239" spans="1:12" x14ac:dyDescent="0.15">
      <c r="A1239" s="8">
        <f t="shared" si="20"/>
        <v>1231</v>
      </c>
      <c r="B1239" s="24" t="s">
        <v>2709</v>
      </c>
      <c r="C1239" s="19" t="s">
        <v>558</v>
      </c>
      <c r="D1239" s="19" t="s">
        <v>55</v>
      </c>
      <c r="E1239" s="96" t="s">
        <v>767</v>
      </c>
      <c r="F1239" s="22" t="s">
        <v>956</v>
      </c>
      <c r="G1239" s="22" t="s">
        <v>2202</v>
      </c>
      <c r="H1239" s="21">
        <v>130</v>
      </c>
      <c r="I1239" s="21">
        <v>83</v>
      </c>
      <c r="J1239" s="27" t="s">
        <v>632</v>
      </c>
      <c r="K1239" s="22" t="s">
        <v>632</v>
      </c>
      <c r="L1239" s="23" t="s">
        <v>761</v>
      </c>
    </row>
    <row r="1240" spans="1:12" x14ac:dyDescent="0.15">
      <c r="A1240" s="8">
        <f t="shared" si="20"/>
        <v>1232</v>
      </c>
      <c r="B1240" s="24" t="s">
        <v>680</v>
      </c>
      <c r="C1240" s="19" t="s">
        <v>558</v>
      </c>
      <c r="D1240" s="19" t="s">
        <v>55</v>
      </c>
      <c r="E1240" s="96" t="s">
        <v>769</v>
      </c>
      <c r="F1240" s="22" t="s">
        <v>827</v>
      </c>
      <c r="G1240" s="22" t="s">
        <v>2718</v>
      </c>
      <c r="H1240" s="21">
        <v>2275</v>
      </c>
      <c r="I1240" s="21">
        <v>5028</v>
      </c>
      <c r="J1240" s="27" t="s">
        <v>18</v>
      </c>
      <c r="K1240" s="22" t="s">
        <v>17</v>
      </c>
      <c r="L1240" s="23" t="s">
        <v>761</v>
      </c>
    </row>
    <row r="1241" spans="1:12" x14ac:dyDescent="0.15">
      <c r="A1241" s="8">
        <f t="shared" si="20"/>
        <v>1233</v>
      </c>
      <c r="B1241" s="24" t="s">
        <v>2736</v>
      </c>
      <c r="C1241" s="19" t="s">
        <v>524</v>
      </c>
      <c r="D1241" s="24" t="s">
        <v>788</v>
      </c>
      <c r="E1241" s="96" t="s">
        <v>709</v>
      </c>
      <c r="F1241" s="22" t="s">
        <v>1595</v>
      </c>
      <c r="G1241" s="22" t="s">
        <v>1749</v>
      </c>
      <c r="H1241" s="21">
        <v>2268</v>
      </c>
      <c r="I1241" s="21">
        <v>5954</v>
      </c>
      <c r="J1241" s="27" t="s">
        <v>712</v>
      </c>
      <c r="K1241" s="22" t="s">
        <v>17</v>
      </c>
      <c r="L1241" s="23"/>
    </row>
    <row r="1242" spans="1:12" x14ac:dyDescent="0.15">
      <c r="A1242" s="8">
        <f t="shared" si="20"/>
        <v>1234</v>
      </c>
      <c r="B1242" s="24" t="s">
        <v>736</v>
      </c>
      <c r="C1242" s="19" t="s">
        <v>524</v>
      </c>
      <c r="D1242" s="19" t="s">
        <v>55</v>
      </c>
      <c r="E1242" s="96" t="s">
        <v>727</v>
      </c>
      <c r="F1242" s="22" t="s">
        <v>792</v>
      </c>
      <c r="G1242" s="22" t="s">
        <v>793</v>
      </c>
      <c r="H1242" s="21">
        <v>2614.96</v>
      </c>
      <c r="I1242" s="21">
        <v>7397</v>
      </c>
      <c r="J1242" s="27" t="s">
        <v>2436</v>
      </c>
      <c r="K1242" s="22" t="s">
        <v>17</v>
      </c>
      <c r="L1242" s="23" t="s">
        <v>66</v>
      </c>
    </row>
    <row r="1243" spans="1:12" x14ac:dyDescent="0.15">
      <c r="A1243" s="8">
        <f t="shared" si="20"/>
        <v>1235</v>
      </c>
      <c r="B1243" s="24" t="s">
        <v>739</v>
      </c>
      <c r="C1243" s="19" t="s">
        <v>524</v>
      </c>
      <c r="D1243" s="19" t="s">
        <v>55</v>
      </c>
      <c r="E1243" s="96" t="s">
        <v>737</v>
      </c>
      <c r="F1243" s="22" t="s">
        <v>968</v>
      </c>
      <c r="G1243" s="22" t="s">
        <v>2752</v>
      </c>
      <c r="H1243" s="21">
        <v>1151</v>
      </c>
      <c r="I1243" s="21">
        <v>1162</v>
      </c>
      <c r="J1243" s="27" t="s">
        <v>729</v>
      </c>
      <c r="K1243" s="22" t="s">
        <v>17</v>
      </c>
      <c r="L1243" s="23"/>
    </row>
    <row r="1244" spans="1:12" x14ac:dyDescent="0.15">
      <c r="A1244" s="8">
        <f t="shared" si="20"/>
        <v>1236</v>
      </c>
      <c r="B1244" s="24" t="s">
        <v>740</v>
      </c>
      <c r="C1244" s="19" t="s">
        <v>524</v>
      </c>
      <c r="D1244" s="19" t="s">
        <v>55</v>
      </c>
      <c r="E1244" s="96" t="s">
        <v>737</v>
      </c>
      <c r="F1244" s="22" t="s">
        <v>956</v>
      </c>
      <c r="G1244" s="22" t="s">
        <v>1349</v>
      </c>
      <c r="H1244" s="21">
        <v>1516</v>
      </c>
      <c r="I1244" s="21">
        <v>4567</v>
      </c>
      <c r="J1244" s="27" t="s">
        <v>729</v>
      </c>
      <c r="K1244" s="22" t="s">
        <v>17</v>
      </c>
      <c r="L1244" s="23"/>
    </row>
    <row r="1245" spans="1:12" x14ac:dyDescent="0.15">
      <c r="A1245" s="8">
        <f t="shared" si="20"/>
        <v>1237</v>
      </c>
      <c r="B1245" s="24" t="s">
        <v>775</v>
      </c>
      <c r="C1245" s="24" t="s">
        <v>524</v>
      </c>
      <c r="D1245" s="24" t="s">
        <v>788</v>
      </c>
      <c r="E1245" s="107" t="s">
        <v>774</v>
      </c>
      <c r="F1245" s="22" t="s">
        <v>939</v>
      </c>
      <c r="G1245" s="29" t="s">
        <v>2762</v>
      </c>
      <c r="H1245" s="25">
        <v>3179</v>
      </c>
      <c r="I1245" s="25">
        <v>5038</v>
      </c>
      <c r="J1245" s="27" t="s">
        <v>15</v>
      </c>
      <c r="K1245" s="29" t="s">
        <v>17</v>
      </c>
      <c r="L1245" s="28" t="s">
        <v>66</v>
      </c>
    </row>
    <row r="1246" spans="1:12" x14ac:dyDescent="0.15">
      <c r="A1246" s="8">
        <f t="shared" si="20"/>
        <v>1238</v>
      </c>
      <c r="B1246" s="24" t="s">
        <v>787</v>
      </c>
      <c r="C1246" s="24" t="s">
        <v>780</v>
      </c>
      <c r="D1246" s="24" t="s">
        <v>788</v>
      </c>
      <c r="E1246" s="107" t="s">
        <v>774</v>
      </c>
      <c r="F1246" s="22" t="s">
        <v>918</v>
      </c>
      <c r="G1246" s="29" t="s">
        <v>1688</v>
      </c>
      <c r="H1246" s="25">
        <v>2370</v>
      </c>
      <c r="I1246" s="25">
        <v>5103</v>
      </c>
      <c r="J1246" s="27" t="s">
        <v>15</v>
      </c>
      <c r="K1246" s="29" t="s">
        <v>17</v>
      </c>
      <c r="L1246" s="28"/>
    </row>
    <row r="1247" spans="1:12" x14ac:dyDescent="0.15">
      <c r="A1247" s="8">
        <f t="shared" si="20"/>
        <v>1239</v>
      </c>
      <c r="B1247" s="19" t="s">
        <v>2771</v>
      </c>
      <c r="C1247" s="19" t="s">
        <v>524</v>
      </c>
      <c r="D1247" s="19" t="s">
        <v>55</v>
      </c>
      <c r="E1247" s="96" t="s">
        <v>2767</v>
      </c>
      <c r="F1247" s="22" t="s">
        <v>856</v>
      </c>
      <c r="G1247" s="22" t="s">
        <v>1956</v>
      </c>
      <c r="H1247" s="21">
        <v>2246</v>
      </c>
      <c r="I1247" s="21">
        <v>5801</v>
      </c>
      <c r="J1247" s="27" t="s">
        <v>729</v>
      </c>
      <c r="K1247" s="22" t="s">
        <v>17</v>
      </c>
      <c r="L1247" s="23" t="s">
        <v>66</v>
      </c>
    </row>
    <row r="1248" spans="1:12" x14ac:dyDescent="0.15">
      <c r="A1248" s="8">
        <f t="shared" si="20"/>
        <v>1240</v>
      </c>
      <c r="B1248" s="24" t="s">
        <v>852</v>
      </c>
      <c r="C1248" s="19" t="s">
        <v>524</v>
      </c>
      <c r="D1248" s="24" t="s">
        <v>853</v>
      </c>
      <c r="E1248" s="49">
        <v>2007.04</v>
      </c>
      <c r="F1248" s="22" t="s">
        <v>800</v>
      </c>
      <c r="G1248" s="29" t="s">
        <v>811</v>
      </c>
      <c r="H1248" s="25">
        <v>1062</v>
      </c>
      <c r="I1248" s="25">
        <v>1380</v>
      </c>
      <c r="J1248" s="29" t="s">
        <v>712</v>
      </c>
      <c r="K1248" s="22" t="s">
        <v>17</v>
      </c>
      <c r="L1248" s="28"/>
    </row>
    <row r="1249" spans="1:12" x14ac:dyDescent="0.15">
      <c r="A1249" s="8">
        <f t="shared" si="20"/>
        <v>1241</v>
      </c>
      <c r="B1249" s="24" t="s">
        <v>917</v>
      </c>
      <c r="C1249" s="19" t="s">
        <v>524</v>
      </c>
      <c r="D1249" s="24" t="s">
        <v>853</v>
      </c>
      <c r="E1249" s="49">
        <v>2009.04</v>
      </c>
      <c r="F1249" s="22" t="s">
        <v>918</v>
      </c>
      <c r="G1249" s="22" t="s">
        <v>919</v>
      </c>
      <c r="H1249" s="21">
        <v>3211</v>
      </c>
      <c r="I1249" s="21">
        <v>5966</v>
      </c>
      <c r="J1249" s="29" t="s">
        <v>712</v>
      </c>
      <c r="K1249" s="22" t="s">
        <v>17</v>
      </c>
      <c r="L1249" s="23"/>
    </row>
    <row r="1250" spans="1:12" x14ac:dyDescent="0.15">
      <c r="A1250" s="8">
        <f t="shared" si="20"/>
        <v>1242</v>
      </c>
      <c r="B1250" s="24" t="s">
        <v>920</v>
      </c>
      <c r="C1250" s="19" t="s">
        <v>524</v>
      </c>
      <c r="D1250" s="24" t="s">
        <v>853</v>
      </c>
      <c r="E1250" s="49">
        <v>2009.04</v>
      </c>
      <c r="F1250" s="22" t="s">
        <v>921</v>
      </c>
      <c r="G1250" s="22" t="s">
        <v>922</v>
      </c>
      <c r="H1250" s="21">
        <v>2485</v>
      </c>
      <c r="I1250" s="21">
        <v>5322</v>
      </c>
      <c r="J1250" s="29" t="s">
        <v>712</v>
      </c>
      <c r="K1250" s="22" t="s">
        <v>17</v>
      </c>
      <c r="L1250" s="23"/>
    </row>
    <row r="1251" spans="1:12" x14ac:dyDescent="0.15">
      <c r="A1251" s="8">
        <f t="shared" si="20"/>
        <v>1243</v>
      </c>
      <c r="B1251" s="24" t="s">
        <v>928</v>
      </c>
      <c r="C1251" s="19" t="s">
        <v>524</v>
      </c>
      <c r="D1251" s="24" t="s">
        <v>853</v>
      </c>
      <c r="E1251" s="49">
        <v>2009.04</v>
      </c>
      <c r="F1251" s="22" t="s">
        <v>918</v>
      </c>
      <c r="G1251" s="22" t="s">
        <v>919</v>
      </c>
      <c r="H1251" s="21">
        <v>1918</v>
      </c>
      <c r="I1251" s="21">
        <v>3655</v>
      </c>
      <c r="J1251" s="29" t="s">
        <v>712</v>
      </c>
      <c r="K1251" s="22" t="s">
        <v>17</v>
      </c>
      <c r="L1251" s="23"/>
    </row>
    <row r="1252" spans="1:12" x14ac:dyDescent="0.15">
      <c r="A1252" s="8">
        <f t="shared" si="20"/>
        <v>1244</v>
      </c>
      <c r="B1252" s="24" t="s">
        <v>941</v>
      </c>
      <c r="C1252" s="19" t="s">
        <v>524</v>
      </c>
      <c r="D1252" s="24" t="s">
        <v>853</v>
      </c>
      <c r="E1252" s="49">
        <v>2009.08</v>
      </c>
      <c r="F1252" s="22" t="s">
        <v>939</v>
      </c>
      <c r="G1252" s="22" t="s">
        <v>942</v>
      </c>
      <c r="H1252" s="21">
        <v>10008</v>
      </c>
      <c r="I1252" s="21">
        <v>17868</v>
      </c>
      <c r="J1252" s="27" t="s">
        <v>901</v>
      </c>
      <c r="K1252" s="22" t="s">
        <v>17</v>
      </c>
      <c r="L1252" s="23"/>
    </row>
    <row r="1253" spans="1:12" x14ac:dyDescent="0.15">
      <c r="A1253" s="8">
        <f t="shared" si="20"/>
        <v>1245</v>
      </c>
      <c r="B1253" s="24" t="s">
        <v>980</v>
      </c>
      <c r="C1253" s="19" t="s">
        <v>524</v>
      </c>
      <c r="D1253" s="24" t="s">
        <v>853</v>
      </c>
      <c r="E1253" s="48">
        <v>2010.02</v>
      </c>
      <c r="F1253" s="22" t="s">
        <v>844</v>
      </c>
      <c r="G1253" s="22" t="s">
        <v>981</v>
      </c>
      <c r="H1253" s="21">
        <v>6090</v>
      </c>
      <c r="I1253" s="21">
        <v>7812</v>
      </c>
      <c r="J1253" s="27" t="s">
        <v>712</v>
      </c>
      <c r="K1253" s="22" t="s">
        <v>17</v>
      </c>
      <c r="L1253" s="23"/>
    </row>
    <row r="1254" spans="1:12" x14ac:dyDescent="0.15">
      <c r="A1254" s="8">
        <f t="shared" ref="A1254:A1317" si="21">ROW()-8</f>
        <v>1246</v>
      </c>
      <c r="B1254" s="24" t="s">
        <v>1046</v>
      </c>
      <c r="C1254" s="19" t="s">
        <v>524</v>
      </c>
      <c r="D1254" s="24" t="s">
        <v>486</v>
      </c>
      <c r="E1254" s="49">
        <v>2010.09</v>
      </c>
      <c r="F1254" s="22" t="s">
        <v>930</v>
      </c>
      <c r="G1254" s="22" t="s">
        <v>971</v>
      </c>
      <c r="H1254" s="21">
        <v>1600</v>
      </c>
      <c r="I1254" s="21">
        <v>2923</v>
      </c>
      <c r="J1254" s="29" t="s">
        <v>18</v>
      </c>
      <c r="K1254" s="22" t="s">
        <v>17</v>
      </c>
      <c r="L1254" s="23"/>
    </row>
    <row r="1255" spans="1:12" x14ac:dyDescent="0.15">
      <c r="A1255" s="8">
        <f t="shared" si="21"/>
        <v>1247</v>
      </c>
      <c r="B1255" s="24" t="s">
        <v>1055</v>
      </c>
      <c r="C1255" s="19" t="s">
        <v>524</v>
      </c>
      <c r="D1255" s="24" t="s">
        <v>486</v>
      </c>
      <c r="E1255" s="49" t="s">
        <v>1048</v>
      </c>
      <c r="F1255" s="22" t="s">
        <v>1049</v>
      </c>
      <c r="G1255" s="22" t="s">
        <v>1050</v>
      </c>
      <c r="H1255" s="21">
        <v>192</v>
      </c>
      <c r="I1255" s="21">
        <v>336</v>
      </c>
      <c r="J1255" s="27" t="s">
        <v>712</v>
      </c>
      <c r="K1255" s="22" t="s">
        <v>17</v>
      </c>
      <c r="L1255" s="30"/>
    </row>
    <row r="1256" spans="1:12" x14ac:dyDescent="0.15">
      <c r="A1256" s="8">
        <f t="shared" si="21"/>
        <v>1248</v>
      </c>
      <c r="B1256" s="24" t="s">
        <v>1071</v>
      </c>
      <c r="C1256" s="19" t="s">
        <v>524</v>
      </c>
      <c r="D1256" s="24" t="s">
        <v>486</v>
      </c>
      <c r="E1256" s="49">
        <v>2010.12</v>
      </c>
      <c r="F1256" s="22" t="s">
        <v>1062</v>
      </c>
      <c r="G1256" s="22" t="s">
        <v>1063</v>
      </c>
      <c r="H1256" s="21">
        <v>359</v>
      </c>
      <c r="I1256" s="21">
        <v>432</v>
      </c>
      <c r="J1256" s="39" t="s">
        <v>901</v>
      </c>
      <c r="K1256" s="57" t="s">
        <v>17</v>
      </c>
      <c r="L1256" s="30"/>
    </row>
    <row r="1257" spans="1:12" x14ac:dyDescent="0.15">
      <c r="A1257" s="8">
        <f t="shared" si="21"/>
        <v>1249</v>
      </c>
      <c r="B1257" s="24" t="s">
        <v>1089</v>
      </c>
      <c r="C1257" s="19" t="s">
        <v>524</v>
      </c>
      <c r="D1257" s="24" t="s">
        <v>486</v>
      </c>
      <c r="E1257" s="49">
        <v>2011.03</v>
      </c>
      <c r="F1257" s="22" t="s">
        <v>1049</v>
      </c>
      <c r="G1257" s="22" t="s">
        <v>1050</v>
      </c>
      <c r="H1257" s="21">
        <v>945</v>
      </c>
      <c r="I1257" s="21">
        <v>1376</v>
      </c>
      <c r="J1257" s="27" t="s">
        <v>712</v>
      </c>
      <c r="K1257" s="22" t="s">
        <v>17</v>
      </c>
      <c r="L1257" s="23"/>
    </row>
    <row r="1258" spans="1:12" x14ac:dyDescent="0.15">
      <c r="A1258" s="8">
        <f t="shared" si="21"/>
        <v>1250</v>
      </c>
      <c r="B1258" s="24" t="s">
        <v>1091</v>
      </c>
      <c r="C1258" s="19" t="s">
        <v>524</v>
      </c>
      <c r="D1258" s="24" t="s">
        <v>853</v>
      </c>
      <c r="E1258" s="49">
        <v>2011.04</v>
      </c>
      <c r="F1258" s="22" t="s">
        <v>918</v>
      </c>
      <c r="G1258" s="22" t="s">
        <v>1092</v>
      </c>
      <c r="H1258" s="21">
        <v>4540</v>
      </c>
      <c r="I1258" s="21">
        <v>8611</v>
      </c>
      <c r="J1258" s="27" t="s">
        <v>712</v>
      </c>
      <c r="K1258" s="22" t="s">
        <v>17</v>
      </c>
      <c r="L1258" s="23"/>
    </row>
    <row r="1259" spans="1:12" x14ac:dyDescent="0.15">
      <c r="A1259" s="8">
        <f t="shared" si="21"/>
        <v>1251</v>
      </c>
      <c r="B1259" s="24" t="s">
        <v>1096</v>
      </c>
      <c r="C1259" s="19" t="s">
        <v>524</v>
      </c>
      <c r="D1259" s="24" t="s">
        <v>853</v>
      </c>
      <c r="E1259" s="49">
        <v>2011.05</v>
      </c>
      <c r="F1259" s="22" t="s">
        <v>939</v>
      </c>
      <c r="G1259" s="22" t="s">
        <v>1097</v>
      </c>
      <c r="H1259" s="21">
        <v>6342</v>
      </c>
      <c r="I1259" s="21">
        <v>12163</v>
      </c>
      <c r="J1259" s="27" t="s">
        <v>712</v>
      </c>
      <c r="K1259" s="22" t="s">
        <v>17</v>
      </c>
      <c r="L1259" s="23"/>
    </row>
    <row r="1260" spans="1:12" x14ac:dyDescent="0.15">
      <c r="A1260" s="8">
        <f t="shared" si="21"/>
        <v>1252</v>
      </c>
      <c r="B1260" s="24" t="s">
        <v>1122</v>
      </c>
      <c r="C1260" s="19" t="s">
        <v>524</v>
      </c>
      <c r="D1260" s="24" t="s">
        <v>486</v>
      </c>
      <c r="E1260" s="49">
        <v>2011.07</v>
      </c>
      <c r="F1260" s="22" t="s">
        <v>1123</v>
      </c>
      <c r="G1260" s="22" t="s">
        <v>1124</v>
      </c>
      <c r="H1260" s="21">
        <v>418</v>
      </c>
      <c r="I1260" s="21">
        <v>649</v>
      </c>
      <c r="J1260" s="27" t="s">
        <v>901</v>
      </c>
      <c r="K1260" s="22" t="s">
        <v>17</v>
      </c>
      <c r="L1260" s="23"/>
    </row>
    <row r="1261" spans="1:12" x14ac:dyDescent="0.15">
      <c r="A1261" s="8">
        <f t="shared" si="21"/>
        <v>1253</v>
      </c>
      <c r="B1261" s="24" t="s">
        <v>1130</v>
      </c>
      <c r="C1261" s="19" t="s">
        <v>524</v>
      </c>
      <c r="D1261" s="24" t="s">
        <v>853</v>
      </c>
      <c r="E1261" s="49">
        <v>2011.08</v>
      </c>
      <c r="F1261" s="22" t="s">
        <v>944</v>
      </c>
      <c r="G1261" s="22" t="s">
        <v>1131</v>
      </c>
      <c r="H1261" s="21">
        <v>3304</v>
      </c>
      <c r="I1261" s="21">
        <v>4768</v>
      </c>
      <c r="J1261" s="27" t="s">
        <v>901</v>
      </c>
      <c r="K1261" s="22" t="s">
        <v>17</v>
      </c>
      <c r="L1261" s="23"/>
    </row>
    <row r="1262" spans="1:12" x14ac:dyDescent="0.15">
      <c r="A1262" s="8">
        <f t="shared" si="21"/>
        <v>1254</v>
      </c>
      <c r="B1262" s="24" t="s">
        <v>1139</v>
      </c>
      <c r="C1262" s="19" t="s">
        <v>524</v>
      </c>
      <c r="D1262" s="24" t="s">
        <v>486</v>
      </c>
      <c r="E1262" s="49">
        <v>2011.09</v>
      </c>
      <c r="F1262" s="22" t="s">
        <v>1140</v>
      </c>
      <c r="G1262" s="22" t="s">
        <v>1141</v>
      </c>
      <c r="H1262" s="21">
        <v>1194</v>
      </c>
      <c r="I1262" s="21">
        <v>1937</v>
      </c>
      <c r="J1262" s="27" t="s">
        <v>901</v>
      </c>
      <c r="K1262" s="22" t="s">
        <v>17</v>
      </c>
      <c r="L1262" s="23"/>
    </row>
    <row r="1263" spans="1:12" x14ac:dyDescent="0.15">
      <c r="A1263" s="8">
        <f t="shared" si="21"/>
        <v>1255</v>
      </c>
      <c r="B1263" s="24" t="s">
        <v>1169</v>
      </c>
      <c r="C1263" s="19" t="s">
        <v>524</v>
      </c>
      <c r="D1263" s="24" t="s">
        <v>486</v>
      </c>
      <c r="E1263" s="49">
        <v>2011.12</v>
      </c>
      <c r="F1263" s="22" t="s">
        <v>818</v>
      </c>
      <c r="G1263" s="22" t="s">
        <v>836</v>
      </c>
      <c r="H1263" s="21">
        <v>384</v>
      </c>
      <c r="I1263" s="21">
        <v>842</v>
      </c>
      <c r="J1263" s="29" t="s">
        <v>18</v>
      </c>
      <c r="K1263" s="22" t="s">
        <v>17</v>
      </c>
      <c r="L1263" s="23"/>
    </row>
    <row r="1264" spans="1:12" x14ac:dyDescent="0.15">
      <c r="A1264" s="8">
        <f t="shared" si="21"/>
        <v>1256</v>
      </c>
      <c r="B1264" s="24" t="s">
        <v>1229</v>
      </c>
      <c r="C1264" s="19" t="s">
        <v>524</v>
      </c>
      <c r="D1264" s="24" t="s">
        <v>486</v>
      </c>
      <c r="E1264" s="48">
        <v>2012.06</v>
      </c>
      <c r="F1264" s="22" t="s">
        <v>944</v>
      </c>
      <c r="G1264" s="22" t="s">
        <v>1010</v>
      </c>
      <c r="H1264" s="21">
        <v>775</v>
      </c>
      <c r="I1264" s="21">
        <v>1647</v>
      </c>
      <c r="J1264" s="27" t="s">
        <v>18</v>
      </c>
      <c r="K1264" s="22" t="s">
        <v>17</v>
      </c>
      <c r="L1264" s="23"/>
    </row>
    <row r="1265" spans="1:12" x14ac:dyDescent="0.15">
      <c r="A1265" s="8">
        <f t="shared" si="21"/>
        <v>1257</v>
      </c>
      <c r="B1265" s="24" t="s">
        <v>1241</v>
      </c>
      <c r="C1265" s="19" t="s">
        <v>524</v>
      </c>
      <c r="D1265" s="24" t="s">
        <v>486</v>
      </c>
      <c r="E1265" s="48">
        <v>2012.08</v>
      </c>
      <c r="F1265" s="22" t="s">
        <v>907</v>
      </c>
      <c r="G1265" s="22" t="s">
        <v>1242</v>
      </c>
      <c r="H1265" s="21">
        <v>2828</v>
      </c>
      <c r="I1265" s="21">
        <v>6965</v>
      </c>
      <c r="J1265" s="27" t="s">
        <v>18</v>
      </c>
      <c r="K1265" s="22" t="s">
        <v>17</v>
      </c>
      <c r="L1265" s="23"/>
    </row>
    <row r="1266" spans="1:12" x14ac:dyDescent="0.15">
      <c r="A1266" s="8">
        <f t="shared" si="21"/>
        <v>1258</v>
      </c>
      <c r="B1266" s="24" t="s">
        <v>1301</v>
      </c>
      <c r="C1266" s="19" t="s">
        <v>524</v>
      </c>
      <c r="D1266" s="24" t="s">
        <v>486</v>
      </c>
      <c r="E1266" s="48">
        <v>2013.02</v>
      </c>
      <c r="F1266" s="22" t="s">
        <v>1292</v>
      </c>
      <c r="G1266" s="22" t="s">
        <v>1293</v>
      </c>
      <c r="H1266" s="21">
        <v>1197</v>
      </c>
      <c r="I1266" s="21">
        <v>2423</v>
      </c>
      <c r="J1266" s="27" t="s">
        <v>901</v>
      </c>
      <c r="K1266" s="22" t="s">
        <v>17</v>
      </c>
      <c r="L1266" s="23"/>
    </row>
    <row r="1267" spans="1:12" x14ac:dyDescent="0.15">
      <c r="A1267" s="8">
        <f t="shared" si="21"/>
        <v>1259</v>
      </c>
      <c r="B1267" s="24" t="s">
        <v>1375</v>
      </c>
      <c r="C1267" s="24" t="s">
        <v>524</v>
      </c>
      <c r="D1267" s="24" t="s">
        <v>486</v>
      </c>
      <c r="E1267" s="48">
        <v>2013.09</v>
      </c>
      <c r="F1267" s="22" t="s">
        <v>918</v>
      </c>
      <c r="G1267" s="22" t="s">
        <v>1325</v>
      </c>
      <c r="H1267" s="21">
        <v>431</v>
      </c>
      <c r="I1267" s="21">
        <v>978</v>
      </c>
      <c r="J1267" s="27" t="s">
        <v>18</v>
      </c>
      <c r="K1267" s="22" t="s">
        <v>17</v>
      </c>
      <c r="L1267" s="23"/>
    </row>
    <row r="1268" spans="1:12" x14ac:dyDescent="0.15">
      <c r="A1268" s="8">
        <f t="shared" si="21"/>
        <v>1260</v>
      </c>
      <c r="B1268" s="24" t="s">
        <v>1376</v>
      </c>
      <c r="C1268" s="24" t="s">
        <v>524</v>
      </c>
      <c r="D1268" s="24" t="s">
        <v>486</v>
      </c>
      <c r="E1268" s="48">
        <v>2013.09</v>
      </c>
      <c r="F1268" s="22" t="s">
        <v>868</v>
      </c>
      <c r="G1268" s="22" t="s">
        <v>869</v>
      </c>
      <c r="H1268" s="21">
        <v>795</v>
      </c>
      <c r="I1268" s="21">
        <v>1798</v>
      </c>
      <c r="J1268" s="27" t="s">
        <v>901</v>
      </c>
      <c r="K1268" s="22" t="s">
        <v>17</v>
      </c>
      <c r="L1268" s="23"/>
    </row>
    <row r="1269" spans="1:12" x14ac:dyDescent="0.15">
      <c r="A1269" s="8">
        <f t="shared" si="21"/>
        <v>1261</v>
      </c>
      <c r="B1269" s="24" t="s">
        <v>1377</v>
      </c>
      <c r="C1269" s="24" t="s">
        <v>524</v>
      </c>
      <c r="D1269" s="24" t="s">
        <v>486</v>
      </c>
      <c r="E1269" s="48">
        <v>2013.09</v>
      </c>
      <c r="F1269" s="22" t="s">
        <v>865</v>
      </c>
      <c r="G1269" s="22" t="s">
        <v>1378</v>
      </c>
      <c r="H1269" s="21">
        <v>3874</v>
      </c>
      <c r="I1269" s="21">
        <v>6835</v>
      </c>
      <c r="J1269" s="27" t="s">
        <v>18</v>
      </c>
      <c r="K1269" s="22" t="s">
        <v>17</v>
      </c>
      <c r="L1269" s="23"/>
    </row>
    <row r="1270" spans="1:12" x14ac:dyDescent="0.15">
      <c r="A1270" s="8">
        <f t="shared" si="21"/>
        <v>1262</v>
      </c>
      <c r="B1270" s="24" t="s">
        <v>1443</v>
      </c>
      <c r="C1270" s="19" t="s">
        <v>524</v>
      </c>
      <c r="D1270" s="24" t="s">
        <v>486</v>
      </c>
      <c r="E1270" s="49">
        <v>2014.03</v>
      </c>
      <c r="F1270" s="22" t="s">
        <v>939</v>
      </c>
      <c r="G1270" s="99" t="s">
        <v>1444</v>
      </c>
      <c r="H1270" s="60">
        <v>743</v>
      </c>
      <c r="I1270" s="21">
        <v>1550</v>
      </c>
      <c r="J1270" s="27" t="s">
        <v>901</v>
      </c>
      <c r="K1270" s="22" t="s">
        <v>17</v>
      </c>
      <c r="L1270" s="31"/>
    </row>
    <row r="1271" spans="1:12" x14ac:dyDescent="0.15">
      <c r="A1271" s="8">
        <f t="shared" si="21"/>
        <v>1263</v>
      </c>
      <c r="B1271" s="24" t="s">
        <v>1456</v>
      </c>
      <c r="C1271" s="24" t="s">
        <v>524</v>
      </c>
      <c r="D1271" s="24" t="s">
        <v>486</v>
      </c>
      <c r="E1271" s="49">
        <v>2014.04</v>
      </c>
      <c r="F1271" s="22" t="s">
        <v>1163</v>
      </c>
      <c r="G1271" s="99" t="s">
        <v>1409</v>
      </c>
      <c r="H1271" s="60">
        <v>2043</v>
      </c>
      <c r="I1271" s="21">
        <v>2043</v>
      </c>
      <c r="J1271" s="27" t="s">
        <v>712</v>
      </c>
      <c r="K1271" s="22" t="s">
        <v>17</v>
      </c>
      <c r="L1271" s="31"/>
    </row>
    <row r="1272" spans="1:12" x14ac:dyDescent="0.15">
      <c r="A1272" s="8">
        <f t="shared" si="21"/>
        <v>1264</v>
      </c>
      <c r="B1272" s="24" t="s">
        <v>1501</v>
      </c>
      <c r="C1272" s="19" t="s">
        <v>524</v>
      </c>
      <c r="D1272" s="24" t="s">
        <v>486</v>
      </c>
      <c r="E1272" s="49">
        <v>2014.07</v>
      </c>
      <c r="F1272" s="22" t="s">
        <v>956</v>
      </c>
      <c r="G1272" s="22" t="s">
        <v>1502</v>
      </c>
      <c r="H1272" s="21">
        <v>333</v>
      </c>
      <c r="I1272" s="21">
        <v>432</v>
      </c>
      <c r="J1272" s="27" t="s">
        <v>901</v>
      </c>
      <c r="K1272" s="22" t="s">
        <v>17</v>
      </c>
      <c r="L1272" s="23" t="s">
        <v>1207</v>
      </c>
    </row>
    <row r="1273" spans="1:12" x14ac:dyDescent="0.15">
      <c r="A1273" s="8">
        <f t="shared" si="21"/>
        <v>1265</v>
      </c>
      <c r="B1273" s="24" t="s">
        <v>1503</v>
      </c>
      <c r="C1273" s="19" t="s">
        <v>524</v>
      </c>
      <c r="D1273" s="24" t="s">
        <v>486</v>
      </c>
      <c r="E1273" s="49">
        <v>2014.07</v>
      </c>
      <c r="F1273" s="22" t="s">
        <v>956</v>
      </c>
      <c r="G1273" s="22" t="s">
        <v>996</v>
      </c>
      <c r="H1273" s="21">
        <v>516</v>
      </c>
      <c r="I1273" s="21">
        <v>1126</v>
      </c>
      <c r="J1273" s="27" t="s">
        <v>18</v>
      </c>
      <c r="K1273" s="22" t="s">
        <v>17</v>
      </c>
      <c r="L1273" s="23"/>
    </row>
    <row r="1274" spans="1:12" x14ac:dyDescent="0.15">
      <c r="A1274" s="8">
        <f t="shared" si="21"/>
        <v>1266</v>
      </c>
      <c r="B1274" s="24" t="s">
        <v>1504</v>
      </c>
      <c r="C1274" s="19" t="s">
        <v>524</v>
      </c>
      <c r="D1274" s="24" t="s">
        <v>853</v>
      </c>
      <c r="E1274" s="49">
        <v>2014.08</v>
      </c>
      <c r="F1274" s="22" t="s">
        <v>1140</v>
      </c>
      <c r="G1274" s="22" t="s">
        <v>1505</v>
      </c>
      <c r="H1274" s="21">
        <v>3419</v>
      </c>
      <c r="I1274" s="21">
        <v>6626</v>
      </c>
      <c r="J1274" s="27" t="s">
        <v>901</v>
      </c>
      <c r="K1274" s="22" t="s">
        <v>17</v>
      </c>
      <c r="L1274" s="23"/>
    </row>
    <row r="1275" spans="1:12" x14ac:dyDescent="0.15">
      <c r="A1275" s="8">
        <f t="shared" si="21"/>
        <v>1267</v>
      </c>
      <c r="B1275" s="24" t="s">
        <v>1533</v>
      </c>
      <c r="C1275" s="19" t="s">
        <v>524</v>
      </c>
      <c r="D1275" s="24" t="s">
        <v>486</v>
      </c>
      <c r="E1275" s="49">
        <v>2014.09</v>
      </c>
      <c r="F1275" s="22" t="s">
        <v>921</v>
      </c>
      <c r="G1275" s="22" t="s">
        <v>1534</v>
      </c>
      <c r="H1275" s="21">
        <v>360</v>
      </c>
      <c r="I1275" s="21">
        <v>774</v>
      </c>
      <c r="J1275" s="27" t="s">
        <v>901</v>
      </c>
      <c r="K1275" s="22" t="s">
        <v>17</v>
      </c>
      <c r="L1275" s="23"/>
    </row>
    <row r="1276" spans="1:12" x14ac:dyDescent="0.15">
      <c r="A1276" s="8">
        <f t="shared" si="21"/>
        <v>1268</v>
      </c>
      <c r="B1276" s="24" t="s">
        <v>1638</v>
      </c>
      <c r="C1276" s="24" t="s">
        <v>524</v>
      </c>
      <c r="D1276" s="24" t="s">
        <v>486</v>
      </c>
      <c r="E1276" s="49">
        <v>2015.07</v>
      </c>
      <c r="F1276" s="22" t="s">
        <v>1020</v>
      </c>
      <c r="G1276" s="29" t="s">
        <v>1624</v>
      </c>
      <c r="H1276" s="25">
        <v>1168</v>
      </c>
      <c r="I1276" s="25">
        <v>1228</v>
      </c>
      <c r="J1276" s="27" t="s">
        <v>901</v>
      </c>
      <c r="K1276" s="29" t="s">
        <v>17</v>
      </c>
      <c r="L1276" s="28"/>
    </row>
    <row r="1277" spans="1:12" x14ac:dyDescent="0.15">
      <c r="A1277" s="8">
        <f t="shared" si="21"/>
        <v>1269</v>
      </c>
      <c r="B1277" s="24" t="s">
        <v>1640</v>
      </c>
      <c r="C1277" s="24" t="s">
        <v>524</v>
      </c>
      <c r="D1277" s="24" t="s">
        <v>853</v>
      </c>
      <c r="E1277" s="49">
        <v>2015.08</v>
      </c>
      <c r="F1277" s="22" t="s">
        <v>1140</v>
      </c>
      <c r="G1277" s="29" t="s">
        <v>1641</v>
      </c>
      <c r="H1277" s="25">
        <v>4082</v>
      </c>
      <c r="I1277" s="25">
        <v>10857</v>
      </c>
      <c r="J1277" s="27" t="s">
        <v>901</v>
      </c>
      <c r="K1277" s="29" t="s">
        <v>17</v>
      </c>
      <c r="L1277" s="28"/>
    </row>
    <row r="1278" spans="1:12" x14ac:dyDescent="0.15">
      <c r="A1278" s="8">
        <f t="shared" si="21"/>
        <v>1270</v>
      </c>
      <c r="B1278" s="24" t="s">
        <v>1655</v>
      </c>
      <c r="C1278" s="24" t="s">
        <v>524</v>
      </c>
      <c r="D1278" s="24" t="s">
        <v>486</v>
      </c>
      <c r="E1278" s="49">
        <v>2015.08</v>
      </c>
      <c r="F1278" s="22" t="s">
        <v>814</v>
      </c>
      <c r="G1278" s="29" t="s">
        <v>1656</v>
      </c>
      <c r="H1278" s="25">
        <v>561</v>
      </c>
      <c r="I1278" s="25">
        <v>841</v>
      </c>
      <c r="J1278" s="27" t="s">
        <v>901</v>
      </c>
      <c r="K1278" s="29" t="s">
        <v>17</v>
      </c>
      <c r="L1278" s="28"/>
    </row>
    <row r="1279" spans="1:12" x14ac:dyDescent="0.15">
      <c r="A1279" s="8">
        <f t="shared" si="21"/>
        <v>1271</v>
      </c>
      <c r="B1279" s="24" t="s">
        <v>1689</v>
      </c>
      <c r="C1279" s="24" t="s">
        <v>524</v>
      </c>
      <c r="D1279" s="24" t="s">
        <v>486</v>
      </c>
      <c r="E1279" s="49">
        <v>2015.11</v>
      </c>
      <c r="F1279" s="22" t="s">
        <v>1292</v>
      </c>
      <c r="G1279" s="29" t="s">
        <v>1614</v>
      </c>
      <c r="H1279" s="25">
        <v>669</v>
      </c>
      <c r="I1279" s="25">
        <v>1141</v>
      </c>
      <c r="J1279" s="27" t="s">
        <v>901</v>
      </c>
      <c r="K1279" s="29" t="s">
        <v>17</v>
      </c>
      <c r="L1279" s="28"/>
    </row>
    <row r="1280" spans="1:12" x14ac:dyDescent="0.15">
      <c r="A1280" s="8">
        <f t="shared" si="21"/>
        <v>1272</v>
      </c>
      <c r="B1280" s="24" t="s">
        <v>1701</v>
      </c>
      <c r="C1280" s="24" t="s">
        <v>524</v>
      </c>
      <c r="D1280" s="24" t="s">
        <v>853</v>
      </c>
      <c r="E1280" s="49">
        <v>2016.02</v>
      </c>
      <c r="F1280" s="22" t="s">
        <v>968</v>
      </c>
      <c r="G1280" s="29" t="s">
        <v>1702</v>
      </c>
      <c r="H1280" s="25">
        <v>4854</v>
      </c>
      <c r="I1280" s="25">
        <v>10459</v>
      </c>
      <c r="J1280" s="27" t="s">
        <v>18</v>
      </c>
      <c r="K1280" s="29" t="s">
        <v>17</v>
      </c>
      <c r="L1280" s="28"/>
    </row>
    <row r="1281" spans="1:12" x14ac:dyDescent="0.15">
      <c r="A1281" s="8">
        <f t="shared" si="21"/>
        <v>1273</v>
      </c>
      <c r="B1281" s="24" t="s">
        <v>1713</v>
      </c>
      <c r="C1281" s="24" t="s">
        <v>524</v>
      </c>
      <c r="D1281" s="24" t="s">
        <v>853</v>
      </c>
      <c r="E1281" s="49">
        <v>2016.03</v>
      </c>
      <c r="F1281" s="22" t="s">
        <v>1101</v>
      </c>
      <c r="G1281" s="29" t="s">
        <v>1102</v>
      </c>
      <c r="H1281" s="25">
        <v>4183</v>
      </c>
      <c r="I1281" s="25">
        <v>10382</v>
      </c>
      <c r="J1281" s="27" t="s">
        <v>18</v>
      </c>
      <c r="K1281" s="29" t="s">
        <v>17</v>
      </c>
      <c r="L1281" s="28"/>
    </row>
    <row r="1282" spans="1:12" x14ac:dyDescent="0.15">
      <c r="A1282" s="8">
        <f t="shared" si="21"/>
        <v>1274</v>
      </c>
      <c r="B1282" s="24" t="s">
        <v>1728</v>
      </c>
      <c r="C1282" s="24" t="s">
        <v>524</v>
      </c>
      <c r="D1282" s="24" t="s">
        <v>486</v>
      </c>
      <c r="E1282" s="49">
        <v>2016.05</v>
      </c>
      <c r="F1282" s="22" t="s">
        <v>1292</v>
      </c>
      <c r="G1282" s="29" t="s">
        <v>1614</v>
      </c>
      <c r="H1282" s="25">
        <v>1496</v>
      </c>
      <c r="I1282" s="25">
        <v>3711</v>
      </c>
      <c r="J1282" s="27" t="s">
        <v>18</v>
      </c>
      <c r="K1282" s="29" t="s">
        <v>17</v>
      </c>
      <c r="L1282" s="28"/>
    </row>
    <row r="1283" spans="1:12" x14ac:dyDescent="0.15">
      <c r="A1283" s="8">
        <f t="shared" si="21"/>
        <v>1275</v>
      </c>
      <c r="B1283" s="24" t="s">
        <v>1757</v>
      </c>
      <c r="C1283" s="24" t="s">
        <v>524</v>
      </c>
      <c r="D1283" s="24" t="s">
        <v>486</v>
      </c>
      <c r="E1283" s="49">
        <v>2016.07</v>
      </c>
      <c r="F1283" s="22" t="s">
        <v>1108</v>
      </c>
      <c r="G1283" s="29" t="s">
        <v>1748</v>
      </c>
      <c r="H1283" s="25">
        <v>874</v>
      </c>
      <c r="I1283" s="25">
        <v>1681</v>
      </c>
      <c r="J1283" s="27" t="s">
        <v>901</v>
      </c>
      <c r="K1283" s="29" t="s">
        <v>17</v>
      </c>
      <c r="L1283" s="28"/>
    </row>
    <row r="1284" spans="1:12" x14ac:dyDescent="0.15">
      <c r="A1284" s="8">
        <f t="shared" si="21"/>
        <v>1276</v>
      </c>
      <c r="B1284" s="24" t="s">
        <v>1781</v>
      </c>
      <c r="C1284" s="24" t="s">
        <v>524</v>
      </c>
      <c r="D1284" s="24" t="s">
        <v>486</v>
      </c>
      <c r="E1284" s="49">
        <v>2016.08</v>
      </c>
      <c r="F1284" s="22" t="s">
        <v>1354</v>
      </c>
      <c r="G1284" s="29" t="s">
        <v>1355</v>
      </c>
      <c r="H1284" s="25">
        <v>1053</v>
      </c>
      <c r="I1284" s="25">
        <v>2091</v>
      </c>
      <c r="J1284" s="27" t="s">
        <v>901</v>
      </c>
      <c r="K1284" s="29" t="s">
        <v>17</v>
      </c>
      <c r="L1284" s="31"/>
    </row>
    <row r="1285" spans="1:12" x14ac:dyDescent="0.15">
      <c r="A1285" s="8">
        <f t="shared" si="21"/>
        <v>1277</v>
      </c>
      <c r="B1285" s="24" t="s">
        <v>1790</v>
      </c>
      <c r="C1285" s="24" t="s">
        <v>524</v>
      </c>
      <c r="D1285" s="24" t="s">
        <v>853</v>
      </c>
      <c r="E1285" s="49">
        <v>2016.09</v>
      </c>
      <c r="F1285" s="22" t="s">
        <v>939</v>
      </c>
      <c r="G1285" s="29" t="s">
        <v>1791</v>
      </c>
      <c r="H1285" s="25">
        <v>4234</v>
      </c>
      <c r="I1285" s="25">
        <v>12036</v>
      </c>
      <c r="J1285" s="27" t="s">
        <v>1088</v>
      </c>
      <c r="K1285" s="29" t="s">
        <v>17</v>
      </c>
      <c r="L1285" s="28"/>
    </row>
    <row r="1286" spans="1:12" x14ac:dyDescent="0.15">
      <c r="A1286" s="8">
        <f t="shared" si="21"/>
        <v>1278</v>
      </c>
      <c r="B1286" s="24" t="s">
        <v>1827</v>
      </c>
      <c r="C1286" s="24" t="s">
        <v>524</v>
      </c>
      <c r="D1286" s="24" t="s">
        <v>486</v>
      </c>
      <c r="E1286" s="49" t="s">
        <v>105</v>
      </c>
      <c r="F1286" s="22" t="s">
        <v>1163</v>
      </c>
      <c r="G1286" s="29" t="s">
        <v>1647</v>
      </c>
      <c r="H1286" s="25">
        <v>899</v>
      </c>
      <c r="I1286" s="25">
        <v>1724</v>
      </c>
      <c r="J1286" s="27" t="s">
        <v>1088</v>
      </c>
      <c r="K1286" s="29" t="s">
        <v>17</v>
      </c>
      <c r="L1286" s="28"/>
    </row>
    <row r="1287" spans="1:12" x14ac:dyDescent="0.15">
      <c r="A1287" s="8">
        <f t="shared" si="21"/>
        <v>1279</v>
      </c>
      <c r="B1287" s="24" t="s">
        <v>1830</v>
      </c>
      <c r="C1287" s="24" t="s">
        <v>524</v>
      </c>
      <c r="D1287" s="24" t="s">
        <v>853</v>
      </c>
      <c r="E1287" s="49">
        <v>2016.11</v>
      </c>
      <c r="F1287" s="22" t="s">
        <v>1595</v>
      </c>
      <c r="G1287" s="29" t="s">
        <v>1749</v>
      </c>
      <c r="H1287" s="61">
        <v>5961</v>
      </c>
      <c r="I1287" s="61">
        <v>14412</v>
      </c>
      <c r="J1287" s="27" t="s">
        <v>18</v>
      </c>
      <c r="K1287" s="62" t="s">
        <v>17</v>
      </c>
      <c r="L1287" s="31" t="s">
        <v>1326</v>
      </c>
    </row>
    <row r="1288" spans="1:12" x14ac:dyDescent="0.15">
      <c r="A1288" s="8">
        <f t="shared" si="21"/>
        <v>1280</v>
      </c>
      <c r="B1288" s="24" t="s">
        <v>1852</v>
      </c>
      <c r="C1288" s="24" t="s">
        <v>524</v>
      </c>
      <c r="D1288" s="24" t="s">
        <v>486</v>
      </c>
      <c r="E1288" s="49">
        <v>2016.12</v>
      </c>
      <c r="F1288" s="22" t="s">
        <v>814</v>
      </c>
      <c r="G1288" s="29" t="s">
        <v>1214</v>
      </c>
      <c r="H1288" s="25">
        <v>2105</v>
      </c>
      <c r="I1288" s="25">
        <v>5035</v>
      </c>
      <c r="J1288" s="27" t="s">
        <v>1088</v>
      </c>
      <c r="K1288" s="62" t="s">
        <v>17</v>
      </c>
      <c r="L1288" s="28"/>
    </row>
    <row r="1289" spans="1:12" x14ac:dyDescent="0.15">
      <c r="A1289" s="8">
        <f t="shared" si="21"/>
        <v>1281</v>
      </c>
      <c r="B1289" s="24" t="s">
        <v>1862</v>
      </c>
      <c r="C1289" s="24" t="s">
        <v>524</v>
      </c>
      <c r="D1289" s="24" t="s">
        <v>853</v>
      </c>
      <c r="E1289" s="49">
        <v>2017.02</v>
      </c>
      <c r="F1289" s="22" t="s">
        <v>939</v>
      </c>
      <c r="G1289" s="29" t="s">
        <v>1556</v>
      </c>
      <c r="H1289" s="63">
        <v>2067</v>
      </c>
      <c r="I1289" s="25">
        <v>3497</v>
      </c>
      <c r="J1289" s="27" t="s">
        <v>18</v>
      </c>
      <c r="K1289" s="62" t="s">
        <v>1176</v>
      </c>
      <c r="L1289" s="28"/>
    </row>
    <row r="1290" spans="1:12" x14ac:dyDescent="0.15">
      <c r="A1290" s="8">
        <f t="shared" si="21"/>
        <v>1282</v>
      </c>
      <c r="B1290" s="24" t="s">
        <v>488</v>
      </c>
      <c r="C1290" s="24" t="s">
        <v>524</v>
      </c>
      <c r="D1290" s="24" t="s">
        <v>486</v>
      </c>
      <c r="E1290" s="49">
        <v>2017.02</v>
      </c>
      <c r="F1290" s="22" t="s">
        <v>865</v>
      </c>
      <c r="G1290" s="29" t="s">
        <v>949</v>
      </c>
      <c r="H1290" s="61">
        <v>1208</v>
      </c>
      <c r="I1290" s="25">
        <v>2910</v>
      </c>
      <c r="J1290" s="27" t="s">
        <v>1088</v>
      </c>
      <c r="K1290" s="62" t="s">
        <v>17</v>
      </c>
      <c r="L1290" s="28"/>
    </row>
    <row r="1291" spans="1:12" x14ac:dyDescent="0.15">
      <c r="A1291" s="8">
        <f t="shared" si="21"/>
        <v>1283</v>
      </c>
      <c r="B1291" s="32" t="s">
        <v>695</v>
      </c>
      <c r="C1291" s="32" t="s">
        <v>524</v>
      </c>
      <c r="D1291" s="24" t="s">
        <v>486</v>
      </c>
      <c r="E1291" s="49">
        <v>2017.04</v>
      </c>
      <c r="F1291" s="22" t="s">
        <v>1292</v>
      </c>
      <c r="G1291" s="29" t="s">
        <v>1614</v>
      </c>
      <c r="H1291" s="25">
        <v>2307</v>
      </c>
      <c r="I1291" s="25">
        <v>4485</v>
      </c>
      <c r="J1291" s="27" t="s">
        <v>901</v>
      </c>
      <c r="K1291" s="62" t="s">
        <v>17</v>
      </c>
      <c r="L1291" s="28"/>
    </row>
    <row r="1292" spans="1:12" x14ac:dyDescent="0.15">
      <c r="A1292" s="8">
        <f t="shared" si="21"/>
        <v>1284</v>
      </c>
      <c r="B1292" s="24" t="s">
        <v>489</v>
      </c>
      <c r="C1292" s="32" t="s">
        <v>524</v>
      </c>
      <c r="D1292" s="24" t="s">
        <v>486</v>
      </c>
      <c r="E1292" s="49">
        <v>2017.05</v>
      </c>
      <c r="F1292" s="22" t="s">
        <v>1311</v>
      </c>
      <c r="G1292" s="29" t="s">
        <v>1312</v>
      </c>
      <c r="H1292" s="25">
        <v>2191</v>
      </c>
      <c r="I1292" s="25">
        <v>4156</v>
      </c>
      <c r="J1292" s="27" t="s">
        <v>901</v>
      </c>
      <c r="K1292" s="62" t="s">
        <v>17</v>
      </c>
      <c r="L1292" s="28"/>
    </row>
    <row r="1293" spans="1:12" x14ac:dyDescent="0.15">
      <c r="A1293" s="8">
        <f t="shared" si="21"/>
        <v>1285</v>
      </c>
      <c r="B1293" s="32" t="s">
        <v>1918</v>
      </c>
      <c r="C1293" s="32" t="s">
        <v>524</v>
      </c>
      <c r="D1293" s="24" t="s">
        <v>486</v>
      </c>
      <c r="E1293" s="49">
        <v>2017.06</v>
      </c>
      <c r="F1293" s="22" t="s">
        <v>1595</v>
      </c>
      <c r="G1293" s="29" t="s">
        <v>1749</v>
      </c>
      <c r="H1293" s="25">
        <v>2680</v>
      </c>
      <c r="I1293" s="25">
        <v>5541</v>
      </c>
      <c r="J1293" s="27" t="s">
        <v>1088</v>
      </c>
      <c r="K1293" s="29" t="s">
        <v>17</v>
      </c>
      <c r="L1293" s="28"/>
    </row>
    <row r="1294" spans="1:12" x14ac:dyDescent="0.15">
      <c r="A1294" s="8">
        <f t="shared" si="21"/>
        <v>1286</v>
      </c>
      <c r="B1294" s="32" t="s">
        <v>1975</v>
      </c>
      <c r="C1294" s="24" t="s">
        <v>524</v>
      </c>
      <c r="D1294" s="24" t="s">
        <v>713</v>
      </c>
      <c r="E1294" s="49">
        <v>2017.11</v>
      </c>
      <c r="F1294" s="22" t="s">
        <v>918</v>
      </c>
      <c r="G1294" s="29" t="s">
        <v>1212</v>
      </c>
      <c r="H1294" s="25">
        <v>575</v>
      </c>
      <c r="I1294" s="25">
        <v>835</v>
      </c>
      <c r="J1294" s="27" t="s">
        <v>18</v>
      </c>
      <c r="K1294" s="29" t="s">
        <v>17</v>
      </c>
      <c r="L1294" s="28"/>
    </row>
    <row r="1295" spans="1:12" x14ac:dyDescent="0.15">
      <c r="A1295" s="8">
        <f t="shared" si="21"/>
        <v>1287</v>
      </c>
      <c r="B1295" s="32" t="s">
        <v>1979</v>
      </c>
      <c r="C1295" s="32" t="s">
        <v>524</v>
      </c>
      <c r="D1295" s="24" t="s">
        <v>486</v>
      </c>
      <c r="E1295" s="49">
        <v>2017.11</v>
      </c>
      <c r="F1295" s="22" t="s">
        <v>1062</v>
      </c>
      <c r="G1295" s="29" t="s">
        <v>1126</v>
      </c>
      <c r="H1295" s="25">
        <v>1955</v>
      </c>
      <c r="I1295" s="25">
        <v>2007</v>
      </c>
      <c r="J1295" s="27" t="s">
        <v>18</v>
      </c>
      <c r="K1295" s="29" t="s">
        <v>17</v>
      </c>
      <c r="L1295" s="28" t="s">
        <v>1207</v>
      </c>
    </row>
    <row r="1296" spans="1:12" x14ac:dyDescent="0.15">
      <c r="A1296" s="8">
        <f t="shared" si="21"/>
        <v>1288</v>
      </c>
      <c r="B1296" s="24" t="s">
        <v>2084</v>
      </c>
      <c r="C1296" s="24" t="s">
        <v>524</v>
      </c>
      <c r="D1296" s="24" t="s">
        <v>713</v>
      </c>
      <c r="E1296" s="49">
        <v>2018.05</v>
      </c>
      <c r="F1296" s="22" t="s">
        <v>939</v>
      </c>
      <c r="G1296" s="29" t="s">
        <v>2085</v>
      </c>
      <c r="H1296" s="25">
        <v>1356</v>
      </c>
      <c r="I1296" s="25">
        <v>2755</v>
      </c>
      <c r="J1296" s="27" t="s">
        <v>712</v>
      </c>
      <c r="K1296" s="29" t="s">
        <v>794</v>
      </c>
      <c r="L1296" s="28"/>
    </row>
    <row r="1297" spans="1:12" x14ac:dyDescent="0.15">
      <c r="A1297" s="8">
        <f t="shared" si="21"/>
        <v>1289</v>
      </c>
      <c r="B1297" s="32" t="s">
        <v>2089</v>
      </c>
      <c r="C1297" s="24" t="s">
        <v>524</v>
      </c>
      <c r="D1297" s="24" t="s">
        <v>486</v>
      </c>
      <c r="E1297" s="49">
        <v>2018.05</v>
      </c>
      <c r="F1297" s="22" t="s">
        <v>792</v>
      </c>
      <c r="G1297" s="29" t="s">
        <v>810</v>
      </c>
      <c r="H1297" s="25">
        <v>1006</v>
      </c>
      <c r="I1297" s="25">
        <v>2349</v>
      </c>
      <c r="J1297" s="27" t="s">
        <v>18</v>
      </c>
      <c r="K1297" s="29" t="s">
        <v>794</v>
      </c>
      <c r="L1297" s="28"/>
    </row>
    <row r="1298" spans="1:12" x14ac:dyDescent="0.15">
      <c r="A1298" s="8">
        <f t="shared" si="21"/>
        <v>1290</v>
      </c>
      <c r="B1298" s="32" t="s">
        <v>2164</v>
      </c>
      <c r="C1298" s="24" t="s">
        <v>524</v>
      </c>
      <c r="D1298" s="24" t="s">
        <v>853</v>
      </c>
      <c r="E1298" s="49" t="s">
        <v>24</v>
      </c>
      <c r="F1298" s="22" t="s">
        <v>827</v>
      </c>
      <c r="G1298" s="102" t="s">
        <v>2165</v>
      </c>
      <c r="H1298" s="73">
        <v>3437</v>
      </c>
      <c r="I1298" s="38">
        <v>7973</v>
      </c>
      <c r="J1298" s="39" t="s">
        <v>901</v>
      </c>
      <c r="K1298" s="39" t="s">
        <v>17</v>
      </c>
      <c r="L1298" s="28"/>
    </row>
    <row r="1299" spans="1:12" x14ac:dyDescent="0.15">
      <c r="A1299" s="8">
        <f t="shared" si="21"/>
        <v>1291</v>
      </c>
      <c r="B1299" s="24" t="s">
        <v>2270</v>
      </c>
      <c r="C1299" s="24" t="s">
        <v>524</v>
      </c>
      <c r="D1299" s="24" t="s">
        <v>486</v>
      </c>
      <c r="E1299" s="49">
        <v>2019.03</v>
      </c>
      <c r="F1299" s="22" t="s">
        <v>800</v>
      </c>
      <c r="G1299" s="102" t="s">
        <v>2271</v>
      </c>
      <c r="H1299" s="25">
        <v>625</v>
      </c>
      <c r="I1299" s="25">
        <v>1269</v>
      </c>
      <c r="J1299" s="105" t="s">
        <v>18</v>
      </c>
      <c r="K1299" s="39" t="s">
        <v>2101</v>
      </c>
      <c r="L1299" s="23"/>
    </row>
    <row r="1300" spans="1:12" x14ac:dyDescent="0.15">
      <c r="A1300" s="8">
        <f t="shared" si="21"/>
        <v>1292</v>
      </c>
      <c r="B1300" s="24" t="s">
        <v>491</v>
      </c>
      <c r="C1300" s="24" t="s">
        <v>524</v>
      </c>
      <c r="D1300" s="24" t="s">
        <v>486</v>
      </c>
      <c r="E1300" s="49">
        <v>2019.04</v>
      </c>
      <c r="F1300" s="22" t="s">
        <v>939</v>
      </c>
      <c r="G1300" s="102" t="s">
        <v>2280</v>
      </c>
      <c r="H1300" s="25">
        <v>865</v>
      </c>
      <c r="I1300" s="25">
        <v>1787</v>
      </c>
      <c r="J1300" s="39" t="s">
        <v>15</v>
      </c>
      <c r="K1300" s="39" t="s">
        <v>17</v>
      </c>
      <c r="L1300" s="23" t="s">
        <v>1326</v>
      </c>
    </row>
    <row r="1301" spans="1:12" x14ac:dyDescent="0.15">
      <c r="A1301" s="8">
        <f t="shared" si="21"/>
        <v>1293</v>
      </c>
      <c r="B1301" s="24" t="s">
        <v>492</v>
      </c>
      <c r="C1301" s="24" t="s">
        <v>524</v>
      </c>
      <c r="D1301" s="24" t="s">
        <v>486</v>
      </c>
      <c r="E1301" s="49">
        <v>2019.04</v>
      </c>
      <c r="F1301" s="22" t="s">
        <v>939</v>
      </c>
      <c r="G1301" s="102" t="s">
        <v>2280</v>
      </c>
      <c r="H1301" s="25">
        <v>2116</v>
      </c>
      <c r="I1301" s="25">
        <v>4120</v>
      </c>
      <c r="J1301" s="39" t="s">
        <v>15</v>
      </c>
      <c r="K1301" s="39" t="s">
        <v>17</v>
      </c>
      <c r="L1301" s="23" t="s">
        <v>1326</v>
      </c>
    </row>
    <row r="1302" spans="1:12" x14ac:dyDescent="0.15">
      <c r="A1302" s="8">
        <f t="shared" si="21"/>
        <v>1294</v>
      </c>
      <c r="B1302" s="24" t="s">
        <v>29</v>
      </c>
      <c r="C1302" s="24" t="s">
        <v>524</v>
      </c>
      <c r="D1302" s="24" t="s">
        <v>486</v>
      </c>
      <c r="E1302" s="49">
        <v>2019.06</v>
      </c>
      <c r="F1302" s="22" t="s">
        <v>1595</v>
      </c>
      <c r="G1302" s="102" t="s">
        <v>2205</v>
      </c>
      <c r="H1302" s="25">
        <v>1763</v>
      </c>
      <c r="I1302" s="25">
        <v>2797</v>
      </c>
      <c r="J1302" s="105" t="s">
        <v>18</v>
      </c>
      <c r="K1302" s="39" t="s">
        <v>2101</v>
      </c>
      <c r="L1302" s="23"/>
    </row>
    <row r="1303" spans="1:12" x14ac:dyDescent="0.15">
      <c r="A1303" s="8">
        <f t="shared" si="21"/>
        <v>1295</v>
      </c>
      <c r="B1303" s="24" t="s">
        <v>493</v>
      </c>
      <c r="C1303" s="24" t="s">
        <v>524</v>
      </c>
      <c r="D1303" s="24" t="s">
        <v>486</v>
      </c>
      <c r="E1303" s="49">
        <v>2019.11</v>
      </c>
      <c r="F1303" s="22" t="s">
        <v>1069</v>
      </c>
      <c r="G1303" s="102" t="s">
        <v>2287</v>
      </c>
      <c r="H1303" s="25">
        <v>1682</v>
      </c>
      <c r="I1303" s="25">
        <v>3579</v>
      </c>
      <c r="J1303" s="39" t="s">
        <v>15</v>
      </c>
      <c r="K1303" s="39" t="s">
        <v>17</v>
      </c>
      <c r="L1303" s="23"/>
    </row>
    <row r="1304" spans="1:12" x14ac:dyDescent="0.15">
      <c r="A1304" s="8">
        <f t="shared" si="21"/>
        <v>1296</v>
      </c>
      <c r="B1304" s="24" t="s">
        <v>62</v>
      </c>
      <c r="C1304" s="19" t="s">
        <v>524</v>
      </c>
      <c r="D1304" s="19" t="s">
        <v>486</v>
      </c>
      <c r="E1304" s="48">
        <v>2020.06</v>
      </c>
      <c r="F1304" s="22" t="s">
        <v>918</v>
      </c>
      <c r="G1304" s="22" t="s">
        <v>2406</v>
      </c>
      <c r="H1304" s="21">
        <v>1696</v>
      </c>
      <c r="I1304" s="21">
        <v>3150</v>
      </c>
      <c r="J1304" s="27" t="s">
        <v>15</v>
      </c>
      <c r="K1304" s="22" t="s">
        <v>17</v>
      </c>
      <c r="L1304" s="23" t="s">
        <v>1909</v>
      </c>
    </row>
    <row r="1305" spans="1:12" x14ac:dyDescent="0.15">
      <c r="A1305" s="8">
        <f t="shared" si="21"/>
        <v>1297</v>
      </c>
      <c r="B1305" s="24" t="s">
        <v>494</v>
      </c>
      <c r="C1305" s="19" t="s">
        <v>524</v>
      </c>
      <c r="D1305" s="19" t="s">
        <v>486</v>
      </c>
      <c r="E1305" s="48">
        <v>2020.07</v>
      </c>
      <c r="F1305" s="22" t="s">
        <v>849</v>
      </c>
      <c r="G1305" s="22" t="s">
        <v>2134</v>
      </c>
      <c r="H1305" s="21">
        <v>1364</v>
      </c>
      <c r="I1305" s="21">
        <v>1968</v>
      </c>
      <c r="J1305" s="27" t="s">
        <v>15</v>
      </c>
      <c r="K1305" s="22" t="s">
        <v>17</v>
      </c>
      <c r="L1305" s="23"/>
    </row>
    <row r="1306" spans="1:12" x14ac:dyDescent="0.15">
      <c r="A1306" s="8">
        <f t="shared" si="21"/>
        <v>1298</v>
      </c>
      <c r="B1306" s="24" t="s">
        <v>495</v>
      </c>
      <c r="C1306" s="19" t="s">
        <v>524</v>
      </c>
      <c r="D1306" s="19" t="s">
        <v>486</v>
      </c>
      <c r="E1306" s="48">
        <v>2020.07</v>
      </c>
      <c r="F1306" s="22" t="s">
        <v>1311</v>
      </c>
      <c r="G1306" s="22" t="s">
        <v>2260</v>
      </c>
      <c r="H1306" s="21">
        <v>1249</v>
      </c>
      <c r="I1306" s="21">
        <v>2313</v>
      </c>
      <c r="J1306" s="27" t="s">
        <v>15</v>
      </c>
      <c r="K1306" s="22" t="s">
        <v>17</v>
      </c>
      <c r="L1306" s="23"/>
    </row>
    <row r="1307" spans="1:12" x14ac:dyDescent="0.15">
      <c r="A1307" s="8">
        <f t="shared" si="21"/>
        <v>1299</v>
      </c>
      <c r="B1307" s="24" t="s">
        <v>73</v>
      </c>
      <c r="C1307" s="19" t="s">
        <v>524</v>
      </c>
      <c r="D1307" s="24" t="s">
        <v>853</v>
      </c>
      <c r="E1307" s="48">
        <v>2020.09</v>
      </c>
      <c r="F1307" s="22" t="s">
        <v>827</v>
      </c>
      <c r="G1307" s="22" t="s">
        <v>1695</v>
      </c>
      <c r="H1307" s="21">
        <v>5160</v>
      </c>
      <c r="I1307" s="21">
        <v>9484</v>
      </c>
      <c r="J1307" s="39" t="s">
        <v>2436</v>
      </c>
      <c r="K1307" s="22" t="s">
        <v>17</v>
      </c>
      <c r="L1307" s="23"/>
    </row>
    <row r="1308" spans="1:12" x14ac:dyDescent="0.15">
      <c r="A1308" s="8">
        <f t="shared" si="21"/>
        <v>1300</v>
      </c>
      <c r="B1308" s="24" t="s">
        <v>139</v>
      </c>
      <c r="C1308" s="19" t="s">
        <v>524</v>
      </c>
      <c r="D1308" s="24" t="s">
        <v>853</v>
      </c>
      <c r="E1308" s="48">
        <v>2020.09</v>
      </c>
      <c r="F1308" s="22" t="s">
        <v>918</v>
      </c>
      <c r="G1308" s="22" t="s">
        <v>2406</v>
      </c>
      <c r="H1308" s="21">
        <v>3812</v>
      </c>
      <c r="I1308" s="21">
        <v>6967</v>
      </c>
      <c r="J1308" s="27" t="s">
        <v>15</v>
      </c>
      <c r="K1308" s="22" t="s">
        <v>17</v>
      </c>
      <c r="L1308" s="23" t="s">
        <v>66</v>
      </c>
    </row>
    <row r="1309" spans="1:12" x14ac:dyDescent="0.15">
      <c r="A1309" s="8">
        <f t="shared" si="21"/>
        <v>1301</v>
      </c>
      <c r="B1309" s="24" t="s">
        <v>496</v>
      </c>
      <c r="C1309" s="19" t="s">
        <v>524</v>
      </c>
      <c r="D1309" s="19" t="s">
        <v>713</v>
      </c>
      <c r="E1309" s="48">
        <v>2020.09</v>
      </c>
      <c r="F1309" s="22" t="s">
        <v>1587</v>
      </c>
      <c r="G1309" s="22" t="s">
        <v>2441</v>
      </c>
      <c r="H1309" s="21">
        <v>4673</v>
      </c>
      <c r="I1309" s="21">
        <v>7096</v>
      </c>
      <c r="J1309" s="27" t="s">
        <v>15</v>
      </c>
      <c r="K1309" s="22" t="s">
        <v>17</v>
      </c>
      <c r="L1309" s="23"/>
    </row>
    <row r="1310" spans="1:12" x14ac:dyDescent="0.15">
      <c r="A1310" s="8">
        <f t="shared" si="21"/>
        <v>1302</v>
      </c>
      <c r="B1310" s="24" t="s">
        <v>2809</v>
      </c>
      <c r="C1310" s="19" t="s">
        <v>524</v>
      </c>
      <c r="D1310" s="19" t="s">
        <v>486</v>
      </c>
      <c r="E1310" s="48">
        <v>2020.11</v>
      </c>
      <c r="F1310" s="22" t="s">
        <v>918</v>
      </c>
      <c r="G1310" s="22" t="s">
        <v>2381</v>
      </c>
      <c r="H1310" s="21">
        <v>1062</v>
      </c>
      <c r="I1310" s="21">
        <v>2057</v>
      </c>
      <c r="J1310" s="27" t="s">
        <v>15</v>
      </c>
      <c r="K1310" s="22" t="s">
        <v>17</v>
      </c>
      <c r="L1310" s="23" t="s">
        <v>66</v>
      </c>
    </row>
    <row r="1311" spans="1:12" x14ac:dyDescent="0.15">
      <c r="A1311" s="8">
        <f t="shared" si="21"/>
        <v>1303</v>
      </c>
      <c r="B1311" s="24" t="s">
        <v>521</v>
      </c>
      <c r="C1311" s="19" t="s">
        <v>524</v>
      </c>
      <c r="D1311" s="19" t="s">
        <v>713</v>
      </c>
      <c r="E1311" s="19" t="s">
        <v>759</v>
      </c>
      <c r="F1311" s="22" t="s">
        <v>944</v>
      </c>
      <c r="G1311" s="22" t="s">
        <v>1010</v>
      </c>
      <c r="H1311" s="21">
        <v>1769</v>
      </c>
      <c r="I1311" s="21">
        <v>3574</v>
      </c>
      <c r="J1311" s="27" t="s">
        <v>15</v>
      </c>
      <c r="K1311" s="22" t="s">
        <v>17</v>
      </c>
      <c r="L1311" s="23" t="s">
        <v>65</v>
      </c>
    </row>
    <row r="1312" spans="1:12" x14ac:dyDescent="0.15">
      <c r="A1312" s="8">
        <f t="shared" si="21"/>
        <v>1304</v>
      </c>
      <c r="B1312" s="24" t="s">
        <v>546</v>
      </c>
      <c r="C1312" s="19" t="s">
        <v>524</v>
      </c>
      <c r="D1312" s="19" t="s">
        <v>486</v>
      </c>
      <c r="E1312" s="19" t="s">
        <v>747</v>
      </c>
      <c r="F1312" s="22" t="s">
        <v>849</v>
      </c>
      <c r="G1312" s="22" t="s">
        <v>954</v>
      </c>
      <c r="H1312" s="21">
        <v>163</v>
      </c>
      <c r="I1312" s="21">
        <v>367</v>
      </c>
      <c r="J1312" s="27" t="s">
        <v>19</v>
      </c>
      <c r="K1312" s="22" t="s">
        <v>25</v>
      </c>
      <c r="L1312" s="23" t="s">
        <v>65</v>
      </c>
    </row>
    <row r="1313" spans="1:12" x14ac:dyDescent="0.15">
      <c r="A1313" s="8">
        <f t="shared" si="21"/>
        <v>1305</v>
      </c>
      <c r="B1313" s="24" t="s">
        <v>567</v>
      </c>
      <c r="C1313" s="19" t="s">
        <v>558</v>
      </c>
      <c r="D1313" s="19" t="s">
        <v>486</v>
      </c>
      <c r="E1313" s="19" t="s">
        <v>757</v>
      </c>
      <c r="F1313" s="22" t="s">
        <v>814</v>
      </c>
      <c r="G1313" s="22" t="s">
        <v>815</v>
      </c>
      <c r="H1313" s="21">
        <v>2352</v>
      </c>
      <c r="I1313" s="21">
        <v>4592</v>
      </c>
      <c r="J1313" s="27" t="s">
        <v>15</v>
      </c>
      <c r="K1313" s="22" t="s">
        <v>17</v>
      </c>
      <c r="L1313" s="23"/>
    </row>
    <row r="1314" spans="1:12" x14ac:dyDescent="0.15">
      <c r="A1314" s="8">
        <f t="shared" si="21"/>
        <v>1306</v>
      </c>
      <c r="B1314" s="24" t="s">
        <v>2633</v>
      </c>
      <c r="C1314" s="19" t="s">
        <v>558</v>
      </c>
      <c r="D1314" s="19" t="s">
        <v>486</v>
      </c>
      <c r="E1314" s="96" t="s">
        <v>760</v>
      </c>
      <c r="F1314" s="22" t="s">
        <v>930</v>
      </c>
      <c r="G1314" s="22" t="s">
        <v>2199</v>
      </c>
      <c r="H1314" s="21">
        <v>848</v>
      </c>
      <c r="I1314" s="21">
        <v>889</v>
      </c>
      <c r="J1314" s="27" t="s">
        <v>15</v>
      </c>
      <c r="K1314" s="22" t="s">
        <v>17</v>
      </c>
      <c r="L1314" s="23" t="s">
        <v>66</v>
      </c>
    </row>
    <row r="1315" spans="1:12" x14ac:dyDescent="0.15">
      <c r="A1315" s="8">
        <f t="shared" si="21"/>
        <v>1307</v>
      </c>
      <c r="B1315" s="24" t="s">
        <v>622</v>
      </c>
      <c r="C1315" s="19" t="s">
        <v>558</v>
      </c>
      <c r="D1315" s="19" t="s">
        <v>486</v>
      </c>
      <c r="E1315" s="96" t="s">
        <v>760</v>
      </c>
      <c r="F1315" s="22" t="s">
        <v>930</v>
      </c>
      <c r="G1315" s="22" t="s">
        <v>2199</v>
      </c>
      <c r="H1315" s="21">
        <v>1201</v>
      </c>
      <c r="I1315" s="21">
        <v>1236</v>
      </c>
      <c r="J1315" s="27" t="s">
        <v>15</v>
      </c>
      <c r="K1315" s="22" t="s">
        <v>17</v>
      </c>
      <c r="L1315" s="23" t="s">
        <v>66</v>
      </c>
    </row>
    <row r="1316" spans="1:12" x14ac:dyDescent="0.15">
      <c r="A1316" s="8">
        <f t="shared" si="21"/>
        <v>1308</v>
      </c>
      <c r="B1316" s="24" t="s">
        <v>2682</v>
      </c>
      <c r="C1316" s="19" t="s">
        <v>558</v>
      </c>
      <c r="D1316" s="19" t="s">
        <v>486</v>
      </c>
      <c r="E1316" s="96" t="s">
        <v>765</v>
      </c>
      <c r="F1316" s="22" t="s">
        <v>800</v>
      </c>
      <c r="G1316" s="22" t="s">
        <v>2271</v>
      </c>
      <c r="H1316" s="21">
        <v>1487</v>
      </c>
      <c r="I1316" s="21">
        <v>3051</v>
      </c>
      <c r="J1316" s="27" t="s">
        <v>15</v>
      </c>
      <c r="K1316" s="22" t="s">
        <v>17</v>
      </c>
      <c r="L1316" s="23" t="s">
        <v>761</v>
      </c>
    </row>
    <row r="1317" spans="1:12" x14ac:dyDescent="0.15">
      <c r="A1317" s="8">
        <f t="shared" si="21"/>
        <v>1309</v>
      </c>
      <c r="B1317" s="24" t="s">
        <v>677</v>
      </c>
      <c r="C1317" s="19" t="s">
        <v>558</v>
      </c>
      <c r="D1317" s="19" t="s">
        <v>486</v>
      </c>
      <c r="E1317" s="96" t="s">
        <v>768</v>
      </c>
      <c r="F1317" s="22" t="s">
        <v>939</v>
      </c>
      <c r="G1317" s="22" t="s">
        <v>2681</v>
      </c>
      <c r="H1317" s="21">
        <v>611</v>
      </c>
      <c r="I1317" s="21">
        <v>1378</v>
      </c>
      <c r="J1317" s="27" t="s">
        <v>15</v>
      </c>
      <c r="K1317" s="22" t="s">
        <v>17</v>
      </c>
      <c r="L1317" s="23" t="s">
        <v>761</v>
      </c>
    </row>
    <row r="1318" spans="1:12" x14ac:dyDescent="0.15">
      <c r="A1318" s="8">
        <f t="shared" ref="A1318:A1381" si="22">ROW()-8</f>
        <v>1310</v>
      </c>
      <c r="B1318" s="24" t="s">
        <v>705</v>
      </c>
      <c r="C1318" s="19" t="s">
        <v>558</v>
      </c>
      <c r="D1318" s="24" t="s">
        <v>486</v>
      </c>
      <c r="E1318" s="96" t="s">
        <v>770</v>
      </c>
      <c r="F1318" s="22" t="s">
        <v>792</v>
      </c>
      <c r="G1318" s="22" t="s">
        <v>2729</v>
      </c>
      <c r="H1318" s="21">
        <v>677</v>
      </c>
      <c r="I1318" s="21">
        <v>1283</v>
      </c>
      <c r="J1318" s="27" t="s">
        <v>18</v>
      </c>
      <c r="K1318" s="22" t="s">
        <v>17</v>
      </c>
      <c r="L1318" s="23" t="s">
        <v>761</v>
      </c>
    </row>
    <row r="1319" spans="1:12" x14ac:dyDescent="0.15">
      <c r="A1319" s="8">
        <f t="shared" si="22"/>
        <v>1311</v>
      </c>
      <c r="B1319" s="24" t="s">
        <v>706</v>
      </c>
      <c r="C1319" s="19" t="s">
        <v>558</v>
      </c>
      <c r="D1319" s="24" t="s">
        <v>486</v>
      </c>
      <c r="E1319" s="96" t="s">
        <v>770</v>
      </c>
      <c r="F1319" s="22" t="s">
        <v>939</v>
      </c>
      <c r="G1319" s="22" t="s">
        <v>2681</v>
      </c>
      <c r="H1319" s="21">
        <v>437</v>
      </c>
      <c r="I1319" s="21">
        <v>1477.16</v>
      </c>
      <c r="J1319" s="27" t="s">
        <v>15</v>
      </c>
      <c r="K1319" s="22" t="s">
        <v>17</v>
      </c>
      <c r="L1319" s="23" t="s">
        <v>761</v>
      </c>
    </row>
    <row r="1320" spans="1:12" x14ac:dyDescent="0.15">
      <c r="A1320" s="8">
        <f t="shared" si="22"/>
        <v>1312</v>
      </c>
      <c r="B1320" s="24" t="s">
        <v>2734</v>
      </c>
      <c r="C1320" s="19" t="s">
        <v>524</v>
      </c>
      <c r="D1320" s="24" t="s">
        <v>713</v>
      </c>
      <c r="E1320" s="96" t="s">
        <v>709</v>
      </c>
      <c r="F1320" s="22" t="s">
        <v>868</v>
      </c>
      <c r="G1320" s="22" t="s">
        <v>2735</v>
      </c>
      <c r="H1320" s="21">
        <v>7089</v>
      </c>
      <c r="I1320" s="21">
        <v>6456</v>
      </c>
      <c r="J1320" s="27" t="s">
        <v>15</v>
      </c>
      <c r="K1320" s="22" t="s">
        <v>17</v>
      </c>
      <c r="L1320" s="23"/>
    </row>
    <row r="1321" spans="1:12" x14ac:dyDescent="0.15">
      <c r="A1321" s="8">
        <f t="shared" si="22"/>
        <v>1313</v>
      </c>
      <c r="B1321" s="24" t="s">
        <v>741</v>
      </c>
      <c r="C1321" s="24" t="s">
        <v>524</v>
      </c>
      <c r="D1321" s="24" t="s">
        <v>713</v>
      </c>
      <c r="E1321" s="107" t="s">
        <v>737</v>
      </c>
      <c r="F1321" s="22" t="s">
        <v>868</v>
      </c>
      <c r="G1321" s="29" t="s">
        <v>962</v>
      </c>
      <c r="H1321" s="25">
        <v>2218</v>
      </c>
      <c r="I1321" s="25">
        <v>4214</v>
      </c>
      <c r="J1321" s="27" t="s">
        <v>15</v>
      </c>
      <c r="K1321" s="29" t="s">
        <v>17</v>
      </c>
      <c r="L1321" s="28" t="s">
        <v>66</v>
      </c>
    </row>
    <row r="1322" spans="1:12" x14ac:dyDescent="0.15">
      <c r="A1322" s="8">
        <f t="shared" si="22"/>
        <v>1314</v>
      </c>
      <c r="B1322" s="19" t="s">
        <v>2783</v>
      </c>
      <c r="C1322" s="19" t="s">
        <v>524</v>
      </c>
      <c r="D1322" s="19" t="s">
        <v>713</v>
      </c>
      <c r="E1322" s="96" t="s">
        <v>2767</v>
      </c>
      <c r="F1322" s="22" t="s">
        <v>1354</v>
      </c>
      <c r="G1322" s="22" t="s">
        <v>2784</v>
      </c>
      <c r="H1322" s="21">
        <v>705</v>
      </c>
      <c r="I1322" s="21">
        <v>1289</v>
      </c>
      <c r="J1322" s="27" t="s">
        <v>15</v>
      </c>
      <c r="K1322" s="22" t="s">
        <v>17</v>
      </c>
      <c r="L1322" s="23"/>
    </row>
    <row r="1323" spans="1:12" x14ac:dyDescent="0.15">
      <c r="A1323" s="8">
        <f t="shared" si="22"/>
        <v>1315</v>
      </c>
      <c r="B1323" s="24" t="s">
        <v>466</v>
      </c>
      <c r="C1323" s="19" t="s">
        <v>524</v>
      </c>
      <c r="D1323" s="19" t="s">
        <v>8</v>
      </c>
      <c r="E1323" s="48">
        <v>2002.12</v>
      </c>
      <c r="F1323" s="22" t="s">
        <v>792</v>
      </c>
      <c r="G1323" s="22" t="s">
        <v>799</v>
      </c>
      <c r="H1323" s="21">
        <v>2997</v>
      </c>
      <c r="I1323" s="21">
        <v>4105</v>
      </c>
      <c r="J1323" s="29" t="s">
        <v>712</v>
      </c>
      <c r="K1323" s="22" t="s">
        <v>17</v>
      </c>
      <c r="L1323" s="23"/>
    </row>
    <row r="1324" spans="1:12" x14ac:dyDescent="0.15">
      <c r="A1324" s="8">
        <f t="shared" si="22"/>
        <v>1316</v>
      </c>
      <c r="B1324" s="24" t="s">
        <v>467</v>
      </c>
      <c r="C1324" s="19" t="s">
        <v>524</v>
      </c>
      <c r="D1324" s="19" t="s">
        <v>8</v>
      </c>
      <c r="E1324" s="48">
        <v>2003.04</v>
      </c>
      <c r="F1324" s="22" t="s">
        <v>792</v>
      </c>
      <c r="G1324" s="22" t="s">
        <v>793</v>
      </c>
      <c r="H1324" s="21">
        <v>3375</v>
      </c>
      <c r="I1324" s="21">
        <v>3526</v>
      </c>
      <c r="J1324" s="29" t="s">
        <v>712</v>
      </c>
      <c r="K1324" s="22" t="s">
        <v>17</v>
      </c>
      <c r="L1324" s="23"/>
    </row>
    <row r="1325" spans="1:12" x14ac:dyDescent="0.15">
      <c r="A1325" s="8">
        <f t="shared" si="22"/>
        <v>1317</v>
      </c>
      <c r="B1325" s="24" t="s">
        <v>468</v>
      </c>
      <c r="C1325" s="19" t="s">
        <v>524</v>
      </c>
      <c r="D1325" s="19" t="s">
        <v>8</v>
      </c>
      <c r="E1325" s="48">
        <v>2004.04</v>
      </c>
      <c r="F1325" s="22" t="s">
        <v>792</v>
      </c>
      <c r="G1325" s="22" t="s">
        <v>793</v>
      </c>
      <c r="H1325" s="21">
        <v>1219</v>
      </c>
      <c r="I1325" s="21">
        <v>447</v>
      </c>
      <c r="J1325" s="27" t="s">
        <v>712</v>
      </c>
      <c r="K1325" s="22" t="s">
        <v>17</v>
      </c>
      <c r="L1325" s="23"/>
    </row>
    <row r="1326" spans="1:12" x14ac:dyDescent="0.15">
      <c r="A1326" s="8">
        <f t="shared" si="22"/>
        <v>1318</v>
      </c>
      <c r="B1326" s="24" t="s">
        <v>469</v>
      </c>
      <c r="C1326" s="19" t="s">
        <v>524</v>
      </c>
      <c r="D1326" s="19" t="s">
        <v>8</v>
      </c>
      <c r="E1326" s="48">
        <v>2005.03</v>
      </c>
      <c r="F1326" s="22" t="s">
        <v>792</v>
      </c>
      <c r="G1326" s="22" t="s">
        <v>808</v>
      </c>
      <c r="H1326" s="21">
        <v>2954</v>
      </c>
      <c r="I1326" s="21">
        <v>4100</v>
      </c>
      <c r="J1326" s="29" t="s">
        <v>712</v>
      </c>
      <c r="K1326" s="22" t="s">
        <v>17</v>
      </c>
      <c r="L1326" s="23"/>
    </row>
    <row r="1327" spans="1:12" x14ac:dyDescent="0.15">
      <c r="A1327" s="8">
        <f t="shared" si="22"/>
        <v>1319</v>
      </c>
      <c r="B1327" s="24" t="s">
        <v>470</v>
      </c>
      <c r="C1327" s="19" t="s">
        <v>524</v>
      </c>
      <c r="D1327" s="19" t="s">
        <v>8</v>
      </c>
      <c r="E1327" s="48">
        <v>2005.09</v>
      </c>
      <c r="F1327" s="22" t="s">
        <v>792</v>
      </c>
      <c r="G1327" s="22" t="s">
        <v>793</v>
      </c>
      <c r="H1327" s="21">
        <v>6941</v>
      </c>
      <c r="I1327" s="21">
        <v>10070</v>
      </c>
      <c r="J1327" s="27" t="s">
        <v>712</v>
      </c>
      <c r="K1327" s="22" t="s">
        <v>17</v>
      </c>
      <c r="L1327" s="23"/>
    </row>
    <row r="1328" spans="1:12" x14ac:dyDescent="0.15">
      <c r="A1328" s="8">
        <f t="shared" si="22"/>
        <v>1320</v>
      </c>
      <c r="B1328" s="24" t="s">
        <v>834</v>
      </c>
      <c r="C1328" s="19" t="s">
        <v>524</v>
      </c>
      <c r="D1328" s="19" t="s">
        <v>8</v>
      </c>
      <c r="E1328" s="48">
        <v>2006.04</v>
      </c>
      <c r="F1328" s="22" t="s">
        <v>792</v>
      </c>
      <c r="G1328" s="22" t="s">
        <v>825</v>
      </c>
      <c r="H1328" s="21">
        <v>396</v>
      </c>
      <c r="I1328" s="21">
        <v>434</v>
      </c>
      <c r="J1328" s="27" t="s">
        <v>712</v>
      </c>
      <c r="K1328" s="22" t="s">
        <v>17</v>
      </c>
      <c r="L1328" s="23"/>
    </row>
    <row r="1329" spans="1:12" x14ac:dyDescent="0.15">
      <c r="A1329" s="8">
        <f t="shared" si="22"/>
        <v>1321</v>
      </c>
      <c r="B1329" s="24" t="s">
        <v>835</v>
      </c>
      <c r="C1329" s="19" t="s">
        <v>524</v>
      </c>
      <c r="D1329" s="19" t="s">
        <v>8</v>
      </c>
      <c r="E1329" s="48">
        <v>2006.04</v>
      </c>
      <c r="F1329" s="22" t="s">
        <v>818</v>
      </c>
      <c r="G1329" s="22" t="s">
        <v>836</v>
      </c>
      <c r="H1329" s="21">
        <v>1360</v>
      </c>
      <c r="I1329" s="21">
        <v>2601</v>
      </c>
      <c r="J1329" s="27" t="s">
        <v>712</v>
      </c>
      <c r="K1329" s="22" t="s">
        <v>17</v>
      </c>
      <c r="L1329" s="23"/>
    </row>
    <row r="1330" spans="1:12" x14ac:dyDescent="0.15">
      <c r="A1330" s="8">
        <f t="shared" si="22"/>
        <v>1322</v>
      </c>
      <c r="B1330" s="24" t="s">
        <v>840</v>
      </c>
      <c r="C1330" s="19" t="s">
        <v>524</v>
      </c>
      <c r="D1330" s="19" t="s">
        <v>8</v>
      </c>
      <c r="E1330" s="48">
        <v>2006.07</v>
      </c>
      <c r="F1330" s="22" t="s">
        <v>797</v>
      </c>
      <c r="G1330" s="22" t="s">
        <v>841</v>
      </c>
      <c r="H1330" s="21">
        <v>2660</v>
      </c>
      <c r="I1330" s="21">
        <v>3164</v>
      </c>
      <c r="J1330" s="27" t="s">
        <v>712</v>
      </c>
      <c r="K1330" s="22" t="s">
        <v>17</v>
      </c>
      <c r="L1330" s="23"/>
    </row>
    <row r="1331" spans="1:12" x14ac:dyDescent="0.15">
      <c r="A1331" s="8">
        <f t="shared" si="22"/>
        <v>1323</v>
      </c>
      <c r="B1331" s="24" t="s">
        <v>846</v>
      </c>
      <c r="C1331" s="19" t="s">
        <v>524</v>
      </c>
      <c r="D1331" s="19" t="s">
        <v>8</v>
      </c>
      <c r="E1331" s="48">
        <v>2006.09</v>
      </c>
      <c r="F1331" s="22" t="s">
        <v>792</v>
      </c>
      <c r="G1331" s="22" t="s">
        <v>793</v>
      </c>
      <c r="H1331" s="21">
        <v>5766</v>
      </c>
      <c r="I1331" s="21">
        <v>12129</v>
      </c>
      <c r="J1331" s="27" t="s">
        <v>712</v>
      </c>
      <c r="K1331" s="22" t="s">
        <v>17</v>
      </c>
      <c r="L1331" s="23"/>
    </row>
    <row r="1332" spans="1:12" x14ac:dyDescent="0.15">
      <c r="A1332" s="8">
        <f t="shared" si="22"/>
        <v>1324</v>
      </c>
      <c r="B1332" s="24" t="s">
        <v>847</v>
      </c>
      <c r="C1332" s="19" t="s">
        <v>524</v>
      </c>
      <c r="D1332" s="19" t="s">
        <v>8</v>
      </c>
      <c r="E1332" s="48">
        <v>2006.09</v>
      </c>
      <c r="F1332" s="22" t="s">
        <v>792</v>
      </c>
      <c r="G1332" s="22" t="s">
        <v>793</v>
      </c>
      <c r="H1332" s="21">
        <v>971</v>
      </c>
      <c r="I1332" s="21">
        <v>889</v>
      </c>
      <c r="J1332" s="27" t="s">
        <v>712</v>
      </c>
      <c r="K1332" s="22" t="s">
        <v>17</v>
      </c>
      <c r="L1332" s="23"/>
    </row>
    <row r="1333" spans="1:12" x14ac:dyDescent="0.15">
      <c r="A1333" s="8">
        <f t="shared" si="22"/>
        <v>1325</v>
      </c>
      <c r="B1333" s="24" t="s">
        <v>858</v>
      </c>
      <c r="C1333" s="19" t="s">
        <v>524</v>
      </c>
      <c r="D1333" s="24" t="s">
        <v>8</v>
      </c>
      <c r="E1333" s="49">
        <v>2007.06</v>
      </c>
      <c r="F1333" s="22" t="s">
        <v>792</v>
      </c>
      <c r="G1333" s="29" t="s">
        <v>825</v>
      </c>
      <c r="H1333" s="25">
        <v>3275</v>
      </c>
      <c r="I1333" s="25">
        <v>3872</v>
      </c>
      <c r="J1333" s="29" t="s">
        <v>712</v>
      </c>
      <c r="K1333" s="22" t="s">
        <v>17</v>
      </c>
      <c r="L1333" s="28"/>
    </row>
    <row r="1334" spans="1:12" x14ac:dyDescent="0.15">
      <c r="A1334" s="8">
        <f t="shared" si="22"/>
        <v>1326</v>
      </c>
      <c r="B1334" s="24" t="s">
        <v>860</v>
      </c>
      <c r="C1334" s="19" t="s">
        <v>524</v>
      </c>
      <c r="D1334" s="24" t="s">
        <v>8</v>
      </c>
      <c r="E1334" s="49">
        <v>2007.07</v>
      </c>
      <c r="F1334" s="22" t="s">
        <v>800</v>
      </c>
      <c r="G1334" s="29" t="s">
        <v>839</v>
      </c>
      <c r="H1334" s="25">
        <v>3753</v>
      </c>
      <c r="I1334" s="25">
        <v>4225</v>
      </c>
      <c r="J1334" s="29" t="s">
        <v>712</v>
      </c>
      <c r="K1334" s="29" t="s">
        <v>17</v>
      </c>
      <c r="L1334" s="28"/>
    </row>
    <row r="1335" spans="1:12" x14ac:dyDescent="0.15">
      <c r="A1335" s="8">
        <f t="shared" si="22"/>
        <v>1327</v>
      </c>
      <c r="B1335" s="24" t="s">
        <v>893</v>
      </c>
      <c r="C1335" s="19" t="s">
        <v>524</v>
      </c>
      <c r="D1335" s="24" t="s">
        <v>8</v>
      </c>
      <c r="E1335" s="49">
        <v>2008.05</v>
      </c>
      <c r="F1335" s="22" t="s">
        <v>800</v>
      </c>
      <c r="G1335" s="29" t="s">
        <v>839</v>
      </c>
      <c r="H1335" s="25">
        <v>1626</v>
      </c>
      <c r="I1335" s="25">
        <v>2925</v>
      </c>
      <c r="J1335" s="29" t="s">
        <v>712</v>
      </c>
      <c r="K1335" s="29" t="s">
        <v>17</v>
      </c>
      <c r="L1335" s="23"/>
    </row>
    <row r="1336" spans="1:12" x14ac:dyDescent="0.15">
      <c r="A1336" s="8">
        <f t="shared" si="22"/>
        <v>1328</v>
      </c>
      <c r="B1336" s="24" t="s">
        <v>897</v>
      </c>
      <c r="C1336" s="19" t="s">
        <v>524</v>
      </c>
      <c r="D1336" s="24" t="s">
        <v>8</v>
      </c>
      <c r="E1336" s="49">
        <v>2008.07</v>
      </c>
      <c r="F1336" s="22" t="s">
        <v>797</v>
      </c>
      <c r="G1336" s="22" t="s">
        <v>898</v>
      </c>
      <c r="H1336" s="21">
        <v>1257</v>
      </c>
      <c r="I1336" s="21">
        <v>2339</v>
      </c>
      <c r="J1336" s="27" t="s">
        <v>15</v>
      </c>
      <c r="K1336" s="22" t="s">
        <v>17</v>
      </c>
      <c r="L1336" s="23"/>
    </row>
    <row r="1337" spans="1:12" x14ac:dyDescent="0.15">
      <c r="A1337" s="8">
        <f t="shared" si="22"/>
        <v>1329</v>
      </c>
      <c r="B1337" s="24" t="s">
        <v>899</v>
      </c>
      <c r="C1337" s="19" t="s">
        <v>524</v>
      </c>
      <c r="D1337" s="24" t="s">
        <v>716</v>
      </c>
      <c r="E1337" s="49">
        <v>2008.07</v>
      </c>
      <c r="F1337" s="22" t="s">
        <v>792</v>
      </c>
      <c r="G1337" s="29" t="s">
        <v>900</v>
      </c>
      <c r="H1337" s="25">
        <v>1342</v>
      </c>
      <c r="I1337" s="25">
        <v>2356</v>
      </c>
      <c r="J1337" s="27" t="s">
        <v>901</v>
      </c>
      <c r="K1337" s="29" t="s">
        <v>17</v>
      </c>
      <c r="L1337" s="23"/>
    </row>
    <row r="1338" spans="1:12" x14ac:dyDescent="0.15">
      <c r="A1338" s="8">
        <f t="shared" si="22"/>
        <v>1330</v>
      </c>
      <c r="B1338" s="24" t="s">
        <v>902</v>
      </c>
      <c r="C1338" s="19" t="s">
        <v>524</v>
      </c>
      <c r="D1338" s="24" t="s">
        <v>8</v>
      </c>
      <c r="E1338" s="49">
        <v>2008.08</v>
      </c>
      <c r="F1338" s="22" t="s">
        <v>792</v>
      </c>
      <c r="G1338" s="29" t="s">
        <v>895</v>
      </c>
      <c r="H1338" s="25">
        <v>3721</v>
      </c>
      <c r="I1338" s="25">
        <v>5865</v>
      </c>
      <c r="J1338" s="29" t="s">
        <v>901</v>
      </c>
      <c r="K1338" s="29" t="s">
        <v>17</v>
      </c>
      <c r="L1338" s="23"/>
    </row>
    <row r="1339" spans="1:12" x14ac:dyDescent="0.15">
      <c r="A1339" s="8">
        <f t="shared" si="22"/>
        <v>1331</v>
      </c>
      <c r="B1339" s="24" t="s">
        <v>916</v>
      </c>
      <c r="C1339" s="19" t="s">
        <v>524</v>
      </c>
      <c r="D1339" s="24" t="s">
        <v>8</v>
      </c>
      <c r="E1339" s="48">
        <v>2009.03</v>
      </c>
      <c r="F1339" s="22" t="s">
        <v>792</v>
      </c>
      <c r="G1339" s="22" t="s">
        <v>799</v>
      </c>
      <c r="H1339" s="21">
        <v>2488</v>
      </c>
      <c r="I1339" s="21">
        <v>5193</v>
      </c>
      <c r="J1339" s="29" t="s">
        <v>712</v>
      </c>
      <c r="K1339" s="22" t="s">
        <v>17</v>
      </c>
      <c r="L1339" s="23"/>
    </row>
    <row r="1340" spans="1:12" x14ac:dyDescent="0.15">
      <c r="A1340" s="8">
        <f t="shared" si="22"/>
        <v>1332</v>
      </c>
      <c r="B1340" s="24" t="s">
        <v>923</v>
      </c>
      <c r="C1340" s="19" t="s">
        <v>524</v>
      </c>
      <c r="D1340" s="24" t="s">
        <v>716</v>
      </c>
      <c r="E1340" s="48">
        <v>2009.04</v>
      </c>
      <c r="F1340" s="22" t="s">
        <v>918</v>
      </c>
      <c r="G1340" s="22" t="s">
        <v>919</v>
      </c>
      <c r="H1340" s="21">
        <v>5459</v>
      </c>
      <c r="I1340" s="21">
        <v>9511</v>
      </c>
      <c r="J1340" s="29" t="s">
        <v>712</v>
      </c>
      <c r="K1340" s="22" t="s">
        <v>17</v>
      </c>
      <c r="L1340" s="23"/>
    </row>
    <row r="1341" spans="1:12" x14ac:dyDescent="0.15">
      <c r="A1341" s="8">
        <f t="shared" si="22"/>
        <v>1333</v>
      </c>
      <c r="B1341" s="24" t="s">
        <v>924</v>
      </c>
      <c r="C1341" s="19" t="s">
        <v>524</v>
      </c>
      <c r="D1341" s="24" t="s">
        <v>716</v>
      </c>
      <c r="E1341" s="49">
        <v>2009.04</v>
      </c>
      <c r="F1341" s="22" t="s">
        <v>921</v>
      </c>
      <c r="G1341" s="22" t="s">
        <v>922</v>
      </c>
      <c r="H1341" s="21">
        <v>2630</v>
      </c>
      <c r="I1341" s="21">
        <v>6602</v>
      </c>
      <c r="J1341" s="29" t="s">
        <v>712</v>
      </c>
      <c r="K1341" s="22" t="s">
        <v>17</v>
      </c>
      <c r="L1341" s="23"/>
    </row>
    <row r="1342" spans="1:12" x14ac:dyDescent="0.15">
      <c r="A1342" s="8">
        <f t="shared" si="22"/>
        <v>1334</v>
      </c>
      <c r="B1342" s="24" t="s">
        <v>925</v>
      </c>
      <c r="C1342" s="19" t="s">
        <v>524</v>
      </c>
      <c r="D1342" s="24" t="s">
        <v>926</v>
      </c>
      <c r="E1342" s="48">
        <v>2009.04</v>
      </c>
      <c r="F1342" s="22" t="s">
        <v>918</v>
      </c>
      <c r="G1342" s="22" t="s">
        <v>919</v>
      </c>
      <c r="H1342" s="21">
        <v>16260</v>
      </c>
      <c r="I1342" s="21">
        <v>31067</v>
      </c>
      <c r="J1342" s="29" t="s">
        <v>712</v>
      </c>
      <c r="K1342" s="22" t="s">
        <v>17</v>
      </c>
      <c r="L1342" s="23"/>
    </row>
    <row r="1343" spans="1:12" x14ac:dyDescent="0.15">
      <c r="A1343" s="8">
        <f t="shared" si="22"/>
        <v>1335</v>
      </c>
      <c r="B1343" s="24" t="s">
        <v>927</v>
      </c>
      <c r="C1343" s="19" t="s">
        <v>524</v>
      </c>
      <c r="D1343" s="24" t="s">
        <v>926</v>
      </c>
      <c r="E1343" s="49">
        <v>2009.04</v>
      </c>
      <c r="F1343" s="22" t="s">
        <v>921</v>
      </c>
      <c r="G1343" s="22" t="s">
        <v>922</v>
      </c>
      <c r="H1343" s="21">
        <v>8989</v>
      </c>
      <c r="I1343" s="21">
        <v>17618</v>
      </c>
      <c r="J1343" s="29" t="s">
        <v>712</v>
      </c>
      <c r="K1343" s="22" t="s">
        <v>17</v>
      </c>
      <c r="L1343" s="23"/>
    </row>
    <row r="1344" spans="1:12" x14ac:dyDescent="0.15">
      <c r="A1344" s="8">
        <f t="shared" si="22"/>
        <v>1336</v>
      </c>
      <c r="B1344" s="24" t="s">
        <v>938</v>
      </c>
      <c r="C1344" s="19" t="s">
        <v>524</v>
      </c>
      <c r="D1344" s="24" t="s">
        <v>926</v>
      </c>
      <c r="E1344" s="49">
        <v>2009.07</v>
      </c>
      <c r="F1344" s="22" t="s">
        <v>939</v>
      </c>
      <c r="G1344" s="22" t="s">
        <v>940</v>
      </c>
      <c r="H1344" s="21">
        <v>2698</v>
      </c>
      <c r="I1344" s="21">
        <v>6252</v>
      </c>
      <c r="J1344" s="29" t="s">
        <v>18</v>
      </c>
      <c r="K1344" s="22" t="s">
        <v>17</v>
      </c>
      <c r="L1344" s="23"/>
    </row>
    <row r="1345" spans="1:12" x14ac:dyDescent="0.15">
      <c r="A1345" s="8">
        <f t="shared" si="22"/>
        <v>1337</v>
      </c>
      <c r="B1345" s="24" t="s">
        <v>943</v>
      </c>
      <c r="C1345" s="19" t="s">
        <v>524</v>
      </c>
      <c r="D1345" s="24" t="s">
        <v>8</v>
      </c>
      <c r="E1345" s="49">
        <v>2009.08</v>
      </c>
      <c r="F1345" s="22" t="s">
        <v>944</v>
      </c>
      <c r="G1345" s="22" t="s">
        <v>945</v>
      </c>
      <c r="H1345" s="21">
        <v>4718</v>
      </c>
      <c r="I1345" s="21">
        <v>10496</v>
      </c>
      <c r="J1345" s="27" t="s">
        <v>712</v>
      </c>
      <c r="K1345" s="22" t="s">
        <v>17</v>
      </c>
      <c r="L1345" s="23"/>
    </row>
    <row r="1346" spans="1:12" x14ac:dyDescent="0.15">
      <c r="A1346" s="8">
        <f t="shared" si="22"/>
        <v>1338</v>
      </c>
      <c r="B1346" s="24" t="s">
        <v>946</v>
      </c>
      <c r="C1346" s="19" t="s">
        <v>524</v>
      </c>
      <c r="D1346" s="24" t="s">
        <v>8</v>
      </c>
      <c r="E1346" s="49">
        <v>2009.08</v>
      </c>
      <c r="F1346" s="22" t="s">
        <v>868</v>
      </c>
      <c r="G1346" s="22" t="s">
        <v>869</v>
      </c>
      <c r="H1346" s="21">
        <v>3761</v>
      </c>
      <c r="I1346" s="21">
        <v>10248</v>
      </c>
      <c r="J1346" s="29" t="s">
        <v>18</v>
      </c>
      <c r="K1346" s="22" t="s">
        <v>17</v>
      </c>
      <c r="L1346" s="23"/>
    </row>
    <row r="1347" spans="1:12" x14ac:dyDescent="0.15">
      <c r="A1347" s="8">
        <f t="shared" si="22"/>
        <v>1339</v>
      </c>
      <c r="B1347" s="24" t="s">
        <v>955</v>
      </c>
      <c r="C1347" s="19" t="s">
        <v>524</v>
      </c>
      <c r="D1347" s="19" t="s">
        <v>716</v>
      </c>
      <c r="E1347" s="48" t="s">
        <v>953</v>
      </c>
      <c r="F1347" s="22" t="s">
        <v>956</v>
      </c>
      <c r="G1347" s="22" t="s">
        <v>957</v>
      </c>
      <c r="H1347" s="21">
        <v>21734</v>
      </c>
      <c r="I1347" s="21">
        <v>60066</v>
      </c>
      <c r="J1347" s="29" t="s">
        <v>18</v>
      </c>
      <c r="K1347" s="22" t="s">
        <v>17</v>
      </c>
      <c r="L1347" s="23" t="s">
        <v>958</v>
      </c>
    </row>
    <row r="1348" spans="1:12" x14ac:dyDescent="0.15">
      <c r="A1348" s="8">
        <f t="shared" si="22"/>
        <v>1340</v>
      </c>
      <c r="B1348" s="24" t="s">
        <v>973</v>
      </c>
      <c r="C1348" s="19" t="s">
        <v>524</v>
      </c>
      <c r="D1348" s="19" t="s">
        <v>8</v>
      </c>
      <c r="E1348" s="48">
        <v>2009.12</v>
      </c>
      <c r="F1348" s="22" t="s">
        <v>956</v>
      </c>
      <c r="G1348" s="22" t="s">
        <v>974</v>
      </c>
      <c r="H1348" s="21">
        <v>3625</v>
      </c>
      <c r="I1348" s="21">
        <v>10412</v>
      </c>
      <c r="J1348" s="27" t="s">
        <v>19</v>
      </c>
      <c r="K1348" s="22" t="s">
        <v>17</v>
      </c>
      <c r="L1348" s="23"/>
    </row>
    <row r="1349" spans="1:12" x14ac:dyDescent="0.15">
      <c r="A1349" s="8">
        <f t="shared" si="22"/>
        <v>1341</v>
      </c>
      <c r="B1349" s="24" t="s">
        <v>989</v>
      </c>
      <c r="C1349" s="19" t="s">
        <v>524</v>
      </c>
      <c r="D1349" s="24" t="s">
        <v>716</v>
      </c>
      <c r="E1349" s="49">
        <v>2010.04</v>
      </c>
      <c r="F1349" s="22" t="s">
        <v>930</v>
      </c>
      <c r="G1349" s="22" t="s">
        <v>990</v>
      </c>
      <c r="H1349" s="21">
        <v>6761</v>
      </c>
      <c r="I1349" s="21">
        <v>6743</v>
      </c>
      <c r="J1349" s="27" t="s">
        <v>712</v>
      </c>
      <c r="K1349" s="22" t="s">
        <v>17</v>
      </c>
      <c r="L1349" s="23"/>
    </row>
    <row r="1350" spans="1:12" x14ac:dyDescent="0.15">
      <c r="A1350" s="8">
        <f t="shared" si="22"/>
        <v>1342</v>
      </c>
      <c r="B1350" s="24" t="s">
        <v>991</v>
      </c>
      <c r="C1350" s="19" t="s">
        <v>524</v>
      </c>
      <c r="D1350" s="19" t="s">
        <v>716</v>
      </c>
      <c r="E1350" s="48">
        <v>2010.04</v>
      </c>
      <c r="F1350" s="22" t="s">
        <v>939</v>
      </c>
      <c r="G1350" s="22" t="s">
        <v>942</v>
      </c>
      <c r="H1350" s="21">
        <v>4490</v>
      </c>
      <c r="I1350" s="21">
        <v>3871</v>
      </c>
      <c r="J1350" s="27" t="s">
        <v>19</v>
      </c>
      <c r="K1350" s="22" t="s">
        <v>17</v>
      </c>
      <c r="L1350" s="23" t="s">
        <v>958</v>
      </c>
    </row>
    <row r="1351" spans="1:12" x14ac:dyDescent="0.15">
      <c r="A1351" s="8">
        <f t="shared" si="22"/>
        <v>1343</v>
      </c>
      <c r="B1351" s="24" t="s">
        <v>1006</v>
      </c>
      <c r="C1351" s="19" t="s">
        <v>524</v>
      </c>
      <c r="D1351" s="19" t="s">
        <v>716</v>
      </c>
      <c r="E1351" s="48">
        <v>2010.06</v>
      </c>
      <c r="F1351" s="22" t="s">
        <v>1007</v>
      </c>
      <c r="G1351" s="22" t="s">
        <v>1008</v>
      </c>
      <c r="H1351" s="21">
        <v>9931</v>
      </c>
      <c r="I1351" s="21">
        <v>15318</v>
      </c>
      <c r="J1351" s="27" t="s">
        <v>712</v>
      </c>
      <c r="K1351" s="22" t="s">
        <v>17</v>
      </c>
      <c r="L1351" s="23"/>
    </row>
    <row r="1352" spans="1:12" x14ac:dyDescent="0.15">
      <c r="A1352" s="8">
        <f t="shared" si="22"/>
        <v>1344</v>
      </c>
      <c r="B1352" s="24" t="s">
        <v>1035</v>
      </c>
      <c r="C1352" s="19" t="s">
        <v>524</v>
      </c>
      <c r="D1352" s="24" t="s">
        <v>926</v>
      </c>
      <c r="E1352" s="49">
        <v>2010.09</v>
      </c>
      <c r="F1352" s="22" t="s">
        <v>907</v>
      </c>
      <c r="G1352" s="22" t="s">
        <v>1036</v>
      </c>
      <c r="H1352" s="21">
        <v>26460</v>
      </c>
      <c r="I1352" s="21">
        <v>56412</v>
      </c>
      <c r="J1352" s="29" t="s">
        <v>18</v>
      </c>
      <c r="K1352" s="22" t="s">
        <v>17</v>
      </c>
      <c r="L1352" s="30"/>
    </row>
    <row r="1353" spans="1:12" x14ac:dyDescent="0.15">
      <c r="A1353" s="8">
        <f t="shared" si="22"/>
        <v>1345</v>
      </c>
      <c r="B1353" s="24" t="s">
        <v>1044</v>
      </c>
      <c r="C1353" s="19" t="s">
        <v>524</v>
      </c>
      <c r="D1353" s="24" t="s">
        <v>716</v>
      </c>
      <c r="E1353" s="49">
        <v>2010.09</v>
      </c>
      <c r="F1353" s="22" t="s">
        <v>792</v>
      </c>
      <c r="G1353" s="22" t="s">
        <v>1045</v>
      </c>
      <c r="H1353" s="21">
        <v>597</v>
      </c>
      <c r="I1353" s="21">
        <v>658</v>
      </c>
      <c r="J1353" s="39" t="s">
        <v>712</v>
      </c>
      <c r="K1353" s="57" t="s">
        <v>17</v>
      </c>
      <c r="L1353" s="30"/>
    </row>
    <row r="1354" spans="1:12" x14ac:dyDescent="0.15">
      <c r="A1354" s="8">
        <f t="shared" si="22"/>
        <v>1346</v>
      </c>
      <c r="B1354" s="24" t="s">
        <v>1129</v>
      </c>
      <c r="C1354" s="19" t="s">
        <v>524</v>
      </c>
      <c r="D1354" s="24" t="s">
        <v>716</v>
      </c>
      <c r="E1354" s="49">
        <v>2011.08</v>
      </c>
      <c r="F1354" s="22" t="s">
        <v>844</v>
      </c>
      <c r="G1354" s="22" t="s">
        <v>1128</v>
      </c>
      <c r="H1354" s="21">
        <v>14130</v>
      </c>
      <c r="I1354" s="21">
        <v>29563</v>
      </c>
      <c r="J1354" s="29" t="s">
        <v>18</v>
      </c>
      <c r="K1354" s="22" t="s">
        <v>17</v>
      </c>
      <c r="L1354" s="23"/>
    </row>
    <row r="1355" spans="1:12" x14ac:dyDescent="0.15">
      <c r="A1355" s="8">
        <f t="shared" si="22"/>
        <v>1347</v>
      </c>
      <c r="B1355" s="24" t="s">
        <v>1167</v>
      </c>
      <c r="C1355" s="19" t="s">
        <v>524</v>
      </c>
      <c r="D1355" s="24" t="s">
        <v>716</v>
      </c>
      <c r="E1355" s="49">
        <v>2011.12</v>
      </c>
      <c r="F1355" s="22" t="s">
        <v>792</v>
      </c>
      <c r="G1355" s="22" t="s">
        <v>1168</v>
      </c>
      <c r="H1355" s="21">
        <v>2695</v>
      </c>
      <c r="I1355" s="21">
        <v>2981</v>
      </c>
      <c r="J1355" s="29" t="s">
        <v>18</v>
      </c>
      <c r="K1355" s="22" t="s">
        <v>17</v>
      </c>
      <c r="L1355" s="23"/>
    </row>
    <row r="1356" spans="1:12" x14ac:dyDescent="0.15">
      <c r="A1356" s="8">
        <f t="shared" si="22"/>
        <v>1348</v>
      </c>
      <c r="B1356" s="24" t="s">
        <v>1177</v>
      </c>
      <c r="C1356" s="19" t="s">
        <v>524</v>
      </c>
      <c r="D1356" s="24" t="s">
        <v>716</v>
      </c>
      <c r="E1356" s="49">
        <v>2012.01</v>
      </c>
      <c r="F1356" s="22" t="s">
        <v>930</v>
      </c>
      <c r="G1356" s="22" t="s">
        <v>1178</v>
      </c>
      <c r="H1356" s="21">
        <v>18116</v>
      </c>
      <c r="I1356" s="21">
        <v>30477</v>
      </c>
      <c r="J1356" s="29" t="s">
        <v>18</v>
      </c>
      <c r="K1356" s="22" t="s">
        <v>17</v>
      </c>
      <c r="L1356" s="23"/>
    </row>
    <row r="1357" spans="1:12" x14ac:dyDescent="0.15">
      <c r="A1357" s="8">
        <f t="shared" si="22"/>
        <v>1349</v>
      </c>
      <c r="B1357" s="24" t="s">
        <v>1185</v>
      </c>
      <c r="C1357" s="19" t="s">
        <v>524</v>
      </c>
      <c r="D1357" s="24" t="s">
        <v>716</v>
      </c>
      <c r="E1357" s="49">
        <v>2012.02</v>
      </c>
      <c r="F1357" s="22" t="s">
        <v>956</v>
      </c>
      <c r="G1357" s="22" t="s">
        <v>1186</v>
      </c>
      <c r="H1357" s="21">
        <v>13055</v>
      </c>
      <c r="I1357" s="21">
        <v>19716</v>
      </c>
      <c r="J1357" s="27" t="s">
        <v>901</v>
      </c>
      <c r="K1357" s="22" t="s">
        <v>17</v>
      </c>
      <c r="L1357" s="23"/>
    </row>
    <row r="1358" spans="1:12" x14ac:dyDescent="0.15">
      <c r="A1358" s="8">
        <f t="shared" si="22"/>
        <v>1350</v>
      </c>
      <c r="B1358" s="24" t="s">
        <v>1187</v>
      </c>
      <c r="C1358" s="19" t="s">
        <v>524</v>
      </c>
      <c r="D1358" s="24" t="s">
        <v>716</v>
      </c>
      <c r="E1358" s="49">
        <v>2012.02</v>
      </c>
      <c r="F1358" s="22" t="s">
        <v>918</v>
      </c>
      <c r="G1358" s="22" t="s">
        <v>1188</v>
      </c>
      <c r="H1358" s="21">
        <v>12475</v>
      </c>
      <c r="I1358" s="21">
        <v>20037</v>
      </c>
      <c r="J1358" s="27" t="s">
        <v>901</v>
      </c>
      <c r="K1358" s="22" t="s">
        <v>17</v>
      </c>
      <c r="L1358" s="23"/>
    </row>
    <row r="1359" spans="1:12" x14ac:dyDescent="0.15">
      <c r="A1359" s="8">
        <f t="shared" si="22"/>
        <v>1351</v>
      </c>
      <c r="B1359" s="24" t="s">
        <v>1210</v>
      </c>
      <c r="C1359" s="19" t="s">
        <v>524</v>
      </c>
      <c r="D1359" s="24" t="s">
        <v>716</v>
      </c>
      <c r="E1359" s="48">
        <v>2012.05</v>
      </c>
      <c r="F1359" s="22" t="s">
        <v>944</v>
      </c>
      <c r="G1359" s="22" t="s">
        <v>1010</v>
      </c>
      <c r="H1359" s="21">
        <v>7627</v>
      </c>
      <c r="I1359" s="21">
        <v>15293</v>
      </c>
      <c r="J1359" s="27" t="s">
        <v>18</v>
      </c>
      <c r="K1359" s="22" t="s">
        <v>17</v>
      </c>
      <c r="L1359" s="23"/>
    </row>
    <row r="1360" spans="1:12" x14ac:dyDescent="0.15">
      <c r="A1360" s="8">
        <f t="shared" si="22"/>
        <v>1352</v>
      </c>
      <c r="B1360" s="24" t="s">
        <v>1227</v>
      </c>
      <c r="C1360" s="19" t="s">
        <v>524</v>
      </c>
      <c r="D1360" s="24" t="s">
        <v>716</v>
      </c>
      <c r="E1360" s="48">
        <v>2012.06</v>
      </c>
      <c r="F1360" s="22" t="s">
        <v>918</v>
      </c>
      <c r="G1360" s="22" t="s">
        <v>1212</v>
      </c>
      <c r="H1360" s="21">
        <v>22931</v>
      </c>
      <c r="I1360" s="21">
        <v>33394</v>
      </c>
      <c r="J1360" s="27" t="s">
        <v>712</v>
      </c>
      <c r="K1360" s="22" t="s">
        <v>17</v>
      </c>
      <c r="L1360" s="23"/>
    </row>
    <row r="1361" spans="1:12" x14ac:dyDescent="0.15">
      <c r="A1361" s="8">
        <f t="shared" si="22"/>
        <v>1353</v>
      </c>
      <c r="B1361" s="24" t="s">
        <v>1228</v>
      </c>
      <c r="C1361" s="19" t="s">
        <v>524</v>
      </c>
      <c r="D1361" s="24" t="s">
        <v>716</v>
      </c>
      <c r="E1361" s="48">
        <v>2012.06</v>
      </c>
      <c r="F1361" s="22" t="s">
        <v>918</v>
      </c>
      <c r="G1361" s="22" t="s">
        <v>1212</v>
      </c>
      <c r="H1361" s="21">
        <v>760</v>
      </c>
      <c r="I1361" s="21">
        <v>1084</v>
      </c>
      <c r="J1361" s="27" t="s">
        <v>712</v>
      </c>
      <c r="K1361" s="22" t="s">
        <v>17</v>
      </c>
      <c r="L1361" s="23"/>
    </row>
    <row r="1362" spans="1:12" x14ac:dyDescent="0.15">
      <c r="A1362" s="8">
        <f t="shared" si="22"/>
        <v>1354</v>
      </c>
      <c r="B1362" s="24" t="s">
        <v>1288</v>
      </c>
      <c r="C1362" s="19" t="s">
        <v>524</v>
      </c>
      <c r="D1362" s="24" t="s">
        <v>716</v>
      </c>
      <c r="E1362" s="48">
        <v>2013.01</v>
      </c>
      <c r="F1362" s="22" t="s">
        <v>797</v>
      </c>
      <c r="G1362" s="22" t="s">
        <v>913</v>
      </c>
      <c r="H1362" s="21">
        <v>1328</v>
      </c>
      <c r="I1362" s="21">
        <v>2180</v>
      </c>
      <c r="J1362" s="27" t="s">
        <v>901</v>
      </c>
      <c r="K1362" s="22" t="s">
        <v>17</v>
      </c>
      <c r="L1362" s="23"/>
    </row>
    <row r="1363" spans="1:12" x14ac:dyDescent="0.15">
      <c r="A1363" s="8">
        <f t="shared" si="22"/>
        <v>1355</v>
      </c>
      <c r="B1363" s="24" t="s">
        <v>1356</v>
      </c>
      <c r="C1363" s="24" t="s">
        <v>524</v>
      </c>
      <c r="D1363" s="24" t="s">
        <v>716</v>
      </c>
      <c r="E1363" s="48">
        <v>2013.07</v>
      </c>
      <c r="F1363" s="22" t="s">
        <v>918</v>
      </c>
      <c r="G1363" s="22" t="s">
        <v>1212</v>
      </c>
      <c r="H1363" s="21">
        <v>26526</v>
      </c>
      <c r="I1363" s="21">
        <v>56146</v>
      </c>
      <c r="J1363" s="27" t="s">
        <v>18</v>
      </c>
      <c r="K1363" s="22" t="s">
        <v>17</v>
      </c>
      <c r="L1363" s="23"/>
    </row>
    <row r="1364" spans="1:12" x14ac:dyDescent="0.15">
      <c r="A1364" s="8">
        <f t="shared" si="22"/>
        <v>1356</v>
      </c>
      <c r="B1364" s="24" t="s">
        <v>1366</v>
      </c>
      <c r="C1364" s="24" t="s">
        <v>524</v>
      </c>
      <c r="D1364" s="24" t="s">
        <v>716</v>
      </c>
      <c r="E1364" s="48">
        <v>2013.08</v>
      </c>
      <c r="F1364" s="22" t="s">
        <v>1351</v>
      </c>
      <c r="G1364" s="22" t="s">
        <v>1367</v>
      </c>
      <c r="H1364" s="21">
        <v>8850</v>
      </c>
      <c r="I1364" s="21">
        <v>13468</v>
      </c>
      <c r="J1364" s="27" t="s">
        <v>901</v>
      </c>
      <c r="K1364" s="22" t="s">
        <v>17</v>
      </c>
      <c r="L1364" s="23"/>
    </row>
    <row r="1365" spans="1:12" x14ac:dyDescent="0.15">
      <c r="A1365" s="8">
        <f t="shared" si="22"/>
        <v>1357</v>
      </c>
      <c r="B1365" s="24" t="s">
        <v>1374</v>
      </c>
      <c r="C1365" s="24" t="s">
        <v>524</v>
      </c>
      <c r="D1365" s="24" t="s">
        <v>716</v>
      </c>
      <c r="E1365" s="48">
        <v>2013.09</v>
      </c>
      <c r="F1365" s="22" t="s">
        <v>918</v>
      </c>
      <c r="G1365" s="22" t="s">
        <v>1203</v>
      </c>
      <c r="H1365" s="21">
        <v>21848</v>
      </c>
      <c r="I1365" s="21">
        <v>52791</v>
      </c>
      <c r="J1365" s="27" t="s">
        <v>18</v>
      </c>
      <c r="K1365" s="22" t="s">
        <v>17</v>
      </c>
      <c r="L1365" s="23"/>
    </row>
    <row r="1366" spans="1:12" x14ac:dyDescent="0.15">
      <c r="A1366" s="8">
        <f t="shared" si="22"/>
        <v>1358</v>
      </c>
      <c r="B1366" s="24" t="s">
        <v>1424</v>
      </c>
      <c r="C1366" s="19" t="s">
        <v>524</v>
      </c>
      <c r="D1366" s="24" t="s">
        <v>716</v>
      </c>
      <c r="E1366" s="49">
        <v>2014.01</v>
      </c>
      <c r="F1366" s="22" t="s">
        <v>921</v>
      </c>
      <c r="G1366" s="99" t="s">
        <v>994</v>
      </c>
      <c r="H1366" s="60">
        <v>8728</v>
      </c>
      <c r="I1366" s="21">
        <v>14712</v>
      </c>
      <c r="J1366" s="27" t="s">
        <v>18</v>
      </c>
      <c r="K1366" s="22" t="s">
        <v>17</v>
      </c>
      <c r="L1366" s="31"/>
    </row>
    <row r="1367" spans="1:12" x14ac:dyDescent="0.15">
      <c r="A1367" s="8">
        <f t="shared" si="22"/>
        <v>1359</v>
      </c>
      <c r="B1367" s="24" t="s">
        <v>1441</v>
      </c>
      <c r="C1367" s="19" t="s">
        <v>524</v>
      </c>
      <c r="D1367" s="24" t="s">
        <v>716</v>
      </c>
      <c r="E1367" s="49">
        <v>2014.03</v>
      </c>
      <c r="F1367" s="22" t="s">
        <v>921</v>
      </c>
      <c r="G1367" s="99" t="s">
        <v>1442</v>
      </c>
      <c r="H1367" s="60">
        <v>6305</v>
      </c>
      <c r="I1367" s="21">
        <v>12550</v>
      </c>
      <c r="J1367" s="27" t="s">
        <v>18</v>
      </c>
      <c r="K1367" s="22" t="s">
        <v>17</v>
      </c>
      <c r="L1367" s="31"/>
    </row>
    <row r="1368" spans="1:12" x14ac:dyDescent="0.15">
      <c r="A1368" s="8">
        <f t="shared" si="22"/>
        <v>1360</v>
      </c>
      <c r="B1368" s="24" t="s">
        <v>1466</v>
      </c>
      <c r="C1368" s="24" t="s">
        <v>524</v>
      </c>
      <c r="D1368" s="24" t="s">
        <v>716</v>
      </c>
      <c r="E1368" s="49">
        <v>2014.05</v>
      </c>
      <c r="F1368" s="22" t="s">
        <v>933</v>
      </c>
      <c r="G1368" s="99" t="s">
        <v>1467</v>
      </c>
      <c r="H1368" s="60">
        <v>14721</v>
      </c>
      <c r="I1368" s="21">
        <v>46379</v>
      </c>
      <c r="J1368" s="27" t="s">
        <v>712</v>
      </c>
      <c r="K1368" s="22" t="s">
        <v>17</v>
      </c>
      <c r="L1368" s="23" t="s">
        <v>1338</v>
      </c>
    </row>
    <row r="1369" spans="1:12" x14ac:dyDescent="0.15">
      <c r="A1369" s="8">
        <f t="shared" si="22"/>
        <v>1361</v>
      </c>
      <c r="B1369" s="24" t="s">
        <v>1497</v>
      </c>
      <c r="C1369" s="19" t="s">
        <v>524</v>
      </c>
      <c r="D1369" s="19" t="s">
        <v>716</v>
      </c>
      <c r="E1369" s="49">
        <v>2014.07</v>
      </c>
      <c r="F1369" s="22" t="s">
        <v>956</v>
      </c>
      <c r="G1369" s="22" t="s">
        <v>1349</v>
      </c>
      <c r="H1369" s="21">
        <v>10514</v>
      </c>
      <c r="I1369" s="21">
        <v>20350</v>
      </c>
      <c r="J1369" s="27" t="s">
        <v>901</v>
      </c>
      <c r="K1369" s="22" t="s">
        <v>17</v>
      </c>
      <c r="L1369" s="23"/>
    </row>
    <row r="1370" spans="1:12" x14ac:dyDescent="0.15">
      <c r="A1370" s="8">
        <f t="shared" si="22"/>
        <v>1362</v>
      </c>
      <c r="B1370" s="24" t="s">
        <v>1498</v>
      </c>
      <c r="C1370" s="19" t="s">
        <v>524</v>
      </c>
      <c r="D1370" s="19" t="s">
        <v>716</v>
      </c>
      <c r="E1370" s="49">
        <v>2014.07</v>
      </c>
      <c r="F1370" s="22" t="s">
        <v>956</v>
      </c>
      <c r="G1370" s="22" t="s">
        <v>1349</v>
      </c>
      <c r="H1370" s="21">
        <v>6262</v>
      </c>
      <c r="I1370" s="21">
        <v>11582</v>
      </c>
      <c r="J1370" s="27" t="s">
        <v>901</v>
      </c>
      <c r="K1370" s="22" t="s">
        <v>17</v>
      </c>
      <c r="L1370" s="23"/>
    </row>
    <row r="1371" spans="1:12" x14ac:dyDescent="0.15">
      <c r="A1371" s="8">
        <f t="shared" si="22"/>
        <v>1363</v>
      </c>
      <c r="B1371" s="24" t="s">
        <v>1515</v>
      </c>
      <c r="C1371" s="19" t="s">
        <v>524</v>
      </c>
      <c r="D1371" s="19" t="s">
        <v>716</v>
      </c>
      <c r="E1371" s="49">
        <v>2014.08</v>
      </c>
      <c r="F1371" s="22" t="s">
        <v>930</v>
      </c>
      <c r="G1371" s="22" t="s">
        <v>971</v>
      </c>
      <c r="H1371" s="21">
        <v>11586</v>
      </c>
      <c r="I1371" s="21">
        <v>18451</v>
      </c>
      <c r="J1371" s="27" t="s">
        <v>18</v>
      </c>
      <c r="K1371" s="22" t="s">
        <v>17</v>
      </c>
      <c r="L1371" s="23"/>
    </row>
    <row r="1372" spans="1:12" x14ac:dyDescent="0.15">
      <c r="A1372" s="8">
        <f t="shared" si="22"/>
        <v>1364</v>
      </c>
      <c r="B1372" s="24" t="s">
        <v>1567</v>
      </c>
      <c r="C1372" s="19" t="s">
        <v>524</v>
      </c>
      <c r="D1372" s="19" t="s">
        <v>716</v>
      </c>
      <c r="E1372" s="49">
        <v>2014.12</v>
      </c>
      <c r="F1372" s="22" t="s">
        <v>1101</v>
      </c>
      <c r="G1372" s="22" t="s">
        <v>1102</v>
      </c>
      <c r="H1372" s="21">
        <v>7034</v>
      </c>
      <c r="I1372" s="21">
        <v>12221</v>
      </c>
      <c r="J1372" s="27" t="s">
        <v>688</v>
      </c>
      <c r="K1372" s="22" t="s">
        <v>17</v>
      </c>
      <c r="L1372" s="23"/>
    </row>
    <row r="1373" spans="1:12" x14ac:dyDescent="0.15">
      <c r="A1373" s="8">
        <f t="shared" si="22"/>
        <v>1365</v>
      </c>
      <c r="B1373" s="24" t="s">
        <v>689</v>
      </c>
      <c r="C1373" s="19" t="s">
        <v>524</v>
      </c>
      <c r="D1373" s="19" t="s">
        <v>716</v>
      </c>
      <c r="E1373" s="49">
        <v>2015.01</v>
      </c>
      <c r="F1373" s="22" t="s">
        <v>1101</v>
      </c>
      <c r="G1373" s="22" t="s">
        <v>1102</v>
      </c>
      <c r="H1373" s="21">
        <v>137</v>
      </c>
      <c r="I1373" s="21">
        <v>280</v>
      </c>
      <c r="J1373" s="27" t="s">
        <v>19</v>
      </c>
      <c r="K1373" s="22" t="s">
        <v>17</v>
      </c>
      <c r="L1373" s="23"/>
    </row>
    <row r="1374" spans="1:12" x14ac:dyDescent="0.15">
      <c r="A1374" s="8">
        <f t="shared" si="22"/>
        <v>1366</v>
      </c>
      <c r="B1374" s="24" t="s">
        <v>1599</v>
      </c>
      <c r="C1374" s="19" t="s">
        <v>524</v>
      </c>
      <c r="D1374" s="24" t="s">
        <v>716</v>
      </c>
      <c r="E1374" s="49">
        <v>2015.04</v>
      </c>
      <c r="F1374" s="22" t="s">
        <v>1595</v>
      </c>
      <c r="G1374" s="29" t="s">
        <v>1600</v>
      </c>
      <c r="H1374" s="25">
        <v>4127</v>
      </c>
      <c r="I1374" s="25">
        <v>8816</v>
      </c>
      <c r="J1374" s="27" t="s">
        <v>901</v>
      </c>
      <c r="K1374" s="29" t="s">
        <v>17</v>
      </c>
      <c r="L1374" s="28"/>
    </row>
    <row r="1375" spans="1:12" x14ac:dyDescent="0.15">
      <c r="A1375" s="8">
        <f t="shared" si="22"/>
        <v>1367</v>
      </c>
      <c r="B1375" s="24" t="s">
        <v>1605</v>
      </c>
      <c r="C1375" s="24" t="s">
        <v>524</v>
      </c>
      <c r="D1375" s="24" t="s">
        <v>716</v>
      </c>
      <c r="E1375" s="49">
        <v>2015.05</v>
      </c>
      <c r="F1375" s="22" t="s">
        <v>944</v>
      </c>
      <c r="G1375" s="29" t="s">
        <v>1606</v>
      </c>
      <c r="H1375" s="25">
        <v>9713</v>
      </c>
      <c r="I1375" s="25">
        <v>16251</v>
      </c>
      <c r="J1375" s="27" t="s">
        <v>901</v>
      </c>
      <c r="K1375" s="29" t="s">
        <v>17</v>
      </c>
      <c r="L1375" s="31"/>
    </row>
    <row r="1376" spans="1:12" x14ac:dyDescent="0.15">
      <c r="A1376" s="8">
        <f t="shared" si="22"/>
        <v>1368</v>
      </c>
      <c r="B1376" s="24" t="s">
        <v>471</v>
      </c>
      <c r="C1376" s="24" t="s">
        <v>524</v>
      </c>
      <c r="D1376" s="24" t="s">
        <v>716</v>
      </c>
      <c r="E1376" s="49">
        <v>2015.06</v>
      </c>
      <c r="F1376" s="22" t="s">
        <v>844</v>
      </c>
      <c r="G1376" s="29" t="s">
        <v>1618</v>
      </c>
      <c r="H1376" s="25">
        <v>18028</v>
      </c>
      <c r="I1376" s="25">
        <v>25331</v>
      </c>
      <c r="J1376" s="27" t="s">
        <v>901</v>
      </c>
      <c r="K1376" s="29" t="s">
        <v>17</v>
      </c>
      <c r="L1376" s="28"/>
    </row>
    <row r="1377" spans="1:12" x14ac:dyDescent="0.15">
      <c r="A1377" s="8">
        <f t="shared" si="22"/>
        <v>1369</v>
      </c>
      <c r="B1377" s="24" t="s">
        <v>1635</v>
      </c>
      <c r="C1377" s="24" t="s">
        <v>524</v>
      </c>
      <c r="D1377" s="24" t="s">
        <v>716</v>
      </c>
      <c r="E1377" s="49">
        <v>2015.07</v>
      </c>
      <c r="F1377" s="22" t="s">
        <v>1595</v>
      </c>
      <c r="G1377" s="29" t="s">
        <v>1636</v>
      </c>
      <c r="H1377" s="25">
        <v>9452</v>
      </c>
      <c r="I1377" s="25">
        <v>15471</v>
      </c>
      <c r="J1377" s="27" t="s">
        <v>18</v>
      </c>
      <c r="K1377" s="29" t="s">
        <v>17</v>
      </c>
      <c r="L1377" s="28"/>
    </row>
    <row r="1378" spans="1:12" x14ac:dyDescent="0.15">
      <c r="A1378" s="8">
        <f t="shared" si="22"/>
        <v>1370</v>
      </c>
      <c r="B1378" s="24" t="s">
        <v>1709</v>
      </c>
      <c r="C1378" s="24" t="s">
        <v>524</v>
      </c>
      <c r="D1378" s="24" t="s">
        <v>716</v>
      </c>
      <c r="E1378" s="49">
        <v>2016.03</v>
      </c>
      <c r="F1378" s="22" t="s">
        <v>907</v>
      </c>
      <c r="G1378" s="29" t="s">
        <v>1106</v>
      </c>
      <c r="H1378" s="25">
        <v>7040</v>
      </c>
      <c r="I1378" s="25">
        <v>13569</v>
      </c>
      <c r="J1378" s="27" t="s">
        <v>18</v>
      </c>
      <c r="K1378" s="29" t="s">
        <v>17</v>
      </c>
      <c r="L1378" s="28"/>
    </row>
    <row r="1379" spans="1:12" x14ac:dyDescent="0.15">
      <c r="A1379" s="8">
        <f t="shared" si="22"/>
        <v>1371</v>
      </c>
      <c r="B1379" s="24" t="s">
        <v>1719</v>
      </c>
      <c r="C1379" s="24" t="s">
        <v>524</v>
      </c>
      <c r="D1379" s="24" t="s">
        <v>716</v>
      </c>
      <c r="E1379" s="49">
        <v>2016.04</v>
      </c>
      <c r="F1379" s="22" t="s">
        <v>978</v>
      </c>
      <c r="G1379" s="29" t="s">
        <v>1720</v>
      </c>
      <c r="H1379" s="25">
        <v>6287</v>
      </c>
      <c r="I1379" s="25">
        <v>12929</v>
      </c>
      <c r="J1379" s="27" t="s">
        <v>901</v>
      </c>
      <c r="K1379" s="29" t="s">
        <v>17</v>
      </c>
      <c r="L1379" s="31" t="s">
        <v>1326</v>
      </c>
    </row>
    <row r="1380" spans="1:12" x14ac:dyDescent="0.15">
      <c r="A1380" s="8">
        <f t="shared" si="22"/>
        <v>1372</v>
      </c>
      <c r="B1380" s="24" t="s">
        <v>1775</v>
      </c>
      <c r="C1380" s="24" t="s">
        <v>524</v>
      </c>
      <c r="D1380" s="24" t="s">
        <v>716</v>
      </c>
      <c r="E1380" s="49">
        <v>2016.08</v>
      </c>
      <c r="F1380" s="22" t="s">
        <v>939</v>
      </c>
      <c r="G1380" s="29" t="s">
        <v>1776</v>
      </c>
      <c r="H1380" s="25">
        <v>11351</v>
      </c>
      <c r="I1380" s="25">
        <v>22775</v>
      </c>
      <c r="J1380" s="27" t="s">
        <v>901</v>
      </c>
      <c r="K1380" s="29" t="s">
        <v>17</v>
      </c>
      <c r="L1380" s="31"/>
    </row>
    <row r="1381" spans="1:12" x14ac:dyDescent="0.15">
      <c r="A1381" s="8">
        <f t="shared" si="22"/>
        <v>1373</v>
      </c>
      <c r="B1381" s="24" t="s">
        <v>1777</v>
      </c>
      <c r="C1381" s="24" t="s">
        <v>524</v>
      </c>
      <c r="D1381" s="24" t="s">
        <v>716</v>
      </c>
      <c r="E1381" s="49">
        <v>2016.08</v>
      </c>
      <c r="F1381" s="22" t="s">
        <v>921</v>
      </c>
      <c r="G1381" s="29" t="s">
        <v>1534</v>
      </c>
      <c r="H1381" s="25">
        <v>1674</v>
      </c>
      <c r="I1381" s="25">
        <v>3001</v>
      </c>
      <c r="J1381" s="27" t="s">
        <v>901</v>
      </c>
      <c r="K1381" s="29" t="s">
        <v>17</v>
      </c>
      <c r="L1381" s="31"/>
    </row>
    <row r="1382" spans="1:12" x14ac:dyDescent="0.15">
      <c r="A1382" s="8">
        <f t="shared" ref="A1382:A1446" si="23">ROW()-8</f>
        <v>1374</v>
      </c>
      <c r="B1382" s="24" t="s">
        <v>1824</v>
      </c>
      <c r="C1382" s="24" t="s">
        <v>524</v>
      </c>
      <c r="D1382" s="24" t="s">
        <v>716</v>
      </c>
      <c r="E1382" s="49" t="s">
        <v>105</v>
      </c>
      <c r="F1382" s="22" t="s">
        <v>1595</v>
      </c>
      <c r="G1382" s="29" t="s">
        <v>1749</v>
      </c>
      <c r="H1382" s="25">
        <v>5579</v>
      </c>
      <c r="I1382" s="25">
        <v>15775</v>
      </c>
      <c r="J1382" s="27" t="s">
        <v>18</v>
      </c>
      <c r="K1382" s="29" t="s">
        <v>17</v>
      </c>
      <c r="L1382" s="31" t="s">
        <v>1326</v>
      </c>
    </row>
    <row r="1383" spans="1:12" x14ac:dyDescent="0.15">
      <c r="A1383" s="8">
        <f t="shared" si="23"/>
        <v>1375</v>
      </c>
      <c r="B1383" s="24" t="s">
        <v>1840</v>
      </c>
      <c r="C1383" s="24" t="s">
        <v>524</v>
      </c>
      <c r="D1383" s="41" t="s">
        <v>716</v>
      </c>
      <c r="E1383" s="49">
        <v>2016.11</v>
      </c>
      <c r="F1383" s="22" t="s">
        <v>939</v>
      </c>
      <c r="G1383" s="29" t="s">
        <v>1791</v>
      </c>
      <c r="H1383" s="61">
        <v>147</v>
      </c>
      <c r="I1383" s="61">
        <v>367</v>
      </c>
      <c r="J1383" s="62" t="s">
        <v>632</v>
      </c>
      <c r="K1383" s="62" t="s">
        <v>632</v>
      </c>
      <c r="L1383" s="28"/>
    </row>
    <row r="1384" spans="1:12" x14ac:dyDescent="0.15">
      <c r="A1384" s="8">
        <f t="shared" si="23"/>
        <v>1376</v>
      </c>
      <c r="B1384" s="24" t="s">
        <v>472</v>
      </c>
      <c r="C1384" s="24" t="s">
        <v>524</v>
      </c>
      <c r="D1384" s="24" t="s">
        <v>716</v>
      </c>
      <c r="E1384" s="49">
        <v>2017.02</v>
      </c>
      <c r="F1384" s="22" t="s">
        <v>856</v>
      </c>
      <c r="G1384" s="29" t="s">
        <v>1736</v>
      </c>
      <c r="H1384" s="61">
        <v>10149</v>
      </c>
      <c r="I1384" s="25">
        <v>21584</v>
      </c>
      <c r="J1384" s="27" t="s">
        <v>18</v>
      </c>
      <c r="K1384" s="62" t="s">
        <v>17</v>
      </c>
      <c r="L1384" s="28"/>
    </row>
    <row r="1385" spans="1:12" x14ac:dyDescent="0.15">
      <c r="A1385" s="8">
        <f t="shared" si="23"/>
        <v>1377</v>
      </c>
      <c r="B1385" s="24" t="s">
        <v>1879</v>
      </c>
      <c r="C1385" s="24" t="s">
        <v>524</v>
      </c>
      <c r="D1385" s="24" t="s">
        <v>716</v>
      </c>
      <c r="E1385" s="49">
        <v>2017.03</v>
      </c>
      <c r="F1385" s="22" t="s">
        <v>1292</v>
      </c>
      <c r="G1385" s="29" t="s">
        <v>1614</v>
      </c>
      <c r="H1385" s="25">
        <v>8466</v>
      </c>
      <c r="I1385" s="25">
        <v>16020</v>
      </c>
      <c r="J1385" s="62" t="s">
        <v>901</v>
      </c>
      <c r="K1385" s="62" t="s">
        <v>17</v>
      </c>
      <c r="L1385" s="28"/>
    </row>
    <row r="1386" spans="1:12" x14ac:dyDescent="0.15">
      <c r="A1386" s="8">
        <f t="shared" si="23"/>
        <v>1378</v>
      </c>
      <c r="B1386" s="24" t="s">
        <v>473</v>
      </c>
      <c r="C1386" s="32" t="s">
        <v>524</v>
      </c>
      <c r="D1386" s="24" t="s">
        <v>716</v>
      </c>
      <c r="E1386" s="49">
        <v>2017.05</v>
      </c>
      <c r="F1386" s="22" t="s">
        <v>1595</v>
      </c>
      <c r="G1386" s="29" t="s">
        <v>1904</v>
      </c>
      <c r="H1386" s="25">
        <v>1622</v>
      </c>
      <c r="I1386" s="25">
        <v>3502</v>
      </c>
      <c r="J1386" s="27" t="s">
        <v>901</v>
      </c>
      <c r="K1386" s="62" t="s">
        <v>17</v>
      </c>
      <c r="L1386" s="28"/>
    </row>
    <row r="1387" spans="1:12" x14ac:dyDescent="0.15">
      <c r="A1387" s="8">
        <f t="shared" si="23"/>
        <v>1379</v>
      </c>
      <c r="B1387" s="32" t="s">
        <v>474</v>
      </c>
      <c r="C1387" s="32" t="s">
        <v>524</v>
      </c>
      <c r="D1387" s="24" t="s">
        <v>716</v>
      </c>
      <c r="E1387" s="49">
        <v>2017.07</v>
      </c>
      <c r="F1387" s="22" t="s">
        <v>844</v>
      </c>
      <c r="G1387" s="29" t="s">
        <v>1153</v>
      </c>
      <c r="H1387" s="25">
        <v>14104</v>
      </c>
      <c r="I1387" s="25">
        <v>29392</v>
      </c>
      <c r="J1387" s="27" t="s">
        <v>1906</v>
      </c>
      <c r="K1387" s="29" t="s">
        <v>17</v>
      </c>
      <c r="L1387" s="28"/>
    </row>
    <row r="1388" spans="1:12" x14ac:dyDescent="0.15">
      <c r="A1388" s="8">
        <f t="shared" si="23"/>
        <v>1380</v>
      </c>
      <c r="B1388" s="32" t="s">
        <v>1929</v>
      </c>
      <c r="C1388" s="32" t="s">
        <v>524</v>
      </c>
      <c r="D1388" s="24" t="s">
        <v>716</v>
      </c>
      <c r="E1388" s="49">
        <v>2017.07</v>
      </c>
      <c r="F1388" s="22" t="s">
        <v>1595</v>
      </c>
      <c r="G1388" s="29" t="s">
        <v>1930</v>
      </c>
      <c r="H1388" s="25">
        <v>13097</v>
      </c>
      <c r="I1388" s="25">
        <v>15986</v>
      </c>
      <c r="J1388" s="27" t="s">
        <v>901</v>
      </c>
      <c r="K1388" s="29" t="s">
        <v>17</v>
      </c>
      <c r="L1388" s="28"/>
    </row>
    <row r="1389" spans="1:12" x14ac:dyDescent="0.15">
      <c r="A1389" s="8">
        <f t="shared" si="23"/>
        <v>1381</v>
      </c>
      <c r="B1389" s="32" t="s">
        <v>1931</v>
      </c>
      <c r="C1389" s="32" t="s">
        <v>524</v>
      </c>
      <c r="D1389" s="24" t="s">
        <v>716</v>
      </c>
      <c r="E1389" s="49">
        <v>2017.07</v>
      </c>
      <c r="F1389" s="22" t="s">
        <v>1595</v>
      </c>
      <c r="G1389" s="29" t="s">
        <v>1932</v>
      </c>
      <c r="H1389" s="25">
        <v>10251</v>
      </c>
      <c r="I1389" s="25">
        <v>9014</v>
      </c>
      <c r="J1389" s="27" t="s">
        <v>901</v>
      </c>
      <c r="K1389" s="29" t="s">
        <v>17</v>
      </c>
      <c r="L1389" s="28"/>
    </row>
    <row r="1390" spans="1:12" x14ac:dyDescent="0.15">
      <c r="A1390" s="8">
        <f t="shared" si="23"/>
        <v>1382</v>
      </c>
      <c r="B1390" s="32" t="s">
        <v>1939</v>
      </c>
      <c r="C1390" s="32" t="s">
        <v>524</v>
      </c>
      <c r="D1390" s="24" t="s">
        <v>716</v>
      </c>
      <c r="E1390" s="49">
        <v>2017.08</v>
      </c>
      <c r="F1390" s="22" t="s">
        <v>930</v>
      </c>
      <c r="G1390" s="29" t="s">
        <v>1940</v>
      </c>
      <c r="H1390" s="25">
        <v>3499</v>
      </c>
      <c r="I1390" s="25">
        <v>6999</v>
      </c>
      <c r="J1390" s="27" t="s">
        <v>712</v>
      </c>
      <c r="K1390" s="29" t="s">
        <v>17</v>
      </c>
      <c r="L1390" s="28"/>
    </row>
    <row r="1391" spans="1:12" x14ac:dyDescent="0.15">
      <c r="A1391" s="8">
        <f t="shared" si="23"/>
        <v>1383</v>
      </c>
      <c r="B1391" s="32" t="s">
        <v>475</v>
      </c>
      <c r="C1391" s="32" t="s">
        <v>524</v>
      </c>
      <c r="D1391" s="24" t="s">
        <v>716</v>
      </c>
      <c r="E1391" s="49">
        <v>2017.12</v>
      </c>
      <c r="F1391" s="22" t="s">
        <v>921</v>
      </c>
      <c r="G1391" s="101" t="s">
        <v>2008</v>
      </c>
      <c r="H1391" s="25">
        <v>1576</v>
      </c>
      <c r="I1391" s="25">
        <v>2796</v>
      </c>
      <c r="J1391" s="27" t="s">
        <v>901</v>
      </c>
      <c r="K1391" s="29" t="s">
        <v>17</v>
      </c>
      <c r="L1391" s="28" t="s">
        <v>1326</v>
      </c>
    </row>
    <row r="1392" spans="1:12" x14ac:dyDescent="0.15">
      <c r="A1392" s="8">
        <f t="shared" si="23"/>
        <v>1384</v>
      </c>
      <c r="B1392" s="24" t="s">
        <v>2102</v>
      </c>
      <c r="C1392" s="24" t="s">
        <v>524</v>
      </c>
      <c r="D1392" s="24" t="s">
        <v>716</v>
      </c>
      <c r="E1392" s="49">
        <v>2018.06</v>
      </c>
      <c r="F1392" s="22" t="s">
        <v>1101</v>
      </c>
      <c r="G1392" s="29" t="s">
        <v>2103</v>
      </c>
      <c r="H1392" s="25">
        <v>10227</v>
      </c>
      <c r="I1392" s="25">
        <v>19414</v>
      </c>
      <c r="J1392" s="27" t="s">
        <v>1088</v>
      </c>
      <c r="K1392" s="29" t="s">
        <v>794</v>
      </c>
      <c r="L1392" s="28"/>
    </row>
    <row r="1393" spans="1:12" x14ac:dyDescent="0.15">
      <c r="A1393" s="8">
        <f t="shared" si="23"/>
        <v>1385</v>
      </c>
      <c r="B1393" s="32" t="s">
        <v>2125</v>
      </c>
      <c r="C1393" s="33" t="s">
        <v>524</v>
      </c>
      <c r="D1393" s="33" t="s">
        <v>716</v>
      </c>
      <c r="E1393" s="50">
        <v>2018.07</v>
      </c>
      <c r="F1393" s="22" t="s">
        <v>956</v>
      </c>
      <c r="G1393" s="64" t="s">
        <v>2126</v>
      </c>
      <c r="H1393" s="34">
        <v>20176</v>
      </c>
      <c r="I1393" s="34">
        <v>40027</v>
      </c>
      <c r="J1393" s="27" t="s">
        <v>901</v>
      </c>
      <c r="K1393" s="64" t="s">
        <v>794</v>
      </c>
      <c r="L1393" s="28" t="s">
        <v>1909</v>
      </c>
    </row>
    <row r="1394" spans="1:12" x14ac:dyDescent="0.15">
      <c r="A1394" s="8">
        <f t="shared" si="23"/>
        <v>1386</v>
      </c>
      <c r="B1394" s="32" t="s">
        <v>2203</v>
      </c>
      <c r="C1394" s="24" t="s">
        <v>524</v>
      </c>
      <c r="D1394" s="37" t="s">
        <v>716</v>
      </c>
      <c r="E1394" s="49">
        <v>2018.11</v>
      </c>
      <c r="F1394" s="22" t="s">
        <v>933</v>
      </c>
      <c r="G1394" s="102" t="s">
        <v>2204</v>
      </c>
      <c r="H1394" s="73">
        <v>20154</v>
      </c>
      <c r="I1394" s="38">
        <v>44811</v>
      </c>
      <c r="J1394" s="39" t="s">
        <v>901</v>
      </c>
      <c r="K1394" s="39" t="s">
        <v>794</v>
      </c>
      <c r="L1394" s="28"/>
    </row>
    <row r="1395" spans="1:12" x14ac:dyDescent="0.15">
      <c r="A1395" s="8">
        <f t="shared" si="23"/>
        <v>1387</v>
      </c>
      <c r="B1395" s="32" t="s">
        <v>476</v>
      </c>
      <c r="C1395" s="24" t="s">
        <v>524</v>
      </c>
      <c r="D1395" s="37" t="s">
        <v>716</v>
      </c>
      <c r="E1395" s="49">
        <v>2018.11</v>
      </c>
      <c r="F1395" s="22" t="s">
        <v>1595</v>
      </c>
      <c r="G1395" s="29" t="s">
        <v>2205</v>
      </c>
      <c r="H1395" s="38">
        <v>3389</v>
      </c>
      <c r="I1395" s="38">
        <v>5732</v>
      </c>
      <c r="J1395" s="39" t="s">
        <v>901</v>
      </c>
      <c r="K1395" s="39" t="s">
        <v>794</v>
      </c>
      <c r="L1395" s="28" t="s">
        <v>1909</v>
      </c>
    </row>
    <row r="1396" spans="1:12" x14ac:dyDescent="0.15">
      <c r="A1396" s="8">
        <f t="shared" si="23"/>
        <v>1388</v>
      </c>
      <c r="B1396" s="32" t="s">
        <v>477</v>
      </c>
      <c r="C1396" s="24" t="s">
        <v>524</v>
      </c>
      <c r="D1396" s="37" t="s">
        <v>716</v>
      </c>
      <c r="E1396" s="49">
        <v>2018.11</v>
      </c>
      <c r="F1396" s="22" t="s">
        <v>868</v>
      </c>
      <c r="G1396" s="102" t="s">
        <v>2206</v>
      </c>
      <c r="H1396" s="73">
        <v>355</v>
      </c>
      <c r="I1396" s="38">
        <v>1060</v>
      </c>
      <c r="J1396" s="39" t="s">
        <v>901</v>
      </c>
      <c r="K1396" s="39" t="s">
        <v>794</v>
      </c>
      <c r="L1396" s="28"/>
    </row>
    <row r="1397" spans="1:12" x14ac:dyDescent="0.15">
      <c r="A1397" s="8">
        <f t="shared" si="23"/>
        <v>1389</v>
      </c>
      <c r="B1397" s="24" t="s">
        <v>2243</v>
      </c>
      <c r="C1397" s="24" t="s">
        <v>524</v>
      </c>
      <c r="D1397" s="20" t="s">
        <v>716</v>
      </c>
      <c r="E1397" s="51" t="s">
        <v>2232</v>
      </c>
      <c r="F1397" s="22" t="s">
        <v>930</v>
      </c>
      <c r="G1397" s="22" t="s">
        <v>971</v>
      </c>
      <c r="H1397" s="44">
        <v>785</v>
      </c>
      <c r="I1397" s="44">
        <v>1350</v>
      </c>
      <c r="J1397" s="104" t="s">
        <v>15</v>
      </c>
      <c r="K1397" s="45" t="s">
        <v>2101</v>
      </c>
      <c r="L1397" s="23"/>
    </row>
    <row r="1398" spans="1:12" x14ac:dyDescent="0.15">
      <c r="A1398" s="8">
        <f t="shared" si="23"/>
        <v>1390</v>
      </c>
      <c r="B1398" s="24" t="s">
        <v>2358</v>
      </c>
      <c r="C1398" s="37" t="s">
        <v>524</v>
      </c>
      <c r="D1398" s="37" t="s">
        <v>716</v>
      </c>
      <c r="E1398" s="49">
        <v>2019.11</v>
      </c>
      <c r="F1398" s="22" t="s">
        <v>792</v>
      </c>
      <c r="G1398" s="102" t="s">
        <v>2359</v>
      </c>
      <c r="H1398" s="25">
        <v>1502</v>
      </c>
      <c r="I1398" s="25">
        <v>2247</v>
      </c>
      <c r="J1398" s="39" t="s">
        <v>15</v>
      </c>
      <c r="K1398" s="39" t="s">
        <v>17</v>
      </c>
      <c r="L1398" s="23" t="s">
        <v>1909</v>
      </c>
    </row>
    <row r="1399" spans="1:12" x14ac:dyDescent="0.15">
      <c r="A1399" s="8">
        <f t="shared" si="23"/>
        <v>1391</v>
      </c>
      <c r="B1399" s="24" t="s">
        <v>53</v>
      </c>
      <c r="C1399" s="24" t="s">
        <v>524</v>
      </c>
      <c r="D1399" s="37" t="s">
        <v>8</v>
      </c>
      <c r="E1399" s="49">
        <v>2020.04</v>
      </c>
      <c r="F1399" s="22" t="s">
        <v>918</v>
      </c>
      <c r="G1399" s="102" t="s">
        <v>2381</v>
      </c>
      <c r="H1399" s="25">
        <v>10434</v>
      </c>
      <c r="I1399" s="25">
        <v>22243</v>
      </c>
      <c r="J1399" s="39" t="s">
        <v>15</v>
      </c>
      <c r="K1399" s="39" t="s">
        <v>17</v>
      </c>
      <c r="L1399" s="23" t="s">
        <v>1909</v>
      </c>
    </row>
    <row r="1400" spans="1:12" x14ac:dyDescent="0.15">
      <c r="A1400" s="8">
        <f t="shared" si="23"/>
        <v>1392</v>
      </c>
      <c r="B1400" s="24" t="s">
        <v>2416</v>
      </c>
      <c r="C1400" s="19" t="s">
        <v>524</v>
      </c>
      <c r="D1400" s="19" t="s">
        <v>8</v>
      </c>
      <c r="E1400" s="48">
        <v>2020.07</v>
      </c>
      <c r="F1400" s="22" t="s">
        <v>1007</v>
      </c>
      <c r="G1400" s="22" t="s">
        <v>2417</v>
      </c>
      <c r="H1400" s="21">
        <v>996</v>
      </c>
      <c r="I1400" s="21">
        <v>1829</v>
      </c>
      <c r="J1400" s="27" t="s">
        <v>15</v>
      </c>
      <c r="K1400" s="22" t="s">
        <v>17</v>
      </c>
      <c r="L1400" s="23" t="s">
        <v>1909</v>
      </c>
    </row>
    <row r="1401" spans="1:12" x14ac:dyDescent="0.15">
      <c r="A1401" s="8">
        <f t="shared" si="23"/>
        <v>1393</v>
      </c>
      <c r="B1401" s="24" t="s">
        <v>511</v>
      </c>
      <c r="C1401" s="19" t="s">
        <v>524</v>
      </c>
      <c r="D1401" s="19" t="s">
        <v>8</v>
      </c>
      <c r="E1401" s="19">
        <v>2021.01</v>
      </c>
      <c r="F1401" s="22" t="s">
        <v>827</v>
      </c>
      <c r="G1401" s="22" t="s">
        <v>1754</v>
      </c>
      <c r="H1401" s="21">
        <v>24565</v>
      </c>
      <c r="I1401" s="21">
        <v>46675</v>
      </c>
      <c r="J1401" s="27" t="s">
        <v>2473</v>
      </c>
      <c r="K1401" s="22" t="s">
        <v>17</v>
      </c>
      <c r="L1401" s="23" t="s">
        <v>66</v>
      </c>
    </row>
    <row r="1402" spans="1:12" x14ac:dyDescent="0.15">
      <c r="A1402" s="8">
        <f t="shared" si="23"/>
        <v>1394</v>
      </c>
      <c r="B1402" s="24" t="s">
        <v>547</v>
      </c>
      <c r="C1402" s="19" t="s">
        <v>524</v>
      </c>
      <c r="D1402" s="19" t="s">
        <v>8</v>
      </c>
      <c r="E1402" s="19" t="s">
        <v>747</v>
      </c>
      <c r="F1402" s="22" t="s">
        <v>865</v>
      </c>
      <c r="G1402" s="22" t="s">
        <v>949</v>
      </c>
      <c r="H1402" s="21">
        <v>14780</v>
      </c>
      <c r="I1402" s="21">
        <v>29700</v>
      </c>
      <c r="J1402" s="27" t="s">
        <v>15</v>
      </c>
      <c r="K1402" s="22" t="s">
        <v>17</v>
      </c>
      <c r="L1402" s="23" t="s">
        <v>66</v>
      </c>
    </row>
    <row r="1403" spans="1:12" x14ac:dyDescent="0.15">
      <c r="A1403" s="8">
        <f t="shared" si="23"/>
        <v>1395</v>
      </c>
      <c r="B1403" s="24" t="s">
        <v>550</v>
      </c>
      <c r="C1403" s="19" t="s">
        <v>524</v>
      </c>
      <c r="D1403" s="19" t="s">
        <v>8</v>
      </c>
      <c r="E1403" s="19" t="s">
        <v>747</v>
      </c>
      <c r="F1403" s="22" t="s">
        <v>930</v>
      </c>
      <c r="G1403" s="22" t="s">
        <v>2511</v>
      </c>
      <c r="H1403" s="21">
        <v>26390</v>
      </c>
      <c r="I1403" s="21">
        <v>52099</v>
      </c>
      <c r="J1403" s="27" t="s">
        <v>2473</v>
      </c>
      <c r="K1403" s="22" t="s">
        <v>17</v>
      </c>
      <c r="L1403" s="23" t="s">
        <v>66</v>
      </c>
    </row>
    <row r="1404" spans="1:12" x14ac:dyDescent="0.15">
      <c r="A1404" s="8">
        <f t="shared" si="23"/>
        <v>1396</v>
      </c>
      <c r="B1404" s="24" t="s">
        <v>568</v>
      </c>
      <c r="C1404" s="19" t="s">
        <v>558</v>
      </c>
      <c r="D1404" s="19" t="s">
        <v>8</v>
      </c>
      <c r="E1404" s="19" t="s">
        <v>757</v>
      </c>
      <c r="F1404" s="22" t="s">
        <v>818</v>
      </c>
      <c r="G1404" s="22" t="s">
        <v>836</v>
      </c>
      <c r="H1404" s="21">
        <v>806</v>
      </c>
      <c r="I1404" s="21">
        <v>1445</v>
      </c>
      <c r="J1404" s="27" t="s">
        <v>15</v>
      </c>
      <c r="K1404" s="22" t="s">
        <v>17</v>
      </c>
      <c r="L1404" s="23"/>
    </row>
    <row r="1405" spans="1:12" x14ac:dyDescent="0.15">
      <c r="A1405" s="8">
        <f t="shared" si="23"/>
        <v>1397</v>
      </c>
      <c r="B1405" s="24" t="s">
        <v>2550</v>
      </c>
      <c r="C1405" s="19" t="s">
        <v>558</v>
      </c>
      <c r="D1405" s="19" t="s">
        <v>716</v>
      </c>
      <c r="E1405" s="19" t="s">
        <v>749</v>
      </c>
      <c r="F1405" s="22" t="s">
        <v>1595</v>
      </c>
      <c r="G1405" s="22" t="s">
        <v>1637</v>
      </c>
      <c r="H1405" s="21">
        <v>11181</v>
      </c>
      <c r="I1405" s="21">
        <v>23362</v>
      </c>
      <c r="J1405" s="27" t="s">
        <v>15</v>
      </c>
      <c r="K1405" s="22" t="s">
        <v>17</v>
      </c>
      <c r="L1405" s="23" t="s">
        <v>66</v>
      </c>
    </row>
    <row r="1406" spans="1:12" x14ac:dyDescent="0.15">
      <c r="A1406" s="8">
        <f t="shared" si="23"/>
        <v>1398</v>
      </c>
      <c r="B1406" s="24" t="s">
        <v>2564</v>
      </c>
      <c r="C1406" s="19" t="s">
        <v>558</v>
      </c>
      <c r="D1406" s="19" t="s">
        <v>716</v>
      </c>
      <c r="E1406" s="19" t="s">
        <v>749</v>
      </c>
      <c r="F1406" s="22" t="s">
        <v>868</v>
      </c>
      <c r="G1406" s="22" t="s">
        <v>2565</v>
      </c>
      <c r="H1406" s="21">
        <v>2057</v>
      </c>
      <c r="I1406" s="21">
        <v>5279</v>
      </c>
      <c r="J1406" s="27" t="s">
        <v>15</v>
      </c>
      <c r="K1406" s="22" t="s">
        <v>17</v>
      </c>
      <c r="L1406" s="23"/>
    </row>
    <row r="1407" spans="1:12" x14ac:dyDescent="0.15">
      <c r="A1407" s="8">
        <f t="shared" si="23"/>
        <v>1399</v>
      </c>
      <c r="B1407" s="24" t="s">
        <v>2591</v>
      </c>
      <c r="C1407" s="19" t="s">
        <v>524</v>
      </c>
      <c r="D1407" s="19" t="s">
        <v>8</v>
      </c>
      <c r="E1407" s="19" t="s">
        <v>751</v>
      </c>
      <c r="F1407" s="22" t="s">
        <v>921</v>
      </c>
      <c r="G1407" s="22" t="s">
        <v>2592</v>
      </c>
      <c r="H1407" s="21">
        <v>1006</v>
      </c>
      <c r="I1407" s="21">
        <v>2082</v>
      </c>
      <c r="J1407" s="27" t="s">
        <v>712</v>
      </c>
      <c r="K1407" s="22" t="s">
        <v>17</v>
      </c>
      <c r="L1407" s="23"/>
    </row>
    <row r="1408" spans="1:12" x14ac:dyDescent="0.15">
      <c r="A1408" s="8">
        <f t="shared" si="23"/>
        <v>1400</v>
      </c>
      <c r="B1408" s="24" t="s">
        <v>613</v>
      </c>
      <c r="C1408" s="19" t="s">
        <v>524</v>
      </c>
      <c r="D1408" s="19" t="s">
        <v>8</v>
      </c>
      <c r="E1408" s="19" t="s">
        <v>755</v>
      </c>
      <c r="F1408" s="22" t="s">
        <v>978</v>
      </c>
      <c r="G1408" s="22" t="s">
        <v>2620</v>
      </c>
      <c r="H1408" s="21">
        <v>16178</v>
      </c>
      <c r="I1408" s="21">
        <v>31961</v>
      </c>
      <c r="J1408" s="27" t="s">
        <v>15</v>
      </c>
      <c r="K1408" s="22" t="s">
        <v>17</v>
      </c>
      <c r="L1408" s="23" t="s">
        <v>66</v>
      </c>
    </row>
    <row r="1409" spans="1:12" x14ac:dyDescent="0.15">
      <c r="A1409" s="8">
        <f t="shared" si="23"/>
        <v>1401</v>
      </c>
      <c r="B1409" s="24" t="s">
        <v>638</v>
      </c>
      <c r="C1409" s="19" t="s">
        <v>558</v>
      </c>
      <c r="D1409" s="19" t="s">
        <v>8</v>
      </c>
      <c r="E1409" s="96" t="s">
        <v>762</v>
      </c>
      <c r="F1409" s="22" t="s">
        <v>889</v>
      </c>
      <c r="G1409" s="22" t="s">
        <v>2276</v>
      </c>
      <c r="H1409" s="21">
        <v>4266</v>
      </c>
      <c r="I1409" s="21">
        <v>7367</v>
      </c>
      <c r="J1409" s="27" t="s">
        <v>18</v>
      </c>
      <c r="K1409" s="22" t="s">
        <v>17</v>
      </c>
      <c r="L1409" s="23" t="s">
        <v>66</v>
      </c>
    </row>
    <row r="1410" spans="1:12" x14ac:dyDescent="0.15">
      <c r="A1410" s="8">
        <f t="shared" si="23"/>
        <v>1402</v>
      </c>
      <c r="B1410" s="24" t="s">
        <v>2669</v>
      </c>
      <c r="C1410" s="19" t="s">
        <v>558</v>
      </c>
      <c r="D1410" s="19" t="s">
        <v>8</v>
      </c>
      <c r="E1410" s="96" t="s">
        <v>764</v>
      </c>
      <c r="F1410" s="22" t="s">
        <v>930</v>
      </c>
      <c r="G1410" s="22" t="s">
        <v>2199</v>
      </c>
      <c r="H1410" s="21">
        <v>5066</v>
      </c>
      <c r="I1410" s="21">
        <v>5812</v>
      </c>
      <c r="J1410" s="27" t="s">
        <v>15</v>
      </c>
      <c r="K1410" s="22" t="s">
        <v>17</v>
      </c>
      <c r="L1410" s="23" t="s">
        <v>66</v>
      </c>
    </row>
    <row r="1411" spans="1:12" x14ac:dyDescent="0.15">
      <c r="A1411" s="8">
        <f t="shared" si="23"/>
        <v>1403</v>
      </c>
      <c r="B1411" s="24" t="s">
        <v>653</v>
      </c>
      <c r="C1411" s="19" t="s">
        <v>558</v>
      </c>
      <c r="D1411" s="19" t="s">
        <v>8</v>
      </c>
      <c r="E1411" s="96" t="s">
        <v>764</v>
      </c>
      <c r="F1411" s="22" t="s">
        <v>1595</v>
      </c>
      <c r="G1411" s="22" t="s">
        <v>2182</v>
      </c>
      <c r="H1411" s="21">
        <v>1688</v>
      </c>
      <c r="I1411" s="21">
        <v>3217</v>
      </c>
      <c r="J1411" s="27" t="s">
        <v>15</v>
      </c>
      <c r="K1411" s="22" t="s">
        <v>17</v>
      </c>
      <c r="L1411" s="23" t="s">
        <v>66</v>
      </c>
    </row>
    <row r="1412" spans="1:12" x14ac:dyDescent="0.15">
      <c r="A1412" s="8">
        <f t="shared" si="23"/>
        <v>1404</v>
      </c>
      <c r="B1412" s="24" t="s">
        <v>655</v>
      </c>
      <c r="C1412" s="19" t="s">
        <v>558</v>
      </c>
      <c r="D1412" s="19" t="s">
        <v>8</v>
      </c>
      <c r="E1412" s="96" t="s">
        <v>765</v>
      </c>
      <c r="F1412" s="22" t="s">
        <v>921</v>
      </c>
      <c r="G1412" s="22" t="s">
        <v>2684</v>
      </c>
      <c r="H1412" s="21">
        <v>10715</v>
      </c>
      <c r="I1412" s="21">
        <v>21800</v>
      </c>
      <c r="J1412" s="27" t="s">
        <v>15</v>
      </c>
      <c r="K1412" s="22" t="s">
        <v>17</v>
      </c>
      <c r="L1412" s="23" t="s">
        <v>66</v>
      </c>
    </row>
    <row r="1413" spans="1:12" x14ac:dyDescent="0.15">
      <c r="A1413" s="8">
        <f t="shared" si="23"/>
        <v>1405</v>
      </c>
      <c r="B1413" s="24" t="s">
        <v>666</v>
      </c>
      <c r="C1413" s="19" t="s">
        <v>558</v>
      </c>
      <c r="D1413" s="19" t="s">
        <v>8</v>
      </c>
      <c r="E1413" s="96" t="s">
        <v>766</v>
      </c>
      <c r="F1413" s="22" t="s">
        <v>1595</v>
      </c>
      <c r="G1413" s="22" t="s">
        <v>2692</v>
      </c>
      <c r="H1413" s="21">
        <v>9525</v>
      </c>
      <c r="I1413" s="21">
        <v>15864</v>
      </c>
      <c r="J1413" s="27" t="s">
        <v>15</v>
      </c>
      <c r="K1413" s="22" t="s">
        <v>17</v>
      </c>
      <c r="L1413" s="23" t="s">
        <v>66</v>
      </c>
    </row>
    <row r="1414" spans="1:12" x14ac:dyDescent="0.15">
      <c r="A1414" s="8">
        <f t="shared" si="23"/>
        <v>1406</v>
      </c>
      <c r="B1414" s="24" t="s">
        <v>674</v>
      </c>
      <c r="C1414" s="19" t="s">
        <v>558</v>
      </c>
      <c r="D1414" s="19" t="s">
        <v>8</v>
      </c>
      <c r="E1414" s="96" t="s">
        <v>767</v>
      </c>
      <c r="F1414" s="22" t="s">
        <v>868</v>
      </c>
      <c r="G1414" s="22" t="s">
        <v>2702</v>
      </c>
      <c r="H1414" s="21">
        <v>2373</v>
      </c>
      <c r="I1414" s="21">
        <v>4470</v>
      </c>
      <c r="J1414" s="27" t="s">
        <v>15</v>
      </c>
      <c r="K1414" s="22" t="s">
        <v>17</v>
      </c>
      <c r="L1414" s="23" t="s">
        <v>66</v>
      </c>
    </row>
    <row r="1415" spans="1:12" x14ac:dyDescent="0.15">
      <c r="A1415" s="8">
        <f t="shared" si="23"/>
        <v>1407</v>
      </c>
      <c r="B1415" s="24" t="s">
        <v>675</v>
      </c>
      <c r="C1415" s="19" t="s">
        <v>558</v>
      </c>
      <c r="D1415" s="19" t="s">
        <v>8</v>
      </c>
      <c r="E1415" s="96" t="s">
        <v>768</v>
      </c>
      <c r="F1415" s="22" t="s">
        <v>1319</v>
      </c>
      <c r="G1415" s="22" t="s">
        <v>2712</v>
      </c>
      <c r="H1415" s="21">
        <v>10914</v>
      </c>
      <c r="I1415" s="21">
        <v>20241</v>
      </c>
      <c r="J1415" s="27" t="s">
        <v>15</v>
      </c>
      <c r="K1415" s="22" t="s">
        <v>17</v>
      </c>
      <c r="L1415" s="23" t="s">
        <v>67</v>
      </c>
    </row>
    <row r="1416" spans="1:12" x14ac:dyDescent="0.15">
      <c r="A1416" s="8">
        <f t="shared" si="23"/>
        <v>1408</v>
      </c>
      <c r="B1416" s="24" t="s">
        <v>681</v>
      </c>
      <c r="C1416" s="19" t="s">
        <v>558</v>
      </c>
      <c r="D1416" s="19" t="s">
        <v>8</v>
      </c>
      <c r="E1416" s="96" t="s">
        <v>769</v>
      </c>
      <c r="F1416" s="22" t="s">
        <v>944</v>
      </c>
      <c r="G1416" s="22" t="s">
        <v>2721</v>
      </c>
      <c r="H1416" s="21">
        <v>11309</v>
      </c>
      <c r="I1416" s="21">
        <v>21288.879999999997</v>
      </c>
      <c r="J1416" s="27" t="s">
        <v>15</v>
      </c>
      <c r="K1416" s="22" t="s">
        <v>17</v>
      </c>
      <c r="L1416" s="23" t="s">
        <v>67</v>
      </c>
    </row>
    <row r="1417" spans="1:12" x14ac:dyDescent="0.15">
      <c r="A1417" s="8">
        <f t="shared" si="23"/>
        <v>1409</v>
      </c>
      <c r="B1417" s="24" t="s">
        <v>735</v>
      </c>
      <c r="C1417" s="19" t="s">
        <v>524</v>
      </c>
      <c r="D1417" s="19" t="s">
        <v>8</v>
      </c>
      <c r="E1417" s="96" t="s">
        <v>727</v>
      </c>
      <c r="F1417" s="22" t="s">
        <v>800</v>
      </c>
      <c r="G1417" s="22" t="s">
        <v>839</v>
      </c>
      <c r="H1417" s="21">
        <v>11821</v>
      </c>
      <c r="I1417" s="21">
        <v>20266</v>
      </c>
      <c r="J1417" s="27" t="s">
        <v>15</v>
      </c>
      <c r="K1417" s="22" t="s">
        <v>17</v>
      </c>
      <c r="L1417" s="23" t="s">
        <v>67</v>
      </c>
    </row>
    <row r="1418" spans="1:12" x14ac:dyDescent="0.15">
      <c r="A1418" s="8">
        <f t="shared" si="23"/>
        <v>1410</v>
      </c>
      <c r="B1418" s="24" t="s">
        <v>84</v>
      </c>
      <c r="C1418" s="19" t="s">
        <v>524</v>
      </c>
      <c r="D1418" s="19" t="s">
        <v>816</v>
      </c>
      <c r="E1418" s="48">
        <v>2005.09</v>
      </c>
      <c r="F1418" s="22" t="s">
        <v>814</v>
      </c>
      <c r="G1418" s="22" t="s">
        <v>815</v>
      </c>
      <c r="H1418" s="21">
        <v>199</v>
      </c>
      <c r="I1418" s="21">
        <v>332</v>
      </c>
      <c r="J1418" s="27" t="s">
        <v>712</v>
      </c>
      <c r="K1418" s="22" t="s">
        <v>17</v>
      </c>
      <c r="L1418" s="23"/>
    </row>
    <row r="1419" spans="1:12" x14ac:dyDescent="0.15">
      <c r="A1419" s="8">
        <f t="shared" si="23"/>
        <v>1411</v>
      </c>
      <c r="B1419" s="24" t="s">
        <v>85</v>
      </c>
      <c r="C1419" s="19" t="s">
        <v>524</v>
      </c>
      <c r="D1419" s="19" t="s">
        <v>816</v>
      </c>
      <c r="E1419" s="48">
        <v>2005.09</v>
      </c>
      <c r="F1419" s="22" t="s">
        <v>814</v>
      </c>
      <c r="G1419" s="22" t="s">
        <v>815</v>
      </c>
      <c r="H1419" s="21">
        <v>338</v>
      </c>
      <c r="I1419" s="21">
        <v>396</v>
      </c>
      <c r="J1419" s="27" t="s">
        <v>712</v>
      </c>
      <c r="K1419" s="22" t="s">
        <v>17</v>
      </c>
      <c r="L1419" s="23"/>
    </row>
    <row r="1420" spans="1:12" x14ac:dyDescent="0.15">
      <c r="A1420" s="8">
        <f t="shared" si="23"/>
        <v>1412</v>
      </c>
      <c r="B1420" s="24" t="s">
        <v>1412</v>
      </c>
      <c r="C1420" s="19" t="s">
        <v>524</v>
      </c>
      <c r="D1420" s="24" t="s">
        <v>1413</v>
      </c>
      <c r="E1420" s="48">
        <v>2013.12</v>
      </c>
      <c r="F1420" s="22" t="s">
        <v>827</v>
      </c>
      <c r="G1420" s="22" t="s">
        <v>828</v>
      </c>
      <c r="H1420" s="21">
        <v>570</v>
      </c>
      <c r="I1420" s="21">
        <v>1021</v>
      </c>
      <c r="J1420" s="27" t="s">
        <v>686</v>
      </c>
      <c r="K1420" s="22" t="s">
        <v>794</v>
      </c>
      <c r="L1420" s="23"/>
    </row>
    <row r="1421" spans="1:12" x14ac:dyDescent="0.15">
      <c r="A1421" s="8">
        <f t="shared" si="23"/>
        <v>1413</v>
      </c>
      <c r="B1421" s="24" t="s">
        <v>327</v>
      </c>
      <c r="C1421" s="19" t="s">
        <v>524</v>
      </c>
      <c r="D1421" s="19" t="s">
        <v>816</v>
      </c>
      <c r="E1421" s="49">
        <v>2015.04</v>
      </c>
      <c r="F1421" s="22" t="s">
        <v>865</v>
      </c>
      <c r="G1421" s="29" t="s">
        <v>866</v>
      </c>
      <c r="H1421" s="25">
        <v>1991</v>
      </c>
      <c r="I1421" s="25">
        <v>4614</v>
      </c>
      <c r="J1421" s="27" t="s">
        <v>18</v>
      </c>
      <c r="K1421" s="29" t="s">
        <v>17</v>
      </c>
      <c r="L1421" s="28"/>
    </row>
    <row r="1422" spans="1:12" x14ac:dyDescent="0.15">
      <c r="A1422" s="8">
        <f t="shared" si="23"/>
        <v>1414</v>
      </c>
      <c r="B1422" s="24" t="s">
        <v>86</v>
      </c>
      <c r="C1422" s="24" t="s">
        <v>524</v>
      </c>
      <c r="D1422" s="24" t="s">
        <v>816</v>
      </c>
      <c r="E1422" s="49">
        <v>2015.08</v>
      </c>
      <c r="F1422" s="22" t="s">
        <v>956</v>
      </c>
      <c r="G1422" s="29" t="s">
        <v>1639</v>
      </c>
      <c r="H1422" s="25">
        <v>341</v>
      </c>
      <c r="I1422" s="25">
        <v>719</v>
      </c>
      <c r="J1422" s="27" t="s">
        <v>18</v>
      </c>
      <c r="K1422" s="29" t="s">
        <v>17</v>
      </c>
      <c r="L1422" s="28"/>
    </row>
    <row r="1423" spans="1:12" x14ac:dyDescent="0.15">
      <c r="A1423" s="8">
        <f t="shared" si="23"/>
        <v>1415</v>
      </c>
      <c r="B1423" s="24" t="s">
        <v>87</v>
      </c>
      <c r="C1423" s="24" t="s">
        <v>524</v>
      </c>
      <c r="D1423" s="24" t="s">
        <v>816</v>
      </c>
      <c r="E1423" s="49">
        <v>2016.07</v>
      </c>
      <c r="F1423" s="22" t="s">
        <v>849</v>
      </c>
      <c r="G1423" s="29" t="s">
        <v>1166</v>
      </c>
      <c r="H1423" s="25">
        <v>437</v>
      </c>
      <c r="I1423" s="25">
        <v>1007</v>
      </c>
      <c r="J1423" s="27" t="s">
        <v>18</v>
      </c>
      <c r="K1423" s="29" t="s">
        <v>17</v>
      </c>
      <c r="L1423" s="28"/>
    </row>
    <row r="1424" spans="1:12" x14ac:dyDescent="0.15">
      <c r="A1424" s="8">
        <f t="shared" si="23"/>
        <v>1416</v>
      </c>
      <c r="B1424" s="24" t="s">
        <v>1787</v>
      </c>
      <c r="C1424" s="24" t="s">
        <v>524</v>
      </c>
      <c r="D1424" s="24" t="s">
        <v>816</v>
      </c>
      <c r="E1424" s="49">
        <v>2016.09</v>
      </c>
      <c r="F1424" s="22" t="s">
        <v>889</v>
      </c>
      <c r="G1424" s="29" t="s">
        <v>1285</v>
      </c>
      <c r="H1424" s="25">
        <v>584</v>
      </c>
      <c r="I1424" s="25">
        <v>1034</v>
      </c>
      <c r="J1424" s="27" t="s">
        <v>1088</v>
      </c>
      <c r="K1424" s="29" t="s">
        <v>17</v>
      </c>
      <c r="L1424" s="28"/>
    </row>
    <row r="1425" spans="1:12" x14ac:dyDescent="0.15">
      <c r="A1425" s="8">
        <f t="shared" si="23"/>
        <v>1417</v>
      </c>
      <c r="B1425" s="24" t="s">
        <v>88</v>
      </c>
      <c r="C1425" s="24" t="s">
        <v>524</v>
      </c>
      <c r="D1425" s="24" t="s">
        <v>1413</v>
      </c>
      <c r="E1425" s="49">
        <v>2016.12</v>
      </c>
      <c r="F1425" s="22" t="s">
        <v>865</v>
      </c>
      <c r="G1425" s="29" t="s">
        <v>949</v>
      </c>
      <c r="H1425" s="25">
        <v>399</v>
      </c>
      <c r="I1425" s="25">
        <v>806</v>
      </c>
      <c r="J1425" s="27" t="s">
        <v>18</v>
      </c>
      <c r="K1425" s="62" t="s">
        <v>17</v>
      </c>
      <c r="L1425" s="28"/>
    </row>
    <row r="1426" spans="1:12" x14ac:dyDescent="0.15">
      <c r="A1426" s="8">
        <f t="shared" si="23"/>
        <v>1418</v>
      </c>
      <c r="B1426" s="32" t="s">
        <v>694</v>
      </c>
      <c r="C1426" s="24" t="s">
        <v>524</v>
      </c>
      <c r="D1426" s="24" t="s">
        <v>816</v>
      </c>
      <c r="E1426" s="49">
        <v>2017.04</v>
      </c>
      <c r="F1426" s="22" t="s">
        <v>827</v>
      </c>
      <c r="G1426" s="29" t="s">
        <v>828</v>
      </c>
      <c r="H1426" s="25">
        <v>588</v>
      </c>
      <c r="I1426" s="25">
        <v>1378</v>
      </c>
      <c r="J1426" s="27" t="s">
        <v>1088</v>
      </c>
      <c r="K1426" s="62" t="s">
        <v>17</v>
      </c>
      <c r="L1426" s="28"/>
    </row>
    <row r="1427" spans="1:12" x14ac:dyDescent="0.15">
      <c r="A1427" s="8">
        <f t="shared" si="23"/>
        <v>1419</v>
      </c>
      <c r="B1427" s="32" t="s">
        <v>89</v>
      </c>
      <c r="C1427" s="32" t="s">
        <v>524</v>
      </c>
      <c r="D1427" s="24" t="s">
        <v>816</v>
      </c>
      <c r="E1427" s="49">
        <v>2017.06</v>
      </c>
      <c r="F1427" s="22" t="s">
        <v>818</v>
      </c>
      <c r="G1427" s="29" t="s">
        <v>1693</v>
      </c>
      <c r="H1427" s="25">
        <v>595</v>
      </c>
      <c r="I1427" s="25">
        <v>833</v>
      </c>
      <c r="J1427" s="27" t="s">
        <v>1906</v>
      </c>
      <c r="K1427" s="29" t="s">
        <v>17</v>
      </c>
      <c r="L1427" s="28"/>
    </row>
    <row r="1428" spans="1:12" x14ac:dyDescent="0.15">
      <c r="A1428" s="8">
        <f t="shared" si="23"/>
        <v>1420</v>
      </c>
      <c r="B1428" s="32" t="s">
        <v>90</v>
      </c>
      <c r="C1428" s="32" t="s">
        <v>524</v>
      </c>
      <c r="D1428" s="24" t="s">
        <v>816</v>
      </c>
      <c r="E1428" s="49">
        <v>2017.07</v>
      </c>
      <c r="F1428" s="22" t="s">
        <v>849</v>
      </c>
      <c r="G1428" s="29" t="s">
        <v>1166</v>
      </c>
      <c r="H1428" s="25">
        <v>823</v>
      </c>
      <c r="I1428" s="25">
        <v>1503</v>
      </c>
      <c r="J1428" s="27" t="s">
        <v>18</v>
      </c>
      <c r="K1428" s="29" t="s">
        <v>17</v>
      </c>
      <c r="L1428" s="28"/>
    </row>
    <row r="1429" spans="1:12" x14ac:dyDescent="0.15">
      <c r="A1429" s="8">
        <f t="shared" si="23"/>
        <v>1421</v>
      </c>
      <c r="B1429" s="32" t="s">
        <v>91</v>
      </c>
      <c r="C1429" s="37" t="s">
        <v>524</v>
      </c>
      <c r="D1429" s="37" t="s">
        <v>816</v>
      </c>
      <c r="E1429" s="49">
        <v>2018.11</v>
      </c>
      <c r="F1429" s="22" t="s">
        <v>865</v>
      </c>
      <c r="G1429" s="29" t="s">
        <v>1947</v>
      </c>
      <c r="H1429" s="38">
        <v>2265</v>
      </c>
      <c r="I1429" s="38">
        <v>4114</v>
      </c>
      <c r="J1429" s="27" t="s">
        <v>18</v>
      </c>
      <c r="K1429" s="39" t="s">
        <v>794</v>
      </c>
      <c r="L1429" s="28"/>
    </row>
    <row r="1430" spans="1:12" x14ac:dyDescent="0.15">
      <c r="A1430" s="8">
        <f t="shared" si="23"/>
        <v>1422</v>
      </c>
      <c r="B1430" s="24" t="s">
        <v>92</v>
      </c>
      <c r="C1430" s="24" t="s">
        <v>524</v>
      </c>
      <c r="D1430" s="37" t="s">
        <v>816</v>
      </c>
      <c r="E1430" s="49">
        <v>2018.12</v>
      </c>
      <c r="F1430" s="22" t="s">
        <v>1311</v>
      </c>
      <c r="G1430" s="102" t="s">
        <v>1458</v>
      </c>
      <c r="H1430" s="25">
        <v>687</v>
      </c>
      <c r="I1430" s="25">
        <v>1508</v>
      </c>
      <c r="J1430" s="39" t="s">
        <v>901</v>
      </c>
      <c r="K1430" s="39" t="s">
        <v>2101</v>
      </c>
      <c r="L1430" s="23"/>
    </row>
    <row r="1431" spans="1:12" x14ac:dyDescent="0.15">
      <c r="A1431" s="8">
        <f t="shared" si="23"/>
        <v>1423</v>
      </c>
      <c r="B1431" s="24" t="s">
        <v>93</v>
      </c>
      <c r="C1431" s="37" t="s">
        <v>524</v>
      </c>
      <c r="D1431" s="37" t="s">
        <v>816</v>
      </c>
      <c r="E1431" s="49">
        <v>2019.03</v>
      </c>
      <c r="F1431" s="22" t="s">
        <v>956</v>
      </c>
      <c r="G1431" s="102" t="s">
        <v>2126</v>
      </c>
      <c r="H1431" s="25">
        <v>632</v>
      </c>
      <c r="I1431" s="25">
        <v>1247</v>
      </c>
      <c r="J1431" s="39" t="s">
        <v>15</v>
      </c>
      <c r="K1431" s="39" t="s">
        <v>25</v>
      </c>
      <c r="L1431" s="23"/>
    </row>
    <row r="1432" spans="1:12" x14ac:dyDescent="0.15">
      <c r="A1432" s="8">
        <f t="shared" si="23"/>
        <v>1424</v>
      </c>
      <c r="B1432" s="24" t="s">
        <v>2320</v>
      </c>
      <c r="C1432" s="19" t="s">
        <v>524</v>
      </c>
      <c r="D1432" s="37" t="s">
        <v>816</v>
      </c>
      <c r="E1432" s="49">
        <v>2019.08</v>
      </c>
      <c r="F1432" s="22" t="s">
        <v>1123</v>
      </c>
      <c r="G1432" s="102" t="s">
        <v>2321</v>
      </c>
      <c r="H1432" s="25">
        <v>886</v>
      </c>
      <c r="I1432" s="25">
        <v>1900</v>
      </c>
      <c r="J1432" s="105" t="s">
        <v>18</v>
      </c>
      <c r="K1432" s="39" t="s">
        <v>2101</v>
      </c>
      <c r="L1432" s="106"/>
    </row>
    <row r="1433" spans="1:12" x14ac:dyDescent="0.15">
      <c r="A1433" s="8">
        <f t="shared" si="23"/>
        <v>1425</v>
      </c>
      <c r="B1433" s="24" t="s">
        <v>94</v>
      </c>
      <c r="C1433" s="19" t="s">
        <v>524</v>
      </c>
      <c r="D1433" s="37" t="s">
        <v>816</v>
      </c>
      <c r="E1433" s="49">
        <v>2019.09</v>
      </c>
      <c r="F1433" s="22" t="s">
        <v>918</v>
      </c>
      <c r="G1433" s="102" t="s">
        <v>2322</v>
      </c>
      <c r="H1433" s="25">
        <v>888</v>
      </c>
      <c r="I1433" s="25">
        <v>1670</v>
      </c>
      <c r="J1433" s="105" t="s">
        <v>18</v>
      </c>
      <c r="K1433" s="39" t="s">
        <v>17</v>
      </c>
      <c r="L1433" s="23"/>
    </row>
    <row r="1434" spans="1:12" x14ac:dyDescent="0.15">
      <c r="A1434" s="8">
        <f t="shared" si="23"/>
        <v>1426</v>
      </c>
      <c r="B1434" s="24" t="s">
        <v>95</v>
      </c>
      <c r="C1434" s="19" t="s">
        <v>524</v>
      </c>
      <c r="D1434" s="19" t="s">
        <v>816</v>
      </c>
      <c r="E1434" s="48" t="s">
        <v>74</v>
      </c>
      <c r="F1434" s="22" t="s">
        <v>1069</v>
      </c>
      <c r="G1434" s="22" t="s">
        <v>2444</v>
      </c>
      <c r="H1434" s="21">
        <v>308</v>
      </c>
      <c r="I1434" s="21">
        <v>553</v>
      </c>
      <c r="J1434" s="27" t="s">
        <v>15</v>
      </c>
      <c r="K1434" s="22" t="s">
        <v>17</v>
      </c>
      <c r="L1434" s="23" t="s">
        <v>66</v>
      </c>
    </row>
    <row r="1435" spans="1:12" x14ac:dyDescent="0.15">
      <c r="A1435" s="8">
        <f t="shared" si="23"/>
        <v>1427</v>
      </c>
      <c r="B1435" s="24" t="s">
        <v>77</v>
      </c>
      <c r="C1435" s="19" t="s">
        <v>524</v>
      </c>
      <c r="D1435" s="19" t="s">
        <v>816</v>
      </c>
      <c r="E1435" s="48" t="s">
        <v>74</v>
      </c>
      <c r="F1435" s="22" t="s">
        <v>1069</v>
      </c>
      <c r="G1435" s="22" t="s">
        <v>2445</v>
      </c>
      <c r="H1435" s="21">
        <v>486</v>
      </c>
      <c r="I1435" s="21">
        <v>1161</v>
      </c>
      <c r="J1435" s="39" t="s">
        <v>18</v>
      </c>
      <c r="K1435" s="22" t="s">
        <v>17</v>
      </c>
      <c r="L1435" s="23" t="s">
        <v>66</v>
      </c>
    </row>
    <row r="1436" spans="1:12" x14ac:dyDescent="0.15">
      <c r="A1436" s="8">
        <f t="shared" si="23"/>
        <v>1428</v>
      </c>
      <c r="B1436" s="24" t="s">
        <v>2548</v>
      </c>
      <c r="C1436" s="19" t="s">
        <v>558</v>
      </c>
      <c r="D1436" s="19" t="s">
        <v>569</v>
      </c>
      <c r="E1436" s="19" t="s">
        <v>749</v>
      </c>
      <c r="F1436" s="22" t="s">
        <v>827</v>
      </c>
      <c r="G1436" s="22" t="s">
        <v>828</v>
      </c>
      <c r="H1436" s="21">
        <v>626</v>
      </c>
      <c r="I1436" s="21">
        <v>1443</v>
      </c>
      <c r="J1436" s="27" t="s">
        <v>18</v>
      </c>
      <c r="K1436" s="22" t="s">
        <v>17</v>
      </c>
      <c r="L1436" s="23"/>
    </row>
    <row r="1437" spans="1:12" x14ac:dyDescent="0.15">
      <c r="A1437" s="8">
        <f t="shared" si="23"/>
        <v>1429</v>
      </c>
      <c r="B1437" s="24" t="s">
        <v>2562</v>
      </c>
      <c r="C1437" s="19" t="s">
        <v>558</v>
      </c>
      <c r="D1437" s="19" t="s">
        <v>2563</v>
      </c>
      <c r="E1437" s="19" t="s">
        <v>749</v>
      </c>
      <c r="F1437" s="22" t="s">
        <v>849</v>
      </c>
      <c r="G1437" s="22" t="s">
        <v>1166</v>
      </c>
      <c r="H1437" s="21">
        <v>571</v>
      </c>
      <c r="I1437" s="21">
        <v>1359</v>
      </c>
      <c r="J1437" s="27" t="s">
        <v>18</v>
      </c>
      <c r="K1437" s="22" t="s">
        <v>17</v>
      </c>
      <c r="L1437" s="23"/>
    </row>
    <row r="1438" spans="1:12" x14ac:dyDescent="0.15">
      <c r="A1438" s="8">
        <f t="shared" si="23"/>
        <v>1430</v>
      </c>
      <c r="B1438" s="24" t="s">
        <v>2566</v>
      </c>
      <c r="C1438" s="19" t="s">
        <v>558</v>
      </c>
      <c r="D1438" s="19" t="s">
        <v>2563</v>
      </c>
      <c r="E1438" s="19" t="s">
        <v>749</v>
      </c>
      <c r="F1438" s="22" t="s">
        <v>856</v>
      </c>
      <c r="G1438" s="22" t="s">
        <v>2567</v>
      </c>
      <c r="H1438" s="21">
        <v>499</v>
      </c>
      <c r="I1438" s="21">
        <v>1061</v>
      </c>
      <c r="J1438" s="27" t="s">
        <v>18</v>
      </c>
      <c r="K1438" s="22" t="s">
        <v>17</v>
      </c>
      <c r="L1438" s="23"/>
    </row>
    <row r="1439" spans="1:12" x14ac:dyDescent="0.15">
      <c r="A1439" s="8">
        <f t="shared" si="23"/>
        <v>1431</v>
      </c>
      <c r="B1439" s="24" t="s">
        <v>604</v>
      </c>
      <c r="C1439" s="19" t="s">
        <v>524</v>
      </c>
      <c r="D1439" s="19" t="s">
        <v>2563</v>
      </c>
      <c r="E1439" s="19" t="s">
        <v>754</v>
      </c>
      <c r="F1439" s="22" t="s">
        <v>856</v>
      </c>
      <c r="G1439" s="22" t="s">
        <v>2339</v>
      </c>
      <c r="H1439" s="21">
        <v>598</v>
      </c>
      <c r="I1439" s="21">
        <v>1446</v>
      </c>
      <c r="J1439" s="27" t="s">
        <v>18</v>
      </c>
      <c r="K1439" s="22" t="s">
        <v>17</v>
      </c>
      <c r="L1439" s="23"/>
    </row>
    <row r="1440" spans="1:12" x14ac:dyDescent="0.15">
      <c r="A1440" s="8">
        <f t="shared" si="23"/>
        <v>1432</v>
      </c>
      <c r="B1440" s="24" t="s">
        <v>702</v>
      </c>
      <c r="C1440" s="19" t="s">
        <v>558</v>
      </c>
      <c r="D1440" s="19" t="s">
        <v>569</v>
      </c>
      <c r="E1440" s="96" t="s">
        <v>764</v>
      </c>
      <c r="F1440" s="22" t="s">
        <v>856</v>
      </c>
      <c r="G1440" s="22" t="s">
        <v>2677</v>
      </c>
      <c r="H1440" s="21">
        <v>467</v>
      </c>
      <c r="I1440" s="21">
        <v>1039</v>
      </c>
      <c r="J1440" s="27" t="s">
        <v>15</v>
      </c>
      <c r="K1440" s="22" t="s">
        <v>17</v>
      </c>
      <c r="L1440" s="23" t="s">
        <v>761</v>
      </c>
    </row>
    <row r="1441" spans="1:12" x14ac:dyDescent="0.15">
      <c r="A1441" s="8">
        <f t="shared" si="23"/>
        <v>1433</v>
      </c>
      <c r="B1441" s="24" t="s">
        <v>2695</v>
      </c>
      <c r="C1441" s="19" t="s">
        <v>558</v>
      </c>
      <c r="D1441" s="19" t="s">
        <v>569</v>
      </c>
      <c r="E1441" s="96" t="s">
        <v>766</v>
      </c>
      <c r="F1441" s="22" t="s">
        <v>921</v>
      </c>
      <c r="G1441" s="22" t="s">
        <v>2684</v>
      </c>
      <c r="H1441" s="21">
        <v>855.6</v>
      </c>
      <c r="I1441" s="21">
        <v>1635</v>
      </c>
      <c r="J1441" s="27" t="s">
        <v>15</v>
      </c>
      <c r="K1441" s="22" t="s">
        <v>25</v>
      </c>
      <c r="L1441" s="23" t="s">
        <v>761</v>
      </c>
    </row>
    <row r="1442" spans="1:12" x14ac:dyDescent="0.15">
      <c r="A1442" s="8">
        <f t="shared" si="23"/>
        <v>1434</v>
      </c>
      <c r="B1442" s="24" t="s">
        <v>742</v>
      </c>
      <c r="C1442" s="24" t="s">
        <v>524</v>
      </c>
      <c r="D1442" s="24" t="s">
        <v>2563</v>
      </c>
      <c r="E1442" s="107" t="s">
        <v>737</v>
      </c>
      <c r="F1442" s="22" t="s">
        <v>1595</v>
      </c>
      <c r="G1442" s="29" t="s">
        <v>1749</v>
      </c>
      <c r="H1442" s="25">
        <v>1600</v>
      </c>
      <c r="I1442" s="25">
        <v>2700</v>
      </c>
      <c r="J1442" s="27" t="s">
        <v>15</v>
      </c>
      <c r="K1442" s="29" t="s">
        <v>17</v>
      </c>
      <c r="L1442" s="28" t="s">
        <v>66</v>
      </c>
    </row>
    <row r="1443" spans="1:12" x14ac:dyDescent="0.15">
      <c r="A1443" s="8">
        <f t="shared" si="23"/>
        <v>1435</v>
      </c>
      <c r="B1443" s="24" t="s">
        <v>2819</v>
      </c>
      <c r="C1443" s="24" t="s">
        <v>558</v>
      </c>
      <c r="D1443" s="24" t="s">
        <v>2563</v>
      </c>
      <c r="E1443" s="107" t="s">
        <v>2812</v>
      </c>
      <c r="F1443" s="22" t="s">
        <v>868</v>
      </c>
      <c r="G1443" s="29" t="s">
        <v>2159</v>
      </c>
      <c r="H1443" s="25">
        <v>701</v>
      </c>
      <c r="I1443" s="25">
        <v>1050</v>
      </c>
      <c r="J1443" s="27" t="s">
        <v>15</v>
      </c>
      <c r="K1443" s="29" t="s">
        <v>17</v>
      </c>
      <c r="L1443" s="28"/>
    </row>
    <row r="1444" spans="1:12" x14ac:dyDescent="0.15">
      <c r="A1444" s="8">
        <f t="shared" si="23"/>
        <v>1436</v>
      </c>
      <c r="B1444" s="24" t="s">
        <v>682</v>
      </c>
      <c r="C1444" s="19" t="s">
        <v>558</v>
      </c>
      <c r="D1444" s="19" t="s">
        <v>50</v>
      </c>
      <c r="E1444" s="96" t="s">
        <v>769</v>
      </c>
      <c r="F1444" s="22" t="s">
        <v>1101</v>
      </c>
      <c r="G1444" s="22" t="s">
        <v>2717</v>
      </c>
      <c r="H1444" s="21">
        <v>3331</v>
      </c>
      <c r="I1444" s="21">
        <v>5738</v>
      </c>
      <c r="J1444" s="27" t="s">
        <v>15</v>
      </c>
      <c r="K1444" s="22" t="s">
        <v>17</v>
      </c>
      <c r="L1444" s="23" t="s">
        <v>761</v>
      </c>
    </row>
    <row r="1445" spans="1:12" x14ac:dyDescent="0.15">
      <c r="A1445" s="8">
        <f t="shared" si="23"/>
        <v>1437</v>
      </c>
      <c r="B1445" s="24" t="s">
        <v>1170</v>
      </c>
      <c r="C1445" s="19" t="s">
        <v>524</v>
      </c>
      <c r="D1445" s="19" t="s">
        <v>1171</v>
      </c>
      <c r="E1445" s="49">
        <v>2012.01</v>
      </c>
      <c r="F1445" s="22" t="s">
        <v>956</v>
      </c>
      <c r="G1445" s="22" t="s">
        <v>1172</v>
      </c>
      <c r="H1445" s="21">
        <v>1709</v>
      </c>
      <c r="I1445" s="21">
        <v>4529</v>
      </c>
      <c r="J1445" s="27" t="s">
        <v>901</v>
      </c>
      <c r="K1445" s="22" t="s">
        <v>17</v>
      </c>
      <c r="L1445" s="23"/>
    </row>
    <row r="1446" spans="1:12" x14ac:dyDescent="0.15">
      <c r="A1446" s="8">
        <f t="shared" si="23"/>
        <v>1438</v>
      </c>
      <c r="B1446" s="24" t="s">
        <v>325</v>
      </c>
      <c r="C1446" s="19" t="s">
        <v>524</v>
      </c>
      <c r="D1446" s="24" t="s">
        <v>1171</v>
      </c>
      <c r="E1446" s="48">
        <v>2012.08</v>
      </c>
      <c r="F1446" s="22" t="s">
        <v>939</v>
      </c>
      <c r="G1446" s="22" t="s">
        <v>1238</v>
      </c>
      <c r="H1446" s="21">
        <v>1622</v>
      </c>
      <c r="I1446" s="21">
        <v>2596</v>
      </c>
      <c r="J1446" s="27" t="s">
        <v>901</v>
      </c>
      <c r="K1446" s="22" t="s">
        <v>17</v>
      </c>
      <c r="L1446" s="23"/>
    </row>
    <row r="1447" spans="1:12" x14ac:dyDescent="0.15">
      <c r="A1447" s="8">
        <f t="shared" ref="A1447:A1510" si="24">ROW()-8</f>
        <v>1439</v>
      </c>
      <c r="B1447" s="24" t="s">
        <v>1665</v>
      </c>
      <c r="C1447" s="24" t="s">
        <v>524</v>
      </c>
      <c r="D1447" s="24" t="s">
        <v>1171</v>
      </c>
      <c r="E1447" s="49">
        <v>2015.09</v>
      </c>
      <c r="F1447" s="22" t="s">
        <v>933</v>
      </c>
      <c r="G1447" s="29" t="s">
        <v>1329</v>
      </c>
      <c r="H1447" s="25">
        <v>957</v>
      </c>
      <c r="I1447" s="25">
        <v>1528</v>
      </c>
      <c r="J1447" s="27" t="s">
        <v>18</v>
      </c>
      <c r="K1447" s="29" t="s">
        <v>17</v>
      </c>
      <c r="L1447" s="28"/>
    </row>
    <row r="1448" spans="1:12" x14ac:dyDescent="0.15">
      <c r="A1448" s="8">
        <f t="shared" si="24"/>
        <v>1440</v>
      </c>
      <c r="B1448" s="24" t="s">
        <v>2804</v>
      </c>
      <c r="C1448" s="32" t="s">
        <v>524</v>
      </c>
      <c r="D1448" s="24" t="s">
        <v>1171</v>
      </c>
      <c r="E1448" s="49">
        <v>2018.03</v>
      </c>
      <c r="F1448" s="22" t="s">
        <v>939</v>
      </c>
      <c r="G1448" s="29" t="s">
        <v>2051</v>
      </c>
      <c r="H1448" s="25">
        <v>1971</v>
      </c>
      <c r="I1448" s="25">
        <v>4621</v>
      </c>
      <c r="J1448" s="27" t="s">
        <v>712</v>
      </c>
      <c r="K1448" s="29" t="s">
        <v>794</v>
      </c>
      <c r="L1448" s="28"/>
    </row>
    <row r="1449" spans="1:12" x14ac:dyDescent="0.15">
      <c r="A1449" s="8">
        <f t="shared" si="24"/>
        <v>1441</v>
      </c>
      <c r="B1449" s="24" t="s">
        <v>451</v>
      </c>
      <c r="C1449" s="24" t="s">
        <v>524</v>
      </c>
      <c r="D1449" s="24" t="s">
        <v>1171</v>
      </c>
      <c r="E1449" s="49">
        <v>2018.11</v>
      </c>
      <c r="F1449" s="22" t="s">
        <v>956</v>
      </c>
      <c r="G1449" s="29" t="s">
        <v>2202</v>
      </c>
      <c r="H1449" s="38">
        <v>2138</v>
      </c>
      <c r="I1449" s="38">
        <v>4596</v>
      </c>
      <c r="J1449" s="39" t="s">
        <v>901</v>
      </c>
      <c r="K1449" s="39" t="s">
        <v>794</v>
      </c>
      <c r="L1449" s="28"/>
    </row>
    <row r="1450" spans="1:12" x14ac:dyDescent="0.15">
      <c r="A1450" s="8">
        <f t="shared" si="24"/>
        <v>1442</v>
      </c>
      <c r="B1450" s="24" t="s">
        <v>38</v>
      </c>
      <c r="C1450" s="24" t="s">
        <v>524</v>
      </c>
      <c r="D1450" s="24" t="s">
        <v>1171</v>
      </c>
      <c r="E1450" s="49" t="s">
        <v>123</v>
      </c>
      <c r="F1450" s="22" t="s">
        <v>956</v>
      </c>
      <c r="G1450" s="102" t="s">
        <v>2210</v>
      </c>
      <c r="H1450" s="25">
        <v>1660</v>
      </c>
      <c r="I1450" s="25">
        <v>3186</v>
      </c>
      <c r="J1450" s="39" t="s">
        <v>15</v>
      </c>
      <c r="K1450" s="39" t="s">
        <v>17</v>
      </c>
      <c r="L1450" s="23"/>
    </row>
    <row r="1451" spans="1:12" x14ac:dyDescent="0.15">
      <c r="A1451" s="8">
        <f t="shared" si="24"/>
        <v>1443</v>
      </c>
      <c r="B1451" s="24" t="s">
        <v>570</v>
      </c>
      <c r="C1451" s="19" t="s">
        <v>558</v>
      </c>
      <c r="D1451" s="19" t="s">
        <v>1171</v>
      </c>
      <c r="E1451" s="19" t="s">
        <v>749</v>
      </c>
      <c r="F1451" s="22" t="s">
        <v>797</v>
      </c>
      <c r="G1451" s="22" t="s">
        <v>880</v>
      </c>
      <c r="H1451" s="21">
        <v>509</v>
      </c>
      <c r="I1451" s="21">
        <v>1105</v>
      </c>
      <c r="J1451" s="27" t="s">
        <v>15</v>
      </c>
      <c r="K1451" s="22" t="s">
        <v>17</v>
      </c>
      <c r="L1451" s="23" t="s">
        <v>65</v>
      </c>
    </row>
    <row r="1452" spans="1:12" x14ac:dyDescent="0.15">
      <c r="A1452" s="8">
        <f t="shared" si="24"/>
        <v>1444</v>
      </c>
      <c r="B1452" s="24" t="s">
        <v>1249</v>
      </c>
      <c r="C1452" s="19" t="s">
        <v>524</v>
      </c>
      <c r="D1452" s="24" t="s">
        <v>1250</v>
      </c>
      <c r="E1452" s="48">
        <v>2012.09</v>
      </c>
      <c r="F1452" s="22" t="s">
        <v>939</v>
      </c>
      <c r="G1452" s="22" t="s">
        <v>1232</v>
      </c>
      <c r="H1452" s="21">
        <v>619</v>
      </c>
      <c r="I1452" s="21">
        <v>1276</v>
      </c>
      <c r="J1452" s="27" t="s">
        <v>18</v>
      </c>
      <c r="K1452" s="22" t="s">
        <v>17</v>
      </c>
      <c r="L1452" s="23"/>
    </row>
    <row r="1453" spans="1:12" x14ac:dyDescent="0.15">
      <c r="A1453" s="8">
        <f t="shared" si="24"/>
        <v>1445</v>
      </c>
      <c r="B1453" s="24" t="s">
        <v>1448</v>
      </c>
      <c r="C1453" s="19" t="s">
        <v>524</v>
      </c>
      <c r="D1453" s="24" t="s">
        <v>1250</v>
      </c>
      <c r="E1453" s="49">
        <v>2014.04</v>
      </c>
      <c r="F1453" s="22" t="s">
        <v>1101</v>
      </c>
      <c r="G1453" s="99" t="s">
        <v>1102</v>
      </c>
      <c r="H1453" s="60">
        <v>1161</v>
      </c>
      <c r="I1453" s="21">
        <v>1425</v>
      </c>
      <c r="J1453" s="27" t="s">
        <v>712</v>
      </c>
      <c r="K1453" s="22" t="s">
        <v>17</v>
      </c>
      <c r="L1453" s="31"/>
    </row>
    <row r="1454" spans="1:12" x14ac:dyDescent="0.15">
      <c r="A1454" s="8">
        <f t="shared" si="24"/>
        <v>1446</v>
      </c>
      <c r="B1454" s="24" t="s">
        <v>1569</v>
      </c>
      <c r="C1454" s="19" t="s">
        <v>524</v>
      </c>
      <c r="D1454" s="19" t="s">
        <v>1250</v>
      </c>
      <c r="E1454" s="49">
        <v>2015.01</v>
      </c>
      <c r="F1454" s="22" t="s">
        <v>1311</v>
      </c>
      <c r="G1454" s="22" t="s">
        <v>1312</v>
      </c>
      <c r="H1454" s="21">
        <v>231</v>
      </c>
      <c r="I1454" s="21">
        <v>360</v>
      </c>
      <c r="J1454" s="27" t="s">
        <v>901</v>
      </c>
      <c r="K1454" s="22" t="s">
        <v>17</v>
      </c>
      <c r="L1454" s="23"/>
    </row>
    <row r="1455" spans="1:12" x14ac:dyDescent="0.15">
      <c r="A1455" s="8">
        <f t="shared" si="24"/>
        <v>1447</v>
      </c>
      <c r="B1455" s="24" t="s">
        <v>149</v>
      </c>
      <c r="C1455" s="24" t="s">
        <v>524</v>
      </c>
      <c r="D1455" s="24" t="s">
        <v>1250</v>
      </c>
      <c r="E1455" s="49">
        <v>2015.11</v>
      </c>
      <c r="F1455" s="22" t="s">
        <v>939</v>
      </c>
      <c r="G1455" s="29" t="s">
        <v>1556</v>
      </c>
      <c r="H1455" s="25">
        <v>517</v>
      </c>
      <c r="I1455" s="25">
        <v>1101</v>
      </c>
      <c r="J1455" s="27" t="s">
        <v>18</v>
      </c>
      <c r="K1455" s="29" t="s">
        <v>17</v>
      </c>
      <c r="L1455" s="28"/>
    </row>
    <row r="1456" spans="1:12" x14ac:dyDescent="0.15">
      <c r="A1456" s="8">
        <f t="shared" si="24"/>
        <v>1448</v>
      </c>
      <c r="B1456" s="24" t="s">
        <v>150</v>
      </c>
      <c r="C1456" s="32" t="s">
        <v>524</v>
      </c>
      <c r="D1456" s="24" t="s">
        <v>1250</v>
      </c>
      <c r="E1456" s="49">
        <v>2017.05</v>
      </c>
      <c r="F1456" s="22" t="s">
        <v>939</v>
      </c>
      <c r="G1456" s="29" t="s">
        <v>1776</v>
      </c>
      <c r="H1456" s="25">
        <v>384</v>
      </c>
      <c r="I1456" s="25">
        <v>888</v>
      </c>
      <c r="J1456" s="27" t="s">
        <v>18</v>
      </c>
      <c r="K1456" s="62" t="s">
        <v>17</v>
      </c>
      <c r="L1456" s="28"/>
    </row>
    <row r="1457" spans="1:12" x14ac:dyDescent="0.15">
      <c r="A1457" s="8">
        <f t="shared" si="24"/>
        <v>1449</v>
      </c>
      <c r="B1457" s="32" t="s">
        <v>151</v>
      </c>
      <c r="C1457" s="24" t="s">
        <v>524</v>
      </c>
      <c r="D1457" s="24" t="s">
        <v>1250</v>
      </c>
      <c r="E1457" s="49">
        <v>2017.11</v>
      </c>
      <c r="F1457" s="22" t="s">
        <v>827</v>
      </c>
      <c r="G1457" s="29" t="s">
        <v>1972</v>
      </c>
      <c r="H1457" s="25">
        <v>488</v>
      </c>
      <c r="I1457" s="25">
        <v>1162</v>
      </c>
      <c r="J1457" s="27" t="s">
        <v>1088</v>
      </c>
      <c r="K1457" s="29" t="s">
        <v>17</v>
      </c>
      <c r="L1457" s="28"/>
    </row>
    <row r="1458" spans="1:12" x14ac:dyDescent="0.15">
      <c r="A1458" s="8">
        <f t="shared" si="24"/>
        <v>1450</v>
      </c>
      <c r="B1458" s="24" t="s">
        <v>2609</v>
      </c>
      <c r="C1458" s="19" t="s">
        <v>524</v>
      </c>
      <c r="D1458" s="19" t="s">
        <v>595</v>
      </c>
      <c r="E1458" s="19" t="s">
        <v>753</v>
      </c>
      <c r="F1458" s="22" t="s">
        <v>844</v>
      </c>
      <c r="G1458" s="22" t="s">
        <v>1153</v>
      </c>
      <c r="H1458" s="21">
        <v>870</v>
      </c>
      <c r="I1458" s="21">
        <v>1830</v>
      </c>
      <c r="J1458" s="27" t="s">
        <v>15</v>
      </c>
      <c r="K1458" s="22" t="s">
        <v>17</v>
      </c>
      <c r="L1458" s="23" t="s">
        <v>66</v>
      </c>
    </row>
    <row r="1459" spans="1:12" x14ac:dyDescent="0.15">
      <c r="A1459" s="8">
        <f t="shared" si="24"/>
        <v>1451</v>
      </c>
      <c r="B1459" s="24" t="s">
        <v>2699</v>
      </c>
      <c r="C1459" s="19" t="s">
        <v>558</v>
      </c>
      <c r="D1459" s="19" t="s">
        <v>595</v>
      </c>
      <c r="E1459" s="96" t="s">
        <v>767</v>
      </c>
      <c r="F1459" s="22" t="s">
        <v>818</v>
      </c>
      <c r="G1459" s="22" t="s">
        <v>2080</v>
      </c>
      <c r="H1459" s="21">
        <v>497</v>
      </c>
      <c r="I1459" s="21">
        <v>899</v>
      </c>
      <c r="J1459" s="27" t="s">
        <v>15</v>
      </c>
      <c r="K1459" s="22" t="s">
        <v>17</v>
      </c>
      <c r="L1459" s="23" t="s">
        <v>761</v>
      </c>
    </row>
    <row r="1460" spans="1:12" x14ac:dyDescent="0.15">
      <c r="A1460" s="8">
        <f t="shared" si="24"/>
        <v>1452</v>
      </c>
      <c r="B1460" s="24" t="s">
        <v>833</v>
      </c>
      <c r="C1460" s="19" t="s">
        <v>524</v>
      </c>
      <c r="D1460" s="24" t="s">
        <v>683</v>
      </c>
      <c r="E1460" s="48">
        <v>2006.04</v>
      </c>
      <c r="F1460" s="22" t="s">
        <v>792</v>
      </c>
      <c r="G1460" s="22" t="s">
        <v>810</v>
      </c>
      <c r="H1460" s="21">
        <v>5450</v>
      </c>
      <c r="I1460" s="21">
        <v>2840</v>
      </c>
      <c r="J1460" s="27" t="s">
        <v>712</v>
      </c>
      <c r="K1460" s="22" t="s">
        <v>17</v>
      </c>
      <c r="L1460" s="23"/>
    </row>
    <row r="1461" spans="1:12" x14ac:dyDescent="0.15">
      <c r="A1461" s="8">
        <f t="shared" si="24"/>
        <v>1453</v>
      </c>
      <c r="B1461" s="24" t="s">
        <v>867</v>
      </c>
      <c r="C1461" s="19" t="s">
        <v>524</v>
      </c>
      <c r="D1461" s="24" t="s">
        <v>683</v>
      </c>
      <c r="E1461" s="49" t="s">
        <v>864</v>
      </c>
      <c r="F1461" s="22" t="s">
        <v>868</v>
      </c>
      <c r="G1461" s="29" t="s">
        <v>869</v>
      </c>
      <c r="H1461" s="25">
        <v>22452</v>
      </c>
      <c r="I1461" s="25">
        <v>41751</v>
      </c>
      <c r="J1461" s="27" t="s">
        <v>712</v>
      </c>
      <c r="K1461" s="29" t="s">
        <v>17</v>
      </c>
      <c r="L1461" s="28"/>
    </row>
    <row r="1462" spans="1:12" x14ac:dyDescent="0.15">
      <c r="A1462" s="8">
        <f t="shared" si="24"/>
        <v>1454</v>
      </c>
      <c r="B1462" s="24" t="s">
        <v>967</v>
      </c>
      <c r="C1462" s="19" t="s">
        <v>524</v>
      </c>
      <c r="D1462" s="24" t="s">
        <v>683</v>
      </c>
      <c r="E1462" s="48">
        <v>2009.12</v>
      </c>
      <c r="F1462" s="22" t="s">
        <v>968</v>
      </c>
      <c r="G1462" s="22" t="s">
        <v>969</v>
      </c>
      <c r="H1462" s="21">
        <v>19644</v>
      </c>
      <c r="I1462" s="21">
        <v>39848</v>
      </c>
      <c r="J1462" s="27" t="s">
        <v>712</v>
      </c>
      <c r="K1462" s="22" t="s">
        <v>17</v>
      </c>
      <c r="L1462" s="23"/>
    </row>
    <row r="1463" spans="1:12" x14ac:dyDescent="0.15">
      <c r="A1463" s="8">
        <f t="shared" si="24"/>
        <v>1455</v>
      </c>
      <c r="B1463" s="24" t="s">
        <v>1019</v>
      </c>
      <c r="C1463" s="19" t="s">
        <v>524</v>
      </c>
      <c r="D1463" s="24" t="s">
        <v>683</v>
      </c>
      <c r="E1463" s="49">
        <v>2010.08</v>
      </c>
      <c r="F1463" s="22" t="s">
        <v>1020</v>
      </c>
      <c r="G1463" s="22" t="s">
        <v>1021</v>
      </c>
      <c r="H1463" s="21">
        <v>3209</v>
      </c>
      <c r="I1463" s="21">
        <v>4052</v>
      </c>
      <c r="J1463" s="27" t="s">
        <v>712</v>
      </c>
      <c r="K1463" s="22" t="s">
        <v>17</v>
      </c>
      <c r="L1463" s="23"/>
    </row>
    <row r="1464" spans="1:12" x14ac:dyDescent="0.15">
      <c r="A1464" s="8">
        <f t="shared" si="24"/>
        <v>1456</v>
      </c>
      <c r="B1464" s="24" t="s">
        <v>1022</v>
      </c>
      <c r="C1464" s="19" t="s">
        <v>524</v>
      </c>
      <c r="D1464" s="24" t="s">
        <v>683</v>
      </c>
      <c r="E1464" s="49">
        <v>2010.08</v>
      </c>
      <c r="F1464" s="22" t="s">
        <v>1020</v>
      </c>
      <c r="G1464" s="22" t="s">
        <v>1021</v>
      </c>
      <c r="H1464" s="21">
        <v>2549</v>
      </c>
      <c r="I1464" s="21">
        <v>3169</v>
      </c>
      <c r="J1464" s="27" t="s">
        <v>712</v>
      </c>
      <c r="K1464" s="22" t="s">
        <v>17</v>
      </c>
      <c r="L1464" s="23"/>
    </row>
    <row r="1465" spans="1:12" x14ac:dyDescent="0.15">
      <c r="A1465" s="8">
        <f t="shared" si="24"/>
        <v>1457</v>
      </c>
      <c r="B1465" s="24" t="s">
        <v>1023</v>
      </c>
      <c r="C1465" s="19" t="s">
        <v>524</v>
      </c>
      <c r="D1465" s="24" t="s">
        <v>683</v>
      </c>
      <c r="E1465" s="49">
        <v>2010.08</v>
      </c>
      <c r="F1465" s="22" t="s">
        <v>1020</v>
      </c>
      <c r="G1465" s="22" t="s">
        <v>1021</v>
      </c>
      <c r="H1465" s="21">
        <v>1180</v>
      </c>
      <c r="I1465" s="21">
        <v>1483</v>
      </c>
      <c r="J1465" s="27" t="s">
        <v>712</v>
      </c>
      <c r="K1465" s="22" t="s">
        <v>17</v>
      </c>
      <c r="L1465" s="23"/>
    </row>
    <row r="1466" spans="1:12" x14ac:dyDescent="0.15">
      <c r="A1466" s="8">
        <f t="shared" si="24"/>
        <v>1458</v>
      </c>
      <c r="B1466" s="24" t="s">
        <v>1024</v>
      </c>
      <c r="C1466" s="19" t="s">
        <v>524</v>
      </c>
      <c r="D1466" s="24" t="s">
        <v>683</v>
      </c>
      <c r="E1466" s="49">
        <v>2010.08</v>
      </c>
      <c r="F1466" s="22" t="s">
        <v>1020</v>
      </c>
      <c r="G1466" s="22" t="s">
        <v>1021</v>
      </c>
      <c r="H1466" s="21">
        <v>2551</v>
      </c>
      <c r="I1466" s="21">
        <v>1789</v>
      </c>
      <c r="J1466" s="27" t="s">
        <v>712</v>
      </c>
      <c r="K1466" s="22" t="s">
        <v>17</v>
      </c>
      <c r="L1466" s="23"/>
    </row>
    <row r="1467" spans="1:12" x14ac:dyDescent="0.15">
      <c r="A1467" s="8">
        <f t="shared" si="24"/>
        <v>1459</v>
      </c>
      <c r="B1467" s="24" t="s">
        <v>1302</v>
      </c>
      <c r="C1467" s="19" t="s">
        <v>524</v>
      </c>
      <c r="D1467" s="24" t="s">
        <v>683</v>
      </c>
      <c r="E1467" s="48">
        <v>2013.03</v>
      </c>
      <c r="F1467" s="22" t="s">
        <v>1303</v>
      </c>
      <c r="G1467" s="22" t="s">
        <v>1304</v>
      </c>
      <c r="H1467" s="21">
        <v>8195</v>
      </c>
      <c r="I1467" s="21">
        <v>19782</v>
      </c>
      <c r="J1467" s="27" t="s">
        <v>19</v>
      </c>
      <c r="K1467" s="22" t="s">
        <v>17</v>
      </c>
      <c r="L1467" s="23"/>
    </row>
    <row r="1468" spans="1:12" x14ac:dyDescent="0.15">
      <c r="A1468" s="8">
        <f t="shared" si="24"/>
        <v>1460</v>
      </c>
      <c r="B1468" s="24" t="s">
        <v>1305</v>
      </c>
      <c r="C1468" s="19" t="s">
        <v>524</v>
      </c>
      <c r="D1468" s="24" t="s">
        <v>683</v>
      </c>
      <c r="E1468" s="48">
        <v>2013.03</v>
      </c>
      <c r="F1468" s="22" t="s">
        <v>1303</v>
      </c>
      <c r="G1468" s="22" t="s">
        <v>1304</v>
      </c>
      <c r="H1468" s="21">
        <v>4316</v>
      </c>
      <c r="I1468" s="21">
        <v>8892</v>
      </c>
      <c r="J1468" s="27" t="s">
        <v>18</v>
      </c>
      <c r="K1468" s="22" t="s">
        <v>17</v>
      </c>
      <c r="L1468" s="23"/>
    </row>
    <row r="1469" spans="1:12" x14ac:dyDescent="0.15">
      <c r="A1469" s="8">
        <f t="shared" si="24"/>
        <v>1461</v>
      </c>
      <c r="B1469" s="24" t="s">
        <v>1306</v>
      </c>
      <c r="C1469" s="19" t="s">
        <v>524</v>
      </c>
      <c r="D1469" s="24" t="s">
        <v>683</v>
      </c>
      <c r="E1469" s="48">
        <v>2013.03</v>
      </c>
      <c r="F1469" s="22" t="s">
        <v>1303</v>
      </c>
      <c r="G1469" s="22" t="s">
        <v>1304</v>
      </c>
      <c r="H1469" s="21">
        <v>1335</v>
      </c>
      <c r="I1469" s="21">
        <v>2893</v>
      </c>
      <c r="J1469" s="27" t="s">
        <v>19</v>
      </c>
      <c r="K1469" s="22" t="s">
        <v>17</v>
      </c>
      <c r="L1469" s="23"/>
    </row>
    <row r="1470" spans="1:12" x14ac:dyDescent="0.15">
      <c r="A1470" s="8">
        <f t="shared" si="24"/>
        <v>1462</v>
      </c>
      <c r="B1470" s="24" t="s">
        <v>1395</v>
      </c>
      <c r="C1470" s="19" t="s">
        <v>524</v>
      </c>
      <c r="D1470" s="24" t="s">
        <v>683</v>
      </c>
      <c r="E1470" s="48">
        <v>2013.12</v>
      </c>
      <c r="F1470" s="22" t="s">
        <v>978</v>
      </c>
      <c r="G1470" s="22" t="s">
        <v>1396</v>
      </c>
      <c r="H1470" s="21">
        <v>1762</v>
      </c>
      <c r="I1470" s="21">
        <v>2432</v>
      </c>
      <c r="J1470" s="27" t="s">
        <v>901</v>
      </c>
      <c r="K1470" s="22" t="s">
        <v>17</v>
      </c>
      <c r="L1470" s="23"/>
    </row>
    <row r="1471" spans="1:12" x14ac:dyDescent="0.15">
      <c r="A1471" s="8">
        <f t="shared" si="24"/>
        <v>1463</v>
      </c>
      <c r="B1471" s="24" t="s">
        <v>1397</v>
      </c>
      <c r="C1471" s="19" t="s">
        <v>524</v>
      </c>
      <c r="D1471" s="24" t="s">
        <v>683</v>
      </c>
      <c r="E1471" s="48">
        <v>2013.12</v>
      </c>
      <c r="F1471" s="22" t="s">
        <v>978</v>
      </c>
      <c r="G1471" s="22" t="s">
        <v>1396</v>
      </c>
      <c r="H1471" s="21">
        <v>1648</v>
      </c>
      <c r="I1471" s="21">
        <v>2736</v>
      </c>
      <c r="J1471" s="27" t="s">
        <v>901</v>
      </c>
      <c r="K1471" s="22" t="s">
        <v>17</v>
      </c>
      <c r="L1471" s="23"/>
    </row>
    <row r="1472" spans="1:12" x14ac:dyDescent="0.15">
      <c r="A1472" s="8">
        <f t="shared" si="24"/>
        <v>1464</v>
      </c>
      <c r="B1472" s="24" t="s">
        <v>1398</v>
      </c>
      <c r="C1472" s="19" t="s">
        <v>524</v>
      </c>
      <c r="D1472" s="24" t="s">
        <v>683</v>
      </c>
      <c r="E1472" s="48">
        <v>2013.12</v>
      </c>
      <c r="F1472" s="22" t="s">
        <v>978</v>
      </c>
      <c r="G1472" s="22" t="s">
        <v>1396</v>
      </c>
      <c r="H1472" s="21">
        <v>2337</v>
      </c>
      <c r="I1472" s="21">
        <v>4203</v>
      </c>
      <c r="J1472" s="27" t="s">
        <v>901</v>
      </c>
      <c r="K1472" s="22" t="s">
        <v>17</v>
      </c>
      <c r="L1472" s="23"/>
    </row>
    <row r="1473" spans="1:12" x14ac:dyDescent="0.15">
      <c r="A1473" s="8">
        <f t="shared" si="24"/>
        <v>1465</v>
      </c>
      <c r="B1473" s="24" t="s">
        <v>1399</v>
      </c>
      <c r="C1473" s="19" t="s">
        <v>524</v>
      </c>
      <c r="D1473" s="24" t="s">
        <v>683</v>
      </c>
      <c r="E1473" s="48">
        <v>2013.12</v>
      </c>
      <c r="F1473" s="22" t="s">
        <v>978</v>
      </c>
      <c r="G1473" s="22" t="s">
        <v>1396</v>
      </c>
      <c r="H1473" s="21">
        <v>1900</v>
      </c>
      <c r="I1473" s="21">
        <v>2721</v>
      </c>
      <c r="J1473" s="27" t="s">
        <v>901</v>
      </c>
      <c r="K1473" s="22" t="s">
        <v>17</v>
      </c>
      <c r="L1473" s="23"/>
    </row>
    <row r="1474" spans="1:12" x14ac:dyDescent="0.15">
      <c r="A1474" s="8">
        <f t="shared" si="24"/>
        <v>1466</v>
      </c>
      <c r="B1474" s="24" t="s">
        <v>1400</v>
      </c>
      <c r="C1474" s="19" t="s">
        <v>524</v>
      </c>
      <c r="D1474" s="24" t="s">
        <v>683</v>
      </c>
      <c r="E1474" s="48">
        <v>2013.12</v>
      </c>
      <c r="F1474" s="22" t="s">
        <v>978</v>
      </c>
      <c r="G1474" s="22" t="s">
        <v>1396</v>
      </c>
      <c r="H1474" s="21">
        <v>1949</v>
      </c>
      <c r="I1474" s="21">
        <v>2761</v>
      </c>
      <c r="J1474" s="27" t="s">
        <v>901</v>
      </c>
      <c r="K1474" s="22" t="s">
        <v>17</v>
      </c>
      <c r="L1474" s="23"/>
    </row>
    <row r="1475" spans="1:12" x14ac:dyDescent="0.15">
      <c r="A1475" s="8">
        <f t="shared" si="24"/>
        <v>1467</v>
      </c>
      <c r="B1475" s="24" t="s">
        <v>1401</v>
      </c>
      <c r="C1475" s="19" t="s">
        <v>524</v>
      </c>
      <c r="D1475" s="24" t="s">
        <v>683</v>
      </c>
      <c r="E1475" s="48">
        <v>2013.12</v>
      </c>
      <c r="F1475" s="22" t="s">
        <v>978</v>
      </c>
      <c r="G1475" s="22" t="s">
        <v>1396</v>
      </c>
      <c r="H1475" s="21">
        <v>1949</v>
      </c>
      <c r="I1475" s="21">
        <v>2761</v>
      </c>
      <c r="J1475" s="27" t="s">
        <v>901</v>
      </c>
      <c r="K1475" s="22" t="s">
        <v>17</v>
      </c>
      <c r="L1475" s="23"/>
    </row>
    <row r="1476" spans="1:12" x14ac:dyDescent="0.15">
      <c r="A1476" s="8">
        <f t="shared" si="24"/>
        <v>1468</v>
      </c>
      <c r="B1476" s="24" t="s">
        <v>1402</v>
      </c>
      <c r="C1476" s="19" t="s">
        <v>524</v>
      </c>
      <c r="D1476" s="24" t="s">
        <v>683</v>
      </c>
      <c r="E1476" s="48">
        <v>2013.12</v>
      </c>
      <c r="F1476" s="22" t="s">
        <v>978</v>
      </c>
      <c r="G1476" s="22" t="s">
        <v>1396</v>
      </c>
      <c r="H1476" s="21">
        <v>2388</v>
      </c>
      <c r="I1476" s="21">
        <v>3995</v>
      </c>
      <c r="J1476" s="27" t="s">
        <v>901</v>
      </c>
      <c r="K1476" s="22" t="s">
        <v>17</v>
      </c>
      <c r="L1476" s="23"/>
    </row>
    <row r="1477" spans="1:12" x14ac:dyDescent="0.15">
      <c r="A1477" s="8">
        <f t="shared" si="24"/>
        <v>1469</v>
      </c>
      <c r="B1477" s="24" t="s">
        <v>1403</v>
      </c>
      <c r="C1477" s="19" t="s">
        <v>524</v>
      </c>
      <c r="D1477" s="24" t="s">
        <v>683</v>
      </c>
      <c r="E1477" s="48">
        <v>2013.12</v>
      </c>
      <c r="F1477" s="22" t="s">
        <v>978</v>
      </c>
      <c r="G1477" s="22" t="s">
        <v>1396</v>
      </c>
      <c r="H1477" s="21">
        <v>1077</v>
      </c>
      <c r="I1477" s="21">
        <v>1655</v>
      </c>
      <c r="J1477" s="27" t="s">
        <v>901</v>
      </c>
      <c r="K1477" s="22" t="s">
        <v>17</v>
      </c>
      <c r="L1477" s="23"/>
    </row>
    <row r="1478" spans="1:12" x14ac:dyDescent="0.15">
      <c r="A1478" s="8">
        <f t="shared" si="24"/>
        <v>1470</v>
      </c>
      <c r="B1478" s="24" t="s">
        <v>1404</v>
      </c>
      <c r="C1478" s="19" t="s">
        <v>524</v>
      </c>
      <c r="D1478" s="24" t="s">
        <v>683</v>
      </c>
      <c r="E1478" s="48">
        <v>2013.12</v>
      </c>
      <c r="F1478" s="22" t="s">
        <v>978</v>
      </c>
      <c r="G1478" s="22" t="s">
        <v>1396</v>
      </c>
      <c r="H1478" s="21">
        <v>885</v>
      </c>
      <c r="I1478" s="21">
        <v>1309</v>
      </c>
      <c r="J1478" s="27" t="s">
        <v>901</v>
      </c>
      <c r="K1478" s="22" t="s">
        <v>17</v>
      </c>
      <c r="L1478" s="23"/>
    </row>
    <row r="1479" spans="1:12" x14ac:dyDescent="0.15">
      <c r="A1479" s="8">
        <f t="shared" si="24"/>
        <v>1471</v>
      </c>
      <c r="B1479" s="24" t="s">
        <v>1405</v>
      </c>
      <c r="C1479" s="19" t="s">
        <v>524</v>
      </c>
      <c r="D1479" s="24" t="s">
        <v>683</v>
      </c>
      <c r="E1479" s="48">
        <v>2013.12</v>
      </c>
      <c r="F1479" s="22" t="s">
        <v>978</v>
      </c>
      <c r="G1479" s="22" t="s">
        <v>1396</v>
      </c>
      <c r="H1479" s="21">
        <v>1149</v>
      </c>
      <c r="I1479" s="21">
        <v>1852</v>
      </c>
      <c r="J1479" s="27" t="s">
        <v>901</v>
      </c>
      <c r="K1479" s="22" t="s">
        <v>17</v>
      </c>
      <c r="L1479" s="23"/>
    </row>
    <row r="1480" spans="1:12" x14ac:dyDescent="0.15">
      <c r="A1480" s="8">
        <f t="shared" si="24"/>
        <v>1472</v>
      </c>
      <c r="B1480" s="24" t="s">
        <v>1532</v>
      </c>
      <c r="C1480" s="19" t="s">
        <v>524</v>
      </c>
      <c r="D1480" s="19" t="s">
        <v>683</v>
      </c>
      <c r="E1480" s="49">
        <v>2014.09</v>
      </c>
      <c r="F1480" s="22" t="s">
        <v>792</v>
      </c>
      <c r="G1480" s="22" t="s">
        <v>810</v>
      </c>
      <c r="H1480" s="21">
        <v>389</v>
      </c>
      <c r="I1480" s="21">
        <v>655</v>
      </c>
      <c r="J1480" s="27" t="s">
        <v>901</v>
      </c>
      <c r="K1480" s="22" t="s">
        <v>17</v>
      </c>
      <c r="L1480" s="23"/>
    </row>
    <row r="1481" spans="1:12" x14ac:dyDescent="0.15">
      <c r="A1481" s="8">
        <f t="shared" si="24"/>
        <v>1473</v>
      </c>
      <c r="B1481" s="24" t="s">
        <v>132</v>
      </c>
      <c r="C1481" s="19" t="s">
        <v>524</v>
      </c>
      <c r="D1481" s="24" t="s">
        <v>1245</v>
      </c>
      <c r="E1481" s="48">
        <v>2012.09</v>
      </c>
      <c r="F1481" s="22" t="s">
        <v>1163</v>
      </c>
      <c r="G1481" s="22" t="s">
        <v>1246</v>
      </c>
      <c r="H1481" s="21">
        <v>6733</v>
      </c>
      <c r="I1481" s="21">
        <v>10466</v>
      </c>
      <c r="J1481" s="27" t="s">
        <v>901</v>
      </c>
      <c r="K1481" s="22" t="s">
        <v>17</v>
      </c>
      <c r="L1481" s="23"/>
    </row>
    <row r="1482" spans="1:12" x14ac:dyDescent="0.15">
      <c r="A1482" s="8">
        <f t="shared" si="24"/>
        <v>1474</v>
      </c>
      <c r="B1482" s="24" t="s">
        <v>1612</v>
      </c>
      <c r="C1482" s="24" t="s">
        <v>524</v>
      </c>
      <c r="D1482" s="24" t="s">
        <v>1245</v>
      </c>
      <c r="E1482" s="49">
        <v>2015.06</v>
      </c>
      <c r="F1482" s="22" t="s">
        <v>918</v>
      </c>
      <c r="G1482" s="29" t="s">
        <v>1613</v>
      </c>
      <c r="H1482" s="25">
        <v>1004</v>
      </c>
      <c r="I1482" s="25">
        <v>1896</v>
      </c>
      <c r="J1482" s="27" t="s">
        <v>18</v>
      </c>
      <c r="K1482" s="29" t="s">
        <v>17</v>
      </c>
      <c r="L1482" s="28" t="s">
        <v>1338</v>
      </c>
    </row>
    <row r="1483" spans="1:12" x14ac:dyDescent="0.15">
      <c r="A1483" s="8">
        <f t="shared" si="24"/>
        <v>1475</v>
      </c>
      <c r="B1483" s="24" t="s">
        <v>1788</v>
      </c>
      <c r="C1483" s="24" t="s">
        <v>524</v>
      </c>
      <c r="D1483" s="24" t="s">
        <v>1245</v>
      </c>
      <c r="E1483" s="49">
        <v>2016.09</v>
      </c>
      <c r="F1483" s="22" t="s">
        <v>930</v>
      </c>
      <c r="G1483" s="29" t="s">
        <v>1789</v>
      </c>
      <c r="H1483" s="25">
        <v>664</v>
      </c>
      <c r="I1483" s="25">
        <v>1328</v>
      </c>
      <c r="J1483" s="27" t="s">
        <v>1088</v>
      </c>
      <c r="K1483" s="29" t="s">
        <v>17</v>
      </c>
      <c r="L1483" s="28"/>
    </row>
    <row r="1484" spans="1:12" x14ac:dyDescent="0.15">
      <c r="A1484" s="8">
        <f t="shared" si="24"/>
        <v>1476</v>
      </c>
      <c r="B1484" s="24" t="s">
        <v>133</v>
      </c>
      <c r="C1484" s="24" t="s">
        <v>524</v>
      </c>
      <c r="D1484" s="24" t="s">
        <v>1245</v>
      </c>
      <c r="E1484" s="49">
        <v>2016.11</v>
      </c>
      <c r="F1484" s="22" t="s">
        <v>868</v>
      </c>
      <c r="G1484" s="29" t="s">
        <v>1829</v>
      </c>
      <c r="H1484" s="61">
        <v>212</v>
      </c>
      <c r="I1484" s="61">
        <v>127</v>
      </c>
      <c r="J1484" s="62" t="s">
        <v>632</v>
      </c>
      <c r="K1484" s="62" t="s">
        <v>632</v>
      </c>
      <c r="L1484" s="28" t="s">
        <v>1338</v>
      </c>
    </row>
    <row r="1485" spans="1:12" x14ac:dyDescent="0.15">
      <c r="A1485" s="8">
        <f t="shared" si="24"/>
        <v>1477</v>
      </c>
      <c r="B1485" s="24" t="s">
        <v>134</v>
      </c>
      <c r="C1485" s="24" t="s">
        <v>524</v>
      </c>
      <c r="D1485" s="24" t="s">
        <v>1245</v>
      </c>
      <c r="E1485" s="49">
        <v>2017.02</v>
      </c>
      <c r="F1485" s="22" t="s">
        <v>868</v>
      </c>
      <c r="G1485" s="29" t="s">
        <v>1829</v>
      </c>
      <c r="H1485" s="61">
        <v>827</v>
      </c>
      <c r="I1485" s="25">
        <v>857</v>
      </c>
      <c r="J1485" s="27" t="s">
        <v>632</v>
      </c>
      <c r="K1485" s="29" t="s">
        <v>632</v>
      </c>
      <c r="L1485" s="28"/>
    </row>
    <row r="1486" spans="1:12" x14ac:dyDescent="0.15">
      <c r="A1486" s="8">
        <f t="shared" si="24"/>
        <v>1478</v>
      </c>
      <c r="B1486" s="32" t="s">
        <v>135</v>
      </c>
      <c r="C1486" s="32" t="s">
        <v>524</v>
      </c>
      <c r="D1486" s="24" t="s">
        <v>1245</v>
      </c>
      <c r="E1486" s="49">
        <v>2017.09</v>
      </c>
      <c r="F1486" s="22" t="s">
        <v>918</v>
      </c>
      <c r="G1486" s="29" t="s">
        <v>1945</v>
      </c>
      <c r="H1486" s="25">
        <v>1296</v>
      </c>
      <c r="I1486" s="25">
        <v>3023</v>
      </c>
      <c r="J1486" s="27" t="s">
        <v>15</v>
      </c>
      <c r="K1486" s="29" t="s">
        <v>17</v>
      </c>
      <c r="L1486" s="28"/>
    </row>
    <row r="1487" spans="1:12" x14ac:dyDescent="0.15">
      <c r="A1487" s="8">
        <f t="shared" si="24"/>
        <v>1479</v>
      </c>
      <c r="B1487" s="32" t="s">
        <v>2056</v>
      </c>
      <c r="C1487" s="24" t="s">
        <v>524</v>
      </c>
      <c r="D1487" s="24" t="s">
        <v>1245</v>
      </c>
      <c r="E1487" s="49">
        <v>2018.04</v>
      </c>
      <c r="F1487" s="22" t="s">
        <v>1083</v>
      </c>
      <c r="G1487" s="101" t="s">
        <v>2057</v>
      </c>
      <c r="H1487" s="25">
        <v>1953</v>
      </c>
      <c r="I1487" s="25">
        <v>4262</v>
      </c>
      <c r="J1487" s="27" t="s">
        <v>901</v>
      </c>
      <c r="K1487" s="29" t="s">
        <v>794</v>
      </c>
      <c r="L1487" s="28" t="s">
        <v>1338</v>
      </c>
    </row>
    <row r="1488" spans="1:12" x14ac:dyDescent="0.15">
      <c r="A1488" s="8">
        <f t="shared" si="24"/>
        <v>1480</v>
      </c>
      <c r="B1488" s="24" t="s">
        <v>2135</v>
      </c>
      <c r="C1488" s="33" t="s">
        <v>524</v>
      </c>
      <c r="D1488" s="24" t="s">
        <v>690</v>
      </c>
      <c r="E1488" s="49">
        <v>2018.08</v>
      </c>
      <c r="F1488" s="22" t="s">
        <v>921</v>
      </c>
      <c r="G1488" s="102" t="s">
        <v>2136</v>
      </c>
      <c r="H1488" s="25">
        <v>6033</v>
      </c>
      <c r="I1488" s="25">
        <v>9483</v>
      </c>
      <c r="J1488" s="27" t="s">
        <v>901</v>
      </c>
      <c r="K1488" s="29" t="s">
        <v>794</v>
      </c>
      <c r="L1488" s="28" t="s">
        <v>1338</v>
      </c>
    </row>
    <row r="1489" spans="1:12" x14ac:dyDescent="0.15">
      <c r="A1489" s="8">
        <f t="shared" si="24"/>
        <v>1481</v>
      </c>
      <c r="B1489" s="24" t="s">
        <v>289</v>
      </c>
      <c r="C1489" s="24" t="s">
        <v>524</v>
      </c>
      <c r="D1489" s="20" t="s">
        <v>690</v>
      </c>
      <c r="E1489" s="51" t="s">
        <v>2248</v>
      </c>
      <c r="F1489" s="22" t="s">
        <v>930</v>
      </c>
      <c r="G1489" s="22" t="s">
        <v>2253</v>
      </c>
      <c r="H1489" s="44">
        <v>681</v>
      </c>
      <c r="I1489" s="44">
        <v>1548</v>
      </c>
      <c r="J1489" s="105" t="s">
        <v>901</v>
      </c>
      <c r="K1489" s="66" t="s">
        <v>2101</v>
      </c>
      <c r="L1489" s="47" t="s">
        <v>1207</v>
      </c>
    </row>
    <row r="1490" spans="1:12" x14ac:dyDescent="0.15">
      <c r="A1490" s="8">
        <f t="shared" si="24"/>
        <v>1482</v>
      </c>
      <c r="B1490" s="24" t="s">
        <v>290</v>
      </c>
      <c r="C1490" s="24" t="s">
        <v>524</v>
      </c>
      <c r="D1490" s="37" t="s">
        <v>690</v>
      </c>
      <c r="E1490" s="49">
        <v>2019.12</v>
      </c>
      <c r="F1490" s="22" t="s">
        <v>2373</v>
      </c>
      <c r="G1490" s="102" t="s">
        <v>2374</v>
      </c>
      <c r="H1490" s="25">
        <v>700</v>
      </c>
      <c r="I1490" s="25">
        <v>1524</v>
      </c>
      <c r="J1490" s="39" t="s">
        <v>15</v>
      </c>
      <c r="K1490" s="39" t="s">
        <v>17</v>
      </c>
      <c r="L1490" s="23" t="s">
        <v>1207</v>
      </c>
    </row>
    <row r="1491" spans="1:12" x14ac:dyDescent="0.15">
      <c r="A1491" s="8">
        <f t="shared" si="24"/>
        <v>1483</v>
      </c>
      <c r="B1491" s="24" t="s">
        <v>291</v>
      </c>
      <c r="C1491" s="24" t="s">
        <v>524</v>
      </c>
      <c r="D1491" s="37" t="s">
        <v>690</v>
      </c>
      <c r="E1491" s="49">
        <v>2020.02</v>
      </c>
      <c r="F1491" s="22" t="s">
        <v>930</v>
      </c>
      <c r="G1491" s="102" t="s">
        <v>1576</v>
      </c>
      <c r="H1491" s="25">
        <v>848</v>
      </c>
      <c r="I1491" s="25">
        <v>2159</v>
      </c>
      <c r="J1491" s="39" t="s">
        <v>15</v>
      </c>
      <c r="K1491" s="39" t="s">
        <v>17</v>
      </c>
      <c r="L1491" s="23" t="s">
        <v>1207</v>
      </c>
    </row>
    <row r="1492" spans="1:12" x14ac:dyDescent="0.15">
      <c r="A1492" s="8">
        <f t="shared" si="24"/>
        <v>1484</v>
      </c>
      <c r="B1492" s="24" t="s">
        <v>136</v>
      </c>
      <c r="C1492" s="19" t="s">
        <v>524</v>
      </c>
      <c r="D1492" s="20" t="s">
        <v>690</v>
      </c>
      <c r="E1492" s="48">
        <v>2020.11</v>
      </c>
      <c r="F1492" s="22" t="s">
        <v>956</v>
      </c>
      <c r="G1492" s="22" t="s">
        <v>2202</v>
      </c>
      <c r="H1492" s="21">
        <v>726</v>
      </c>
      <c r="I1492" s="21">
        <v>1544</v>
      </c>
      <c r="J1492" s="27" t="s">
        <v>15</v>
      </c>
      <c r="K1492" s="22" t="s">
        <v>17</v>
      </c>
      <c r="L1492" s="23"/>
    </row>
    <row r="1493" spans="1:12" x14ac:dyDescent="0.15">
      <c r="A1493" s="8">
        <f t="shared" si="24"/>
        <v>1485</v>
      </c>
      <c r="B1493" s="24" t="s">
        <v>2480</v>
      </c>
      <c r="C1493" s="19" t="s">
        <v>524</v>
      </c>
      <c r="D1493" s="24" t="s">
        <v>690</v>
      </c>
      <c r="E1493" s="19" t="s">
        <v>759</v>
      </c>
      <c r="F1493" s="22" t="s">
        <v>921</v>
      </c>
      <c r="G1493" s="22" t="s">
        <v>1432</v>
      </c>
      <c r="H1493" s="21">
        <v>5307</v>
      </c>
      <c r="I1493" s="21">
        <v>7661</v>
      </c>
      <c r="J1493" s="27" t="s">
        <v>15</v>
      </c>
      <c r="K1493" s="22" t="s">
        <v>17</v>
      </c>
      <c r="L1493" s="23" t="s">
        <v>518</v>
      </c>
    </row>
    <row r="1494" spans="1:12" x14ac:dyDescent="0.15">
      <c r="A1494" s="8">
        <f t="shared" si="24"/>
        <v>1486</v>
      </c>
      <c r="B1494" s="24" t="s">
        <v>598</v>
      </c>
      <c r="C1494" s="19" t="s">
        <v>524</v>
      </c>
      <c r="D1494" s="19" t="s">
        <v>690</v>
      </c>
      <c r="E1494" s="19" t="s">
        <v>753</v>
      </c>
      <c r="F1494" s="22" t="s">
        <v>930</v>
      </c>
      <c r="G1494" s="22" t="s">
        <v>1218</v>
      </c>
      <c r="H1494" s="21">
        <v>1209</v>
      </c>
      <c r="I1494" s="21">
        <v>3022</v>
      </c>
      <c r="J1494" s="27" t="s">
        <v>15</v>
      </c>
      <c r="K1494" s="22" t="s">
        <v>17</v>
      </c>
      <c r="L1494" s="23"/>
    </row>
    <row r="1495" spans="1:12" x14ac:dyDescent="0.15">
      <c r="A1495" s="8">
        <f t="shared" si="24"/>
        <v>1487</v>
      </c>
      <c r="B1495" s="24" t="s">
        <v>670</v>
      </c>
      <c r="C1495" s="19" t="s">
        <v>558</v>
      </c>
      <c r="D1495" s="19" t="s">
        <v>690</v>
      </c>
      <c r="E1495" s="96" t="s">
        <v>767</v>
      </c>
      <c r="F1495" s="22" t="s">
        <v>856</v>
      </c>
      <c r="G1495" s="22" t="s">
        <v>2698</v>
      </c>
      <c r="H1495" s="21">
        <v>403</v>
      </c>
      <c r="I1495" s="21">
        <v>900</v>
      </c>
      <c r="J1495" s="27" t="s">
        <v>15</v>
      </c>
      <c r="K1495" s="22" t="s">
        <v>17</v>
      </c>
      <c r="L1495" s="23" t="s">
        <v>761</v>
      </c>
    </row>
    <row r="1496" spans="1:12" x14ac:dyDescent="0.15">
      <c r="A1496" s="8">
        <f t="shared" si="24"/>
        <v>1488</v>
      </c>
      <c r="B1496" s="24" t="s">
        <v>80</v>
      </c>
      <c r="C1496" s="19" t="s">
        <v>524</v>
      </c>
      <c r="D1496" s="19" t="s">
        <v>809</v>
      </c>
      <c r="E1496" s="48">
        <v>2005.04</v>
      </c>
      <c r="F1496" s="22" t="s">
        <v>792</v>
      </c>
      <c r="G1496" s="22" t="s">
        <v>793</v>
      </c>
      <c r="H1496" s="21">
        <v>674</v>
      </c>
      <c r="I1496" s="21">
        <v>2162</v>
      </c>
      <c r="J1496" s="27" t="s">
        <v>712</v>
      </c>
      <c r="K1496" s="22" t="s">
        <v>17</v>
      </c>
      <c r="L1496" s="23"/>
    </row>
    <row r="1497" spans="1:12" x14ac:dyDescent="0.15">
      <c r="A1497" s="8">
        <f t="shared" si="24"/>
        <v>1489</v>
      </c>
      <c r="B1497" s="24" t="s">
        <v>813</v>
      </c>
      <c r="C1497" s="19" t="s">
        <v>524</v>
      </c>
      <c r="D1497" s="19" t="s">
        <v>809</v>
      </c>
      <c r="E1497" s="48">
        <v>2005.09</v>
      </c>
      <c r="F1497" s="22" t="s">
        <v>814</v>
      </c>
      <c r="G1497" s="22" t="s">
        <v>815</v>
      </c>
      <c r="H1497" s="21">
        <v>948</v>
      </c>
      <c r="I1497" s="21">
        <v>1395</v>
      </c>
      <c r="J1497" s="27" t="s">
        <v>712</v>
      </c>
      <c r="K1497" s="22" t="s">
        <v>17</v>
      </c>
      <c r="L1497" s="23"/>
    </row>
    <row r="1498" spans="1:12" x14ac:dyDescent="0.15">
      <c r="A1498" s="8">
        <f t="shared" si="24"/>
        <v>1490</v>
      </c>
      <c r="B1498" s="24" t="s">
        <v>817</v>
      </c>
      <c r="C1498" s="19" t="s">
        <v>524</v>
      </c>
      <c r="D1498" s="19" t="s">
        <v>809</v>
      </c>
      <c r="E1498" s="48">
        <v>2005.09</v>
      </c>
      <c r="F1498" s="22" t="s">
        <v>818</v>
      </c>
      <c r="G1498" s="22" t="s">
        <v>819</v>
      </c>
      <c r="H1498" s="21">
        <v>83</v>
      </c>
      <c r="I1498" s="21">
        <v>126</v>
      </c>
      <c r="J1498" s="27" t="s">
        <v>712</v>
      </c>
      <c r="K1498" s="22" t="s">
        <v>17</v>
      </c>
      <c r="L1498" s="23"/>
    </row>
    <row r="1499" spans="1:12" x14ac:dyDescent="0.15">
      <c r="A1499" s="8">
        <f t="shared" si="24"/>
        <v>1491</v>
      </c>
      <c r="B1499" s="24" t="s">
        <v>838</v>
      </c>
      <c r="C1499" s="19" t="s">
        <v>524</v>
      </c>
      <c r="D1499" s="19" t="s">
        <v>809</v>
      </c>
      <c r="E1499" s="49">
        <v>2006.07</v>
      </c>
      <c r="F1499" s="22" t="s">
        <v>800</v>
      </c>
      <c r="G1499" s="22" t="s">
        <v>839</v>
      </c>
      <c r="H1499" s="25">
        <v>261</v>
      </c>
      <c r="I1499" s="21">
        <v>1628</v>
      </c>
      <c r="J1499" s="27" t="s">
        <v>712</v>
      </c>
      <c r="K1499" s="22" t="s">
        <v>17</v>
      </c>
      <c r="L1499" s="23"/>
    </row>
    <row r="1500" spans="1:12" x14ac:dyDescent="0.15">
      <c r="A1500" s="8">
        <f t="shared" si="24"/>
        <v>1492</v>
      </c>
      <c r="B1500" s="24" t="s">
        <v>842</v>
      </c>
      <c r="C1500" s="19" t="s">
        <v>524</v>
      </c>
      <c r="D1500" s="19" t="s">
        <v>809</v>
      </c>
      <c r="E1500" s="48">
        <v>2006.08</v>
      </c>
      <c r="F1500" s="22" t="s">
        <v>797</v>
      </c>
      <c r="G1500" s="22" t="s">
        <v>798</v>
      </c>
      <c r="H1500" s="21">
        <v>279</v>
      </c>
      <c r="I1500" s="21">
        <v>1744</v>
      </c>
      <c r="J1500" s="27" t="s">
        <v>712</v>
      </c>
      <c r="K1500" s="22" t="s">
        <v>17</v>
      </c>
      <c r="L1500" s="23"/>
    </row>
    <row r="1501" spans="1:12" x14ac:dyDescent="0.15">
      <c r="A1501" s="8">
        <f t="shared" si="24"/>
        <v>1493</v>
      </c>
      <c r="B1501" s="24" t="s">
        <v>855</v>
      </c>
      <c r="C1501" s="19" t="s">
        <v>524</v>
      </c>
      <c r="D1501" s="24" t="s">
        <v>809</v>
      </c>
      <c r="E1501" s="49">
        <v>2007.06</v>
      </c>
      <c r="F1501" s="22" t="s">
        <v>856</v>
      </c>
      <c r="G1501" s="29" t="s">
        <v>857</v>
      </c>
      <c r="H1501" s="25">
        <v>186</v>
      </c>
      <c r="I1501" s="25">
        <v>145</v>
      </c>
      <c r="J1501" s="29" t="s">
        <v>712</v>
      </c>
      <c r="K1501" s="29" t="s">
        <v>805</v>
      </c>
      <c r="L1501" s="28"/>
    </row>
    <row r="1502" spans="1:12" x14ac:dyDescent="0.15">
      <c r="A1502" s="8">
        <f t="shared" si="24"/>
        <v>1494</v>
      </c>
      <c r="B1502" s="24" t="s">
        <v>879</v>
      </c>
      <c r="C1502" s="19" t="s">
        <v>524</v>
      </c>
      <c r="D1502" s="19" t="s">
        <v>809</v>
      </c>
      <c r="E1502" s="49">
        <v>2008.02</v>
      </c>
      <c r="F1502" s="22" t="s">
        <v>797</v>
      </c>
      <c r="G1502" s="29" t="s">
        <v>880</v>
      </c>
      <c r="H1502" s="25">
        <v>463</v>
      </c>
      <c r="I1502" s="25">
        <v>1336</v>
      </c>
      <c r="J1502" s="27" t="s">
        <v>712</v>
      </c>
      <c r="K1502" s="29" t="s">
        <v>17</v>
      </c>
      <c r="L1502" s="28"/>
    </row>
    <row r="1503" spans="1:12" x14ac:dyDescent="0.15">
      <c r="A1503" s="8">
        <f t="shared" si="24"/>
        <v>1495</v>
      </c>
      <c r="B1503" s="24" t="s">
        <v>888</v>
      </c>
      <c r="C1503" s="19" t="s">
        <v>524</v>
      </c>
      <c r="D1503" s="19" t="s">
        <v>809</v>
      </c>
      <c r="E1503" s="49">
        <v>2008.05</v>
      </c>
      <c r="F1503" s="22" t="s">
        <v>889</v>
      </c>
      <c r="G1503" s="29" t="s">
        <v>890</v>
      </c>
      <c r="H1503" s="25">
        <v>318</v>
      </c>
      <c r="I1503" s="25">
        <v>265</v>
      </c>
      <c r="J1503" s="29" t="s">
        <v>712</v>
      </c>
      <c r="K1503" s="29" t="s">
        <v>17</v>
      </c>
      <c r="L1503" s="28"/>
    </row>
    <row r="1504" spans="1:12" x14ac:dyDescent="0.15">
      <c r="A1504" s="8">
        <f t="shared" si="24"/>
        <v>1496</v>
      </c>
      <c r="B1504" s="24" t="s">
        <v>903</v>
      </c>
      <c r="C1504" s="19" t="s">
        <v>524</v>
      </c>
      <c r="D1504" s="19" t="s">
        <v>809</v>
      </c>
      <c r="E1504" s="49">
        <v>2008.12</v>
      </c>
      <c r="F1504" s="22" t="s">
        <v>827</v>
      </c>
      <c r="G1504" s="22" t="s">
        <v>904</v>
      </c>
      <c r="H1504" s="21">
        <v>464</v>
      </c>
      <c r="I1504" s="21">
        <v>503</v>
      </c>
      <c r="J1504" s="27" t="s">
        <v>901</v>
      </c>
      <c r="K1504" s="22" t="s">
        <v>17</v>
      </c>
      <c r="L1504" s="23"/>
    </row>
    <row r="1505" spans="1:12" x14ac:dyDescent="0.15">
      <c r="A1505" s="8">
        <f t="shared" si="24"/>
        <v>1497</v>
      </c>
      <c r="B1505" s="24" t="s">
        <v>929</v>
      </c>
      <c r="C1505" s="19" t="s">
        <v>524</v>
      </c>
      <c r="D1505" s="24" t="s">
        <v>809</v>
      </c>
      <c r="E1505" s="49">
        <v>2009.06</v>
      </c>
      <c r="F1505" s="22" t="s">
        <v>930</v>
      </c>
      <c r="G1505" s="22" t="s">
        <v>931</v>
      </c>
      <c r="H1505" s="21">
        <v>1574</v>
      </c>
      <c r="I1505" s="21">
        <v>2677</v>
      </c>
      <c r="J1505" s="29" t="s">
        <v>712</v>
      </c>
      <c r="K1505" s="22" t="s">
        <v>17</v>
      </c>
      <c r="L1505" s="23"/>
    </row>
    <row r="1506" spans="1:12" x14ac:dyDescent="0.15">
      <c r="A1506" s="8">
        <f t="shared" si="24"/>
        <v>1498</v>
      </c>
      <c r="B1506" s="24" t="s">
        <v>948</v>
      </c>
      <c r="C1506" s="19" t="s">
        <v>524</v>
      </c>
      <c r="D1506" s="19" t="s">
        <v>809</v>
      </c>
      <c r="E1506" s="49">
        <v>2009.09</v>
      </c>
      <c r="F1506" s="22" t="s">
        <v>865</v>
      </c>
      <c r="G1506" s="22" t="s">
        <v>949</v>
      </c>
      <c r="H1506" s="21">
        <v>206</v>
      </c>
      <c r="I1506" s="21">
        <v>214</v>
      </c>
      <c r="J1506" s="27" t="s">
        <v>901</v>
      </c>
      <c r="K1506" s="22" t="s">
        <v>17</v>
      </c>
      <c r="L1506" s="23"/>
    </row>
    <row r="1507" spans="1:12" x14ac:dyDescent="0.15">
      <c r="A1507" s="8">
        <f t="shared" si="24"/>
        <v>1499</v>
      </c>
      <c r="B1507" s="24" t="s">
        <v>965</v>
      </c>
      <c r="C1507" s="19" t="s">
        <v>524</v>
      </c>
      <c r="D1507" s="19" t="s">
        <v>809</v>
      </c>
      <c r="E1507" s="48">
        <v>2009.12</v>
      </c>
      <c r="F1507" s="22" t="s">
        <v>930</v>
      </c>
      <c r="G1507" s="22" t="s">
        <v>966</v>
      </c>
      <c r="H1507" s="21">
        <v>1586</v>
      </c>
      <c r="I1507" s="21">
        <v>1989</v>
      </c>
      <c r="J1507" s="27" t="s">
        <v>712</v>
      </c>
      <c r="K1507" s="22" t="s">
        <v>17</v>
      </c>
      <c r="L1507" s="23"/>
    </row>
    <row r="1508" spans="1:12" x14ac:dyDescent="0.15">
      <c r="A1508" s="8">
        <f t="shared" si="24"/>
        <v>1500</v>
      </c>
      <c r="B1508" s="24" t="s">
        <v>1015</v>
      </c>
      <c r="C1508" s="19" t="s">
        <v>524</v>
      </c>
      <c r="D1508" s="24" t="s">
        <v>809</v>
      </c>
      <c r="E1508" s="49">
        <v>2010.08</v>
      </c>
      <c r="F1508" s="22" t="s">
        <v>800</v>
      </c>
      <c r="G1508" s="22" t="s">
        <v>1016</v>
      </c>
      <c r="H1508" s="21">
        <v>1001</v>
      </c>
      <c r="I1508" s="21">
        <v>1385</v>
      </c>
      <c r="J1508" s="29" t="s">
        <v>18</v>
      </c>
      <c r="K1508" s="22" t="s">
        <v>17</v>
      </c>
      <c r="L1508" s="23"/>
    </row>
    <row r="1509" spans="1:12" x14ac:dyDescent="0.15">
      <c r="A1509" s="8">
        <f t="shared" si="24"/>
        <v>1501</v>
      </c>
      <c r="B1509" s="24" t="s">
        <v>1061</v>
      </c>
      <c r="C1509" s="19" t="s">
        <v>524</v>
      </c>
      <c r="D1509" s="24" t="s">
        <v>809</v>
      </c>
      <c r="E1509" s="49">
        <v>2010.12</v>
      </c>
      <c r="F1509" s="22" t="s">
        <v>1062</v>
      </c>
      <c r="G1509" s="22" t="s">
        <v>1063</v>
      </c>
      <c r="H1509" s="21">
        <v>1260</v>
      </c>
      <c r="I1509" s="21">
        <v>1600</v>
      </c>
      <c r="J1509" s="39" t="s">
        <v>901</v>
      </c>
      <c r="K1509" s="57" t="s">
        <v>17</v>
      </c>
      <c r="L1509" s="30"/>
    </row>
    <row r="1510" spans="1:12" x14ac:dyDescent="0.15">
      <c r="A1510" s="8">
        <f t="shared" si="24"/>
        <v>1502</v>
      </c>
      <c r="B1510" s="24" t="s">
        <v>1093</v>
      </c>
      <c r="C1510" s="19" t="s">
        <v>524</v>
      </c>
      <c r="D1510" s="24" t="s">
        <v>809</v>
      </c>
      <c r="E1510" s="49">
        <v>2011.04</v>
      </c>
      <c r="F1510" s="22" t="s">
        <v>978</v>
      </c>
      <c r="G1510" s="22" t="s">
        <v>1058</v>
      </c>
      <c r="H1510" s="21">
        <v>635</v>
      </c>
      <c r="I1510" s="21">
        <v>1357</v>
      </c>
      <c r="J1510" s="29" t="s">
        <v>18</v>
      </c>
      <c r="K1510" s="22" t="s">
        <v>17</v>
      </c>
      <c r="L1510" s="23"/>
    </row>
    <row r="1511" spans="1:12" x14ac:dyDescent="0.15">
      <c r="A1511" s="8">
        <f t="shared" ref="A1511:A1570" si="25">ROW()-8</f>
        <v>1503</v>
      </c>
      <c r="B1511" s="24" t="s">
        <v>1125</v>
      </c>
      <c r="C1511" s="19" t="s">
        <v>524</v>
      </c>
      <c r="D1511" s="24" t="s">
        <v>809</v>
      </c>
      <c r="E1511" s="49">
        <v>2011.08</v>
      </c>
      <c r="F1511" s="22" t="s">
        <v>1062</v>
      </c>
      <c r="G1511" s="22" t="s">
        <v>1126</v>
      </c>
      <c r="H1511" s="21">
        <v>998</v>
      </c>
      <c r="I1511" s="21">
        <v>1185</v>
      </c>
      <c r="J1511" s="29" t="s">
        <v>18</v>
      </c>
      <c r="K1511" s="22" t="s">
        <v>17</v>
      </c>
      <c r="L1511" s="23"/>
    </row>
    <row r="1512" spans="1:12" x14ac:dyDescent="0.15">
      <c r="A1512" s="8">
        <f t="shared" si="25"/>
        <v>1504</v>
      </c>
      <c r="B1512" s="24" t="s">
        <v>1132</v>
      </c>
      <c r="C1512" s="19" t="s">
        <v>524</v>
      </c>
      <c r="D1512" s="24" t="s">
        <v>809</v>
      </c>
      <c r="E1512" s="49">
        <v>2011.09</v>
      </c>
      <c r="F1512" s="22" t="s">
        <v>930</v>
      </c>
      <c r="G1512" s="22" t="s">
        <v>1133</v>
      </c>
      <c r="H1512" s="21">
        <v>1063</v>
      </c>
      <c r="I1512" s="21">
        <v>1779</v>
      </c>
      <c r="J1512" s="29" t="s">
        <v>18</v>
      </c>
      <c r="K1512" s="22" t="s">
        <v>17</v>
      </c>
      <c r="L1512" s="23"/>
    </row>
    <row r="1513" spans="1:12" x14ac:dyDescent="0.15">
      <c r="A1513" s="8">
        <f t="shared" si="25"/>
        <v>1505</v>
      </c>
      <c r="B1513" s="24" t="s">
        <v>1179</v>
      </c>
      <c r="C1513" s="19" t="s">
        <v>524</v>
      </c>
      <c r="D1513" s="24" t="s">
        <v>809</v>
      </c>
      <c r="E1513" s="49">
        <v>2012.02</v>
      </c>
      <c r="F1513" s="22" t="s">
        <v>844</v>
      </c>
      <c r="G1513" s="22" t="s">
        <v>1180</v>
      </c>
      <c r="H1513" s="21">
        <v>165</v>
      </c>
      <c r="I1513" s="21">
        <v>331</v>
      </c>
      <c r="J1513" s="27" t="s">
        <v>901</v>
      </c>
      <c r="K1513" s="22" t="s">
        <v>17</v>
      </c>
      <c r="L1513" s="23"/>
    </row>
    <row r="1514" spans="1:12" x14ac:dyDescent="0.15">
      <c r="A1514" s="8">
        <f t="shared" si="25"/>
        <v>1506</v>
      </c>
      <c r="B1514" s="24" t="s">
        <v>478</v>
      </c>
      <c r="C1514" s="19" t="s">
        <v>524</v>
      </c>
      <c r="D1514" s="24" t="s">
        <v>809</v>
      </c>
      <c r="E1514" s="48">
        <v>2012.06</v>
      </c>
      <c r="F1514" s="22" t="s">
        <v>921</v>
      </c>
      <c r="G1514" s="22" t="s">
        <v>1087</v>
      </c>
      <c r="H1514" s="21">
        <v>2417</v>
      </c>
      <c r="I1514" s="21">
        <v>3954</v>
      </c>
      <c r="J1514" s="27" t="s">
        <v>18</v>
      </c>
      <c r="K1514" s="22" t="s">
        <v>17</v>
      </c>
      <c r="L1514" s="23"/>
    </row>
    <row r="1515" spans="1:12" x14ac:dyDescent="0.15">
      <c r="A1515" s="8">
        <f t="shared" si="25"/>
        <v>1507</v>
      </c>
      <c r="B1515" s="24" t="s">
        <v>1243</v>
      </c>
      <c r="C1515" s="19" t="s">
        <v>524</v>
      </c>
      <c r="D1515" s="24" t="s">
        <v>809</v>
      </c>
      <c r="E1515" s="48">
        <v>2012.09</v>
      </c>
      <c r="F1515" s="22" t="s">
        <v>1163</v>
      </c>
      <c r="G1515" s="22" t="s">
        <v>1244</v>
      </c>
      <c r="H1515" s="21">
        <v>1854</v>
      </c>
      <c r="I1515" s="21">
        <v>4078</v>
      </c>
      <c r="J1515" s="27" t="s">
        <v>901</v>
      </c>
      <c r="K1515" s="22" t="s">
        <v>17</v>
      </c>
      <c r="L1515" s="23"/>
    </row>
    <row r="1516" spans="1:12" x14ac:dyDescent="0.15">
      <c r="A1516" s="8">
        <f t="shared" si="25"/>
        <v>1508</v>
      </c>
      <c r="B1516" s="24" t="s">
        <v>1257</v>
      </c>
      <c r="C1516" s="19" t="s">
        <v>524</v>
      </c>
      <c r="D1516" s="24" t="s">
        <v>809</v>
      </c>
      <c r="E1516" s="48">
        <v>2012.09</v>
      </c>
      <c r="F1516" s="22" t="s">
        <v>968</v>
      </c>
      <c r="G1516" s="22" t="s">
        <v>1258</v>
      </c>
      <c r="H1516" s="21">
        <v>3901</v>
      </c>
      <c r="I1516" s="21">
        <v>6823</v>
      </c>
      <c r="J1516" s="27" t="s">
        <v>901</v>
      </c>
      <c r="K1516" s="22" t="s">
        <v>17</v>
      </c>
      <c r="L1516" s="23"/>
    </row>
    <row r="1517" spans="1:12" x14ac:dyDescent="0.15">
      <c r="A1517" s="8">
        <f t="shared" si="25"/>
        <v>1509</v>
      </c>
      <c r="B1517" s="24" t="s">
        <v>1259</v>
      </c>
      <c r="C1517" s="19" t="s">
        <v>524</v>
      </c>
      <c r="D1517" s="24" t="s">
        <v>809</v>
      </c>
      <c r="E1517" s="48">
        <v>2012.09</v>
      </c>
      <c r="F1517" s="22" t="s">
        <v>1260</v>
      </c>
      <c r="G1517" s="22" t="s">
        <v>1261</v>
      </c>
      <c r="H1517" s="21">
        <v>3299</v>
      </c>
      <c r="I1517" s="21">
        <v>4169</v>
      </c>
      <c r="J1517" s="27" t="s">
        <v>901</v>
      </c>
      <c r="K1517" s="22" t="s">
        <v>17</v>
      </c>
      <c r="L1517" s="23"/>
    </row>
    <row r="1518" spans="1:12" x14ac:dyDescent="0.15">
      <c r="A1518" s="8">
        <f t="shared" si="25"/>
        <v>1510</v>
      </c>
      <c r="B1518" s="24" t="s">
        <v>1309</v>
      </c>
      <c r="C1518" s="19" t="s">
        <v>524</v>
      </c>
      <c r="D1518" s="24" t="s">
        <v>809</v>
      </c>
      <c r="E1518" s="48">
        <v>2013.04</v>
      </c>
      <c r="F1518" s="22" t="s">
        <v>956</v>
      </c>
      <c r="G1518" s="22" t="s">
        <v>1053</v>
      </c>
      <c r="H1518" s="21">
        <v>2022</v>
      </c>
      <c r="I1518" s="21">
        <v>6006</v>
      </c>
      <c r="J1518" s="27" t="s">
        <v>901</v>
      </c>
      <c r="K1518" s="22" t="s">
        <v>17</v>
      </c>
      <c r="L1518" s="23" t="s">
        <v>1207</v>
      </c>
    </row>
    <row r="1519" spans="1:12" x14ac:dyDescent="0.15">
      <c r="A1519" s="8">
        <f t="shared" si="25"/>
        <v>1511</v>
      </c>
      <c r="B1519" s="24" t="s">
        <v>1334</v>
      </c>
      <c r="C1519" s="24" t="s">
        <v>524</v>
      </c>
      <c r="D1519" s="24" t="s">
        <v>809</v>
      </c>
      <c r="E1519" s="48">
        <v>2013.06</v>
      </c>
      <c r="F1519" s="22" t="s">
        <v>978</v>
      </c>
      <c r="G1519" s="22" t="s">
        <v>1058</v>
      </c>
      <c r="H1519" s="21">
        <v>688</v>
      </c>
      <c r="I1519" s="21">
        <v>1511</v>
      </c>
      <c r="J1519" s="27" t="s">
        <v>712</v>
      </c>
      <c r="K1519" s="22" t="s">
        <v>17</v>
      </c>
      <c r="L1519" s="23"/>
    </row>
    <row r="1520" spans="1:12" x14ac:dyDescent="0.15">
      <c r="A1520" s="8">
        <f t="shared" si="25"/>
        <v>1512</v>
      </c>
      <c r="B1520" s="24" t="s">
        <v>1341</v>
      </c>
      <c r="C1520" s="24" t="s">
        <v>524</v>
      </c>
      <c r="D1520" s="24" t="s">
        <v>809</v>
      </c>
      <c r="E1520" s="48">
        <v>2013.06</v>
      </c>
      <c r="F1520" s="22" t="s">
        <v>930</v>
      </c>
      <c r="G1520" s="22" t="s">
        <v>971</v>
      </c>
      <c r="H1520" s="21">
        <v>6274</v>
      </c>
      <c r="I1520" s="21">
        <v>14181</v>
      </c>
      <c r="J1520" s="27" t="s">
        <v>18</v>
      </c>
      <c r="K1520" s="22" t="s">
        <v>17</v>
      </c>
      <c r="L1520" s="23"/>
    </row>
    <row r="1521" spans="1:12" x14ac:dyDescent="0.15">
      <c r="A1521" s="8">
        <f t="shared" si="25"/>
        <v>1513</v>
      </c>
      <c r="B1521" s="24" t="s">
        <v>1357</v>
      </c>
      <c r="C1521" s="24" t="s">
        <v>524</v>
      </c>
      <c r="D1521" s="24" t="s">
        <v>809</v>
      </c>
      <c r="E1521" s="48">
        <v>2013.07</v>
      </c>
      <c r="F1521" s="22" t="s">
        <v>849</v>
      </c>
      <c r="G1521" s="22" t="s">
        <v>1166</v>
      </c>
      <c r="H1521" s="21">
        <v>1167</v>
      </c>
      <c r="I1521" s="21">
        <v>3070</v>
      </c>
      <c r="J1521" s="27" t="s">
        <v>18</v>
      </c>
      <c r="K1521" s="22" t="s">
        <v>17</v>
      </c>
      <c r="L1521" s="23"/>
    </row>
    <row r="1522" spans="1:12" x14ac:dyDescent="0.15">
      <c r="A1522" s="8">
        <f t="shared" si="25"/>
        <v>1514</v>
      </c>
      <c r="B1522" s="24" t="s">
        <v>1358</v>
      </c>
      <c r="C1522" s="24" t="s">
        <v>524</v>
      </c>
      <c r="D1522" s="24" t="s">
        <v>809</v>
      </c>
      <c r="E1522" s="48">
        <v>2013.08</v>
      </c>
      <c r="F1522" s="22" t="s">
        <v>849</v>
      </c>
      <c r="G1522" s="22" t="s">
        <v>1166</v>
      </c>
      <c r="H1522" s="21">
        <v>1248</v>
      </c>
      <c r="I1522" s="21">
        <v>2604</v>
      </c>
      <c r="J1522" s="27" t="s">
        <v>18</v>
      </c>
      <c r="K1522" s="22" t="s">
        <v>17</v>
      </c>
      <c r="L1522" s="23"/>
    </row>
    <row r="1523" spans="1:12" x14ac:dyDescent="0.15">
      <c r="A1523" s="8">
        <f t="shared" si="25"/>
        <v>1515</v>
      </c>
      <c r="B1523" s="24" t="s">
        <v>1368</v>
      </c>
      <c r="C1523" s="24" t="s">
        <v>524</v>
      </c>
      <c r="D1523" s="24" t="s">
        <v>809</v>
      </c>
      <c r="E1523" s="48">
        <v>2013.09</v>
      </c>
      <c r="F1523" s="22" t="s">
        <v>800</v>
      </c>
      <c r="G1523" s="22" t="s">
        <v>1369</v>
      </c>
      <c r="H1523" s="21">
        <v>1143</v>
      </c>
      <c r="I1523" s="21">
        <v>1879</v>
      </c>
      <c r="J1523" s="27" t="s">
        <v>901</v>
      </c>
      <c r="K1523" s="22" t="s">
        <v>17</v>
      </c>
      <c r="L1523" s="23"/>
    </row>
    <row r="1524" spans="1:12" x14ac:dyDescent="0.15">
      <c r="A1524" s="8">
        <f t="shared" si="25"/>
        <v>1516</v>
      </c>
      <c r="B1524" s="24" t="s">
        <v>1419</v>
      </c>
      <c r="C1524" s="19" t="s">
        <v>524</v>
      </c>
      <c r="D1524" s="24" t="s">
        <v>809</v>
      </c>
      <c r="E1524" s="49">
        <v>2014.01</v>
      </c>
      <c r="F1524" s="22" t="s">
        <v>978</v>
      </c>
      <c r="G1524" s="99" t="s">
        <v>1396</v>
      </c>
      <c r="H1524" s="60">
        <v>1709</v>
      </c>
      <c r="I1524" s="21">
        <v>3039</v>
      </c>
      <c r="J1524" s="27" t="s">
        <v>901</v>
      </c>
      <c r="K1524" s="22" t="s">
        <v>17</v>
      </c>
      <c r="L1524" s="31"/>
    </row>
    <row r="1525" spans="1:12" x14ac:dyDescent="0.15">
      <c r="A1525" s="8">
        <f t="shared" si="25"/>
        <v>1517</v>
      </c>
      <c r="B1525" s="24" t="s">
        <v>1476</v>
      </c>
      <c r="C1525" s="24" t="s">
        <v>524</v>
      </c>
      <c r="D1525" s="24" t="s">
        <v>809</v>
      </c>
      <c r="E1525" s="49">
        <v>2014.06</v>
      </c>
      <c r="F1525" s="22" t="s">
        <v>978</v>
      </c>
      <c r="G1525" s="99" t="s">
        <v>1058</v>
      </c>
      <c r="H1525" s="60">
        <v>617</v>
      </c>
      <c r="I1525" s="21">
        <v>1454</v>
      </c>
      <c r="J1525" s="27" t="s">
        <v>18</v>
      </c>
      <c r="K1525" s="22" t="s">
        <v>17</v>
      </c>
      <c r="L1525" s="31" t="s">
        <v>1326</v>
      </c>
    </row>
    <row r="1526" spans="1:12" x14ac:dyDescent="0.15">
      <c r="A1526" s="8">
        <f t="shared" si="25"/>
        <v>1518</v>
      </c>
      <c r="B1526" s="24" t="s">
        <v>1487</v>
      </c>
      <c r="C1526" s="19" t="s">
        <v>524</v>
      </c>
      <c r="D1526" s="24" t="s">
        <v>809</v>
      </c>
      <c r="E1526" s="49">
        <v>2014.07</v>
      </c>
      <c r="F1526" s="22" t="s">
        <v>856</v>
      </c>
      <c r="G1526" s="22" t="s">
        <v>1439</v>
      </c>
      <c r="H1526" s="21">
        <v>1055</v>
      </c>
      <c r="I1526" s="21">
        <v>2331</v>
      </c>
      <c r="J1526" s="27" t="s">
        <v>901</v>
      </c>
      <c r="K1526" s="22" t="s">
        <v>17</v>
      </c>
      <c r="L1526" s="23"/>
    </row>
    <row r="1527" spans="1:12" x14ac:dyDescent="0.15">
      <c r="A1527" s="8">
        <f t="shared" si="25"/>
        <v>1519</v>
      </c>
      <c r="B1527" s="24" t="s">
        <v>1499</v>
      </c>
      <c r="C1527" s="19" t="s">
        <v>524</v>
      </c>
      <c r="D1527" s="24" t="s">
        <v>809</v>
      </c>
      <c r="E1527" s="49">
        <v>2014.07</v>
      </c>
      <c r="F1527" s="22" t="s">
        <v>1163</v>
      </c>
      <c r="G1527" s="22" t="s">
        <v>1409</v>
      </c>
      <c r="H1527" s="21">
        <v>810</v>
      </c>
      <c r="I1527" s="21">
        <v>1734</v>
      </c>
      <c r="J1527" s="27" t="s">
        <v>901</v>
      </c>
      <c r="K1527" s="22" t="s">
        <v>17</v>
      </c>
      <c r="L1527" s="23"/>
    </row>
    <row r="1528" spans="1:12" x14ac:dyDescent="0.15">
      <c r="A1528" s="8">
        <f t="shared" si="25"/>
        <v>1520</v>
      </c>
      <c r="B1528" s="24" t="s">
        <v>1531</v>
      </c>
      <c r="C1528" s="19" t="s">
        <v>524</v>
      </c>
      <c r="D1528" s="24" t="s">
        <v>809</v>
      </c>
      <c r="E1528" s="49">
        <v>2014.09</v>
      </c>
      <c r="F1528" s="22" t="s">
        <v>827</v>
      </c>
      <c r="G1528" s="22" t="s">
        <v>828</v>
      </c>
      <c r="H1528" s="21">
        <v>7658</v>
      </c>
      <c r="I1528" s="21">
        <v>17615</v>
      </c>
      <c r="J1528" s="27" t="s">
        <v>18</v>
      </c>
      <c r="K1528" s="22" t="s">
        <v>17</v>
      </c>
      <c r="L1528" s="23"/>
    </row>
    <row r="1529" spans="1:12" x14ac:dyDescent="0.15">
      <c r="A1529" s="8">
        <f t="shared" si="25"/>
        <v>1521</v>
      </c>
      <c r="B1529" s="24" t="s">
        <v>1547</v>
      </c>
      <c r="C1529" s="19" t="s">
        <v>524</v>
      </c>
      <c r="D1529" s="24" t="s">
        <v>809</v>
      </c>
      <c r="E1529" s="49" t="s">
        <v>1537</v>
      </c>
      <c r="F1529" s="22" t="s">
        <v>1083</v>
      </c>
      <c r="G1529" s="22" t="s">
        <v>1548</v>
      </c>
      <c r="H1529" s="21">
        <v>2354</v>
      </c>
      <c r="I1529" s="21">
        <v>2770</v>
      </c>
      <c r="J1529" s="27" t="s">
        <v>901</v>
      </c>
      <c r="K1529" s="22" t="s">
        <v>17</v>
      </c>
      <c r="L1529" s="23"/>
    </row>
    <row r="1530" spans="1:12" x14ac:dyDescent="0.15">
      <c r="A1530" s="8">
        <f t="shared" si="25"/>
        <v>1522</v>
      </c>
      <c r="B1530" s="24" t="s">
        <v>1549</v>
      </c>
      <c r="C1530" s="19" t="s">
        <v>524</v>
      </c>
      <c r="D1530" s="24" t="s">
        <v>809</v>
      </c>
      <c r="E1530" s="49" t="s">
        <v>527</v>
      </c>
      <c r="F1530" s="22" t="s">
        <v>978</v>
      </c>
      <c r="G1530" s="22" t="s">
        <v>1550</v>
      </c>
      <c r="H1530" s="21">
        <v>963</v>
      </c>
      <c r="I1530" s="21">
        <v>2064</v>
      </c>
      <c r="J1530" s="27" t="s">
        <v>901</v>
      </c>
      <c r="K1530" s="22" t="s">
        <v>17</v>
      </c>
      <c r="L1530" s="23"/>
    </row>
    <row r="1531" spans="1:12" x14ac:dyDescent="0.15">
      <c r="A1531" s="8">
        <f t="shared" si="25"/>
        <v>1523</v>
      </c>
      <c r="B1531" s="24" t="s">
        <v>224</v>
      </c>
      <c r="C1531" s="19" t="s">
        <v>524</v>
      </c>
      <c r="D1531" s="19" t="s">
        <v>809</v>
      </c>
      <c r="E1531" s="49">
        <v>2014.12</v>
      </c>
      <c r="F1531" s="22" t="s">
        <v>856</v>
      </c>
      <c r="G1531" s="22" t="s">
        <v>1563</v>
      </c>
      <c r="H1531" s="21">
        <v>440</v>
      </c>
      <c r="I1531" s="21">
        <v>545</v>
      </c>
      <c r="J1531" s="27" t="s">
        <v>901</v>
      </c>
      <c r="K1531" s="22" t="s">
        <v>17</v>
      </c>
      <c r="L1531" s="23"/>
    </row>
    <row r="1532" spans="1:12" x14ac:dyDescent="0.15">
      <c r="A1532" s="8">
        <f t="shared" si="25"/>
        <v>1524</v>
      </c>
      <c r="B1532" s="24" t="s">
        <v>223</v>
      </c>
      <c r="C1532" s="24" t="s">
        <v>524</v>
      </c>
      <c r="D1532" s="24" t="s">
        <v>809</v>
      </c>
      <c r="E1532" s="49">
        <v>2015.06</v>
      </c>
      <c r="F1532" s="22" t="s">
        <v>1163</v>
      </c>
      <c r="G1532" s="29" t="s">
        <v>1619</v>
      </c>
      <c r="H1532" s="25">
        <v>2310</v>
      </c>
      <c r="I1532" s="25">
        <v>4745</v>
      </c>
      <c r="J1532" s="27" t="s">
        <v>18</v>
      </c>
      <c r="K1532" s="29" t="s">
        <v>17</v>
      </c>
      <c r="L1532" s="28"/>
    </row>
    <row r="1533" spans="1:12" x14ac:dyDescent="0.15">
      <c r="A1533" s="8">
        <f t="shared" si="25"/>
        <v>1525</v>
      </c>
      <c r="B1533" s="24" t="s">
        <v>479</v>
      </c>
      <c r="C1533" s="24" t="s">
        <v>524</v>
      </c>
      <c r="D1533" s="24" t="s">
        <v>809</v>
      </c>
      <c r="E1533" s="49">
        <v>2015.07</v>
      </c>
      <c r="F1533" s="22" t="s">
        <v>918</v>
      </c>
      <c r="G1533" s="29" t="s">
        <v>964</v>
      </c>
      <c r="H1533" s="25">
        <v>312</v>
      </c>
      <c r="I1533" s="25">
        <v>728</v>
      </c>
      <c r="J1533" s="27" t="s">
        <v>901</v>
      </c>
      <c r="K1533" s="29" t="s">
        <v>17</v>
      </c>
      <c r="L1533" s="28"/>
    </row>
    <row r="1534" spans="1:12" x14ac:dyDescent="0.15">
      <c r="A1534" s="8">
        <f t="shared" si="25"/>
        <v>1526</v>
      </c>
      <c r="B1534" s="24" t="s">
        <v>1651</v>
      </c>
      <c r="C1534" s="24" t="s">
        <v>524</v>
      </c>
      <c r="D1534" s="24" t="s">
        <v>809</v>
      </c>
      <c r="E1534" s="49">
        <v>2015.08</v>
      </c>
      <c r="F1534" s="22" t="s">
        <v>868</v>
      </c>
      <c r="G1534" s="29" t="s">
        <v>1652</v>
      </c>
      <c r="H1534" s="25">
        <v>2643</v>
      </c>
      <c r="I1534" s="25">
        <v>5478</v>
      </c>
      <c r="J1534" s="27" t="s">
        <v>901</v>
      </c>
      <c r="K1534" s="29" t="s">
        <v>17</v>
      </c>
      <c r="L1534" s="28"/>
    </row>
    <row r="1535" spans="1:12" x14ac:dyDescent="0.15">
      <c r="A1535" s="8">
        <f t="shared" si="25"/>
        <v>1527</v>
      </c>
      <c r="B1535" s="24" t="s">
        <v>1678</v>
      </c>
      <c r="C1535" s="24" t="s">
        <v>524</v>
      </c>
      <c r="D1535" s="24" t="s">
        <v>809</v>
      </c>
      <c r="E1535" s="49" t="s">
        <v>145</v>
      </c>
      <c r="F1535" s="22" t="s">
        <v>865</v>
      </c>
      <c r="G1535" s="29" t="s">
        <v>1679</v>
      </c>
      <c r="H1535" s="25">
        <v>2161</v>
      </c>
      <c r="I1535" s="25">
        <v>3665</v>
      </c>
      <c r="J1535" s="27" t="s">
        <v>901</v>
      </c>
      <c r="K1535" s="29" t="s">
        <v>17</v>
      </c>
      <c r="L1535" s="31"/>
    </row>
    <row r="1536" spans="1:12" x14ac:dyDescent="0.15">
      <c r="A1536" s="8">
        <f t="shared" si="25"/>
        <v>1528</v>
      </c>
      <c r="B1536" s="24" t="s">
        <v>1680</v>
      </c>
      <c r="C1536" s="24" t="s">
        <v>524</v>
      </c>
      <c r="D1536" s="24" t="s">
        <v>809</v>
      </c>
      <c r="E1536" s="49" t="s">
        <v>145</v>
      </c>
      <c r="F1536" s="22" t="s">
        <v>797</v>
      </c>
      <c r="G1536" s="29" t="s">
        <v>880</v>
      </c>
      <c r="H1536" s="25">
        <v>1617</v>
      </c>
      <c r="I1536" s="25">
        <v>2153</v>
      </c>
      <c r="J1536" s="27" t="s">
        <v>901</v>
      </c>
      <c r="K1536" s="29" t="s">
        <v>1176</v>
      </c>
      <c r="L1536" s="28"/>
    </row>
    <row r="1537" spans="1:12" x14ac:dyDescent="0.15">
      <c r="A1537" s="8">
        <f t="shared" si="25"/>
        <v>1529</v>
      </c>
      <c r="B1537" s="24" t="s">
        <v>480</v>
      </c>
      <c r="C1537" s="24" t="s">
        <v>524</v>
      </c>
      <c r="D1537" s="24" t="s">
        <v>809</v>
      </c>
      <c r="E1537" s="49">
        <v>2015.12</v>
      </c>
      <c r="F1537" s="22" t="s">
        <v>939</v>
      </c>
      <c r="G1537" s="29" t="s">
        <v>1698</v>
      </c>
      <c r="H1537" s="25">
        <v>1601</v>
      </c>
      <c r="I1537" s="25">
        <v>3186</v>
      </c>
      <c r="J1537" s="27" t="s">
        <v>901</v>
      </c>
      <c r="K1537" s="29" t="s">
        <v>17</v>
      </c>
      <c r="L1537" s="28"/>
    </row>
    <row r="1538" spans="1:12" x14ac:dyDescent="0.15">
      <c r="A1538" s="8">
        <f t="shared" si="25"/>
        <v>1530</v>
      </c>
      <c r="B1538" s="24" t="s">
        <v>1699</v>
      </c>
      <c r="C1538" s="24" t="s">
        <v>524</v>
      </c>
      <c r="D1538" s="19" t="s">
        <v>809</v>
      </c>
      <c r="E1538" s="49">
        <v>2016.01</v>
      </c>
      <c r="F1538" s="22" t="s">
        <v>939</v>
      </c>
      <c r="G1538" s="29" t="s">
        <v>1700</v>
      </c>
      <c r="H1538" s="25">
        <v>290</v>
      </c>
      <c r="I1538" s="25">
        <v>473</v>
      </c>
      <c r="J1538" s="27" t="s">
        <v>18</v>
      </c>
      <c r="K1538" s="29" t="s">
        <v>17</v>
      </c>
      <c r="L1538" s="28"/>
    </row>
    <row r="1539" spans="1:12" x14ac:dyDescent="0.15">
      <c r="A1539" s="8">
        <f t="shared" si="25"/>
        <v>1531</v>
      </c>
      <c r="B1539" s="24" t="s">
        <v>1734</v>
      </c>
      <c r="C1539" s="24" t="s">
        <v>524</v>
      </c>
      <c r="D1539" s="24" t="s">
        <v>809</v>
      </c>
      <c r="E1539" s="49">
        <v>2016.06</v>
      </c>
      <c r="F1539" s="22" t="s">
        <v>849</v>
      </c>
      <c r="G1539" s="29" t="s">
        <v>1735</v>
      </c>
      <c r="H1539" s="25">
        <v>1177</v>
      </c>
      <c r="I1539" s="25">
        <v>2834</v>
      </c>
      <c r="J1539" s="27" t="s">
        <v>901</v>
      </c>
      <c r="K1539" s="29" t="s">
        <v>17</v>
      </c>
      <c r="L1539" s="28"/>
    </row>
    <row r="1540" spans="1:12" x14ac:dyDescent="0.15">
      <c r="A1540" s="8">
        <f t="shared" si="25"/>
        <v>1532</v>
      </c>
      <c r="B1540" s="24" t="s">
        <v>1740</v>
      </c>
      <c r="C1540" s="24" t="s">
        <v>524</v>
      </c>
      <c r="D1540" s="19" t="s">
        <v>809</v>
      </c>
      <c r="E1540" s="49">
        <v>2016.06</v>
      </c>
      <c r="F1540" s="22" t="s">
        <v>907</v>
      </c>
      <c r="G1540" s="29" t="s">
        <v>1741</v>
      </c>
      <c r="H1540" s="25">
        <v>430</v>
      </c>
      <c r="I1540" s="25">
        <v>424</v>
      </c>
      <c r="J1540" s="27" t="s">
        <v>901</v>
      </c>
      <c r="K1540" s="29" t="s">
        <v>17</v>
      </c>
      <c r="L1540" s="28"/>
    </row>
    <row r="1541" spans="1:12" x14ac:dyDescent="0.15">
      <c r="A1541" s="8">
        <f t="shared" si="25"/>
        <v>1533</v>
      </c>
      <c r="B1541" s="24" t="s">
        <v>1753</v>
      </c>
      <c r="C1541" s="24" t="s">
        <v>524</v>
      </c>
      <c r="D1541" s="24" t="s">
        <v>809</v>
      </c>
      <c r="E1541" s="49">
        <v>2016.07</v>
      </c>
      <c r="F1541" s="22" t="s">
        <v>827</v>
      </c>
      <c r="G1541" s="29" t="s">
        <v>1754</v>
      </c>
      <c r="H1541" s="25">
        <v>2613</v>
      </c>
      <c r="I1541" s="25">
        <v>6699</v>
      </c>
      <c r="J1541" s="27" t="s">
        <v>692</v>
      </c>
      <c r="K1541" s="29" t="s">
        <v>17</v>
      </c>
      <c r="L1541" s="28"/>
    </row>
    <row r="1542" spans="1:12" x14ac:dyDescent="0.15">
      <c r="A1542" s="8">
        <f t="shared" si="25"/>
        <v>1534</v>
      </c>
      <c r="B1542" s="24" t="s">
        <v>1755</v>
      </c>
      <c r="C1542" s="24" t="s">
        <v>524</v>
      </c>
      <c r="D1542" s="24" t="s">
        <v>809</v>
      </c>
      <c r="E1542" s="49">
        <v>2016.07</v>
      </c>
      <c r="F1542" s="22" t="s">
        <v>827</v>
      </c>
      <c r="G1542" s="29" t="s">
        <v>1756</v>
      </c>
      <c r="H1542" s="25">
        <v>4723</v>
      </c>
      <c r="I1542" s="25">
        <v>10008</v>
      </c>
      <c r="J1542" s="27" t="s">
        <v>901</v>
      </c>
      <c r="K1542" s="29" t="s">
        <v>17</v>
      </c>
      <c r="L1542" s="28"/>
    </row>
    <row r="1543" spans="1:12" x14ac:dyDescent="0.15">
      <c r="A1543" s="8">
        <f t="shared" si="25"/>
        <v>1535</v>
      </c>
      <c r="B1543" s="24" t="s">
        <v>1785</v>
      </c>
      <c r="C1543" s="24" t="s">
        <v>524</v>
      </c>
      <c r="D1543" s="24" t="s">
        <v>809</v>
      </c>
      <c r="E1543" s="49">
        <v>2016.09</v>
      </c>
      <c r="F1543" s="22" t="s">
        <v>1163</v>
      </c>
      <c r="G1543" s="29" t="s">
        <v>1786</v>
      </c>
      <c r="H1543" s="25">
        <v>2311</v>
      </c>
      <c r="I1543" s="25">
        <v>4829</v>
      </c>
      <c r="J1543" s="27" t="s">
        <v>1088</v>
      </c>
      <c r="K1543" s="29" t="s">
        <v>17</v>
      </c>
      <c r="L1543" s="28"/>
    </row>
    <row r="1544" spans="1:12" x14ac:dyDescent="0.15">
      <c r="A1544" s="8">
        <f t="shared" si="25"/>
        <v>1536</v>
      </c>
      <c r="B1544" s="24" t="s">
        <v>137</v>
      </c>
      <c r="C1544" s="24" t="s">
        <v>524</v>
      </c>
      <c r="D1544" s="41" t="s">
        <v>809</v>
      </c>
      <c r="E1544" s="49">
        <v>2016.11</v>
      </c>
      <c r="F1544" s="22" t="s">
        <v>865</v>
      </c>
      <c r="G1544" s="29" t="s">
        <v>949</v>
      </c>
      <c r="H1544" s="61">
        <v>349</v>
      </c>
      <c r="I1544" s="61">
        <v>344</v>
      </c>
      <c r="J1544" s="27" t="s">
        <v>1088</v>
      </c>
      <c r="K1544" s="62" t="s">
        <v>17</v>
      </c>
      <c r="L1544" s="28"/>
    </row>
    <row r="1545" spans="1:12" x14ac:dyDescent="0.15">
      <c r="A1545" s="8">
        <f t="shared" si="25"/>
        <v>1537</v>
      </c>
      <c r="B1545" s="24" t="s">
        <v>481</v>
      </c>
      <c r="C1545" s="24" t="s">
        <v>524</v>
      </c>
      <c r="D1545" s="24" t="s">
        <v>809</v>
      </c>
      <c r="E1545" s="49">
        <v>2016.11</v>
      </c>
      <c r="F1545" s="22" t="s">
        <v>844</v>
      </c>
      <c r="G1545" s="29" t="s">
        <v>1271</v>
      </c>
      <c r="H1545" s="61">
        <v>2066</v>
      </c>
      <c r="I1545" s="61">
        <v>3471</v>
      </c>
      <c r="J1545" s="27" t="s">
        <v>1088</v>
      </c>
      <c r="K1545" s="62" t="s">
        <v>17</v>
      </c>
      <c r="L1545" s="28"/>
    </row>
    <row r="1546" spans="1:12" x14ac:dyDescent="0.15">
      <c r="A1546" s="8">
        <f t="shared" si="25"/>
        <v>1538</v>
      </c>
      <c r="B1546" s="24" t="s">
        <v>225</v>
      </c>
      <c r="C1546" s="24" t="s">
        <v>524</v>
      </c>
      <c r="D1546" s="24" t="s">
        <v>809</v>
      </c>
      <c r="E1546" s="49">
        <v>2017.01</v>
      </c>
      <c r="F1546" s="22" t="s">
        <v>818</v>
      </c>
      <c r="G1546" s="29" t="s">
        <v>1693</v>
      </c>
      <c r="H1546" s="61">
        <v>329</v>
      </c>
      <c r="I1546" s="25">
        <v>458</v>
      </c>
      <c r="J1546" s="27" t="s">
        <v>1088</v>
      </c>
      <c r="K1546" s="62" t="s">
        <v>17</v>
      </c>
      <c r="L1546" s="28"/>
    </row>
    <row r="1547" spans="1:12" x14ac:dyDescent="0.15">
      <c r="A1547" s="8">
        <f t="shared" si="25"/>
        <v>1539</v>
      </c>
      <c r="B1547" s="24" t="s">
        <v>81</v>
      </c>
      <c r="C1547" s="24" t="s">
        <v>524</v>
      </c>
      <c r="D1547" s="24" t="s">
        <v>809</v>
      </c>
      <c r="E1547" s="49">
        <v>2017.02</v>
      </c>
      <c r="F1547" s="22" t="s">
        <v>827</v>
      </c>
      <c r="G1547" s="29" t="s">
        <v>828</v>
      </c>
      <c r="H1547" s="61">
        <v>1501</v>
      </c>
      <c r="I1547" s="25">
        <v>3623</v>
      </c>
      <c r="J1547" s="27" t="s">
        <v>18</v>
      </c>
      <c r="K1547" s="62" t="s">
        <v>17</v>
      </c>
      <c r="L1547" s="28"/>
    </row>
    <row r="1548" spans="1:12" x14ac:dyDescent="0.15">
      <c r="A1548" s="8">
        <f t="shared" si="25"/>
        <v>1540</v>
      </c>
      <c r="B1548" s="24" t="s">
        <v>281</v>
      </c>
      <c r="C1548" s="24" t="s">
        <v>524</v>
      </c>
      <c r="D1548" s="24" t="s">
        <v>809</v>
      </c>
      <c r="E1548" s="49">
        <v>2017.03</v>
      </c>
      <c r="F1548" s="22" t="s">
        <v>827</v>
      </c>
      <c r="G1548" s="29" t="s">
        <v>828</v>
      </c>
      <c r="H1548" s="25">
        <v>857</v>
      </c>
      <c r="I1548" s="25">
        <v>1683</v>
      </c>
      <c r="J1548" s="27" t="s">
        <v>18</v>
      </c>
      <c r="K1548" s="62" t="s">
        <v>17</v>
      </c>
      <c r="L1548" s="28"/>
    </row>
    <row r="1549" spans="1:12" x14ac:dyDescent="0.15">
      <c r="A1549" s="8">
        <f t="shared" si="25"/>
        <v>1541</v>
      </c>
      <c r="B1549" s="32" t="s">
        <v>450</v>
      </c>
      <c r="C1549" s="32" t="s">
        <v>524</v>
      </c>
      <c r="D1549" s="24" t="s">
        <v>809</v>
      </c>
      <c r="E1549" s="49">
        <v>2017.08</v>
      </c>
      <c r="F1549" s="22" t="s">
        <v>939</v>
      </c>
      <c r="G1549" s="29" t="s">
        <v>940</v>
      </c>
      <c r="H1549" s="25">
        <v>155.68</v>
      </c>
      <c r="I1549" s="25">
        <v>307</v>
      </c>
      <c r="J1549" s="27" t="s">
        <v>712</v>
      </c>
      <c r="K1549" s="29" t="s">
        <v>17</v>
      </c>
      <c r="L1549" s="28"/>
    </row>
    <row r="1550" spans="1:12" x14ac:dyDescent="0.15">
      <c r="A1550" s="8">
        <f t="shared" si="25"/>
        <v>1542</v>
      </c>
      <c r="B1550" s="32" t="s">
        <v>1978</v>
      </c>
      <c r="C1550" s="32" t="s">
        <v>524</v>
      </c>
      <c r="D1550" s="24" t="s">
        <v>809</v>
      </c>
      <c r="E1550" s="49">
        <v>2017.11</v>
      </c>
      <c r="F1550" s="22" t="s">
        <v>849</v>
      </c>
      <c r="G1550" s="29" t="s">
        <v>1166</v>
      </c>
      <c r="H1550" s="25">
        <v>489</v>
      </c>
      <c r="I1550" s="25">
        <v>1019</v>
      </c>
      <c r="J1550" s="27" t="s">
        <v>1088</v>
      </c>
      <c r="K1550" s="29" t="s">
        <v>17</v>
      </c>
      <c r="L1550" s="28"/>
    </row>
    <row r="1551" spans="1:12" x14ac:dyDescent="0.15">
      <c r="A1551" s="8">
        <f t="shared" si="25"/>
        <v>1543</v>
      </c>
      <c r="B1551" s="32" t="s">
        <v>2022</v>
      </c>
      <c r="C1551" s="32" t="s">
        <v>524</v>
      </c>
      <c r="D1551" s="24" t="s">
        <v>809</v>
      </c>
      <c r="E1551" s="49">
        <v>2018.01</v>
      </c>
      <c r="F1551" s="22" t="s">
        <v>849</v>
      </c>
      <c r="G1551" s="29" t="s">
        <v>2023</v>
      </c>
      <c r="H1551" s="25">
        <v>5495</v>
      </c>
      <c r="I1551" s="25">
        <v>11529</v>
      </c>
      <c r="J1551" s="27" t="s">
        <v>1088</v>
      </c>
      <c r="K1551" s="29" t="s">
        <v>17</v>
      </c>
      <c r="L1551" s="28" t="s">
        <v>1909</v>
      </c>
    </row>
    <row r="1552" spans="1:12" x14ac:dyDescent="0.15">
      <c r="A1552" s="8">
        <f t="shared" si="25"/>
        <v>1544</v>
      </c>
      <c r="B1552" s="24" t="s">
        <v>2053</v>
      </c>
      <c r="C1552" s="32" t="s">
        <v>524</v>
      </c>
      <c r="D1552" s="24" t="s">
        <v>809</v>
      </c>
      <c r="E1552" s="49">
        <v>2018.03</v>
      </c>
      <c r="F1552" s="22" t="s">
        <v>1163</v>
      </c>
      <c r="G1552" s="29" t="s">
        <v>1409</v>
      </c>
      <c r="H1552" s="25">
        <v>1961</v>
      </c>
      <c r="I1552" s="25">
        <v>3596</v>
      </c>
      <c r="J1552" s="27" t="s">
        <v>712</v>
      </c>
      <c r="K1552" s="29" t="s">
        <v>794</v>
      </c>
      <c r="L1552" s="28"/>
    </row>
    <row r="1553" spans="1:12" x14ac:dyDescent="0.15">
      <c r="A1553" s="8">
        <f t="shared" si="25"/>
        <v>1545</v>
      </c>
      <c r="B1553" s="24" t="s">
        <v>2131</v>
      </c>
      <c r="C1553" s="33" t="s">
        <v>524</v>
      </c>
      <c r="D1553" s="24" t="s">
        <v>809</v>
      </c>
      <c r="E1553" s="49">
        <v>2018.08</v>
      </c>
      <c r="F1553" s="22" t="s">
        <v>1062</v>
      </c>
      <c r="G1553" s="102" t="s">
        <v>2132</v>
      </c>
      <c r="H1553" s="25">
        <v>1554</v>
      </c>
      <c r="I1553" s="25">
        <v>3051</v>
      </c>
      <c r="J1553" s="27" t="s">
        <v>901</v>
      </c>
      <c r="K1553" s="29" t="s">
        <v>794</v>
      </c>
      <c r="L1553" s="28"/>
    </row>
    <row r="1554" spans="1:12" x14ac:dyDescent="0.15">
      <c r="A1554" s="8">
        <f t="shared" si="25"/>
        <v>1546</v>
      </c>
      <c r="B1554" s="24" t="s">
        <v>2133</v>
      </c>
      <c r="C1554" s="33" t="s">
        <v>524</v>
      </c>
      <c r="D1554" s="24" t="s">
        <v>809</v>
      </c>
      <c r="E1554" s="49">
        <v>2018.08</v>
      </c>
      <c r="F1554" s="22" t="s">
        <v>1062</v>
      </c>
      <c r="G1554" s="102" t="s">
        <v>2132</v>
      </c>
      <c r="H1554" s="25">
        <v>1255</v>
      </c>
      <c r="I1554" s="25">
        <v>2442</v>
      </c>
      <c r="J1554" s="27" t="s">
        <v>901</v>
      </c>
      <c r="K1554" s="29" t="s">
        <v>794</v>
      </c>
      <c r="L1554" s="28"/>
    </row>
    <row r="1555" spans="1:12" x14ac:dyDescent="0.15">
      <c r="A1555" s="8">
        <f t="shared" si="25"/>
        <v>1547</v>
      </c>
      <c r="B1555" s="32" t="s">
        <v>82</v>
      </c>
      <c r="C1555" s="33" t="s">
        <v>524</v>
      </c>
      <c r="D1555" s="24" t="s">
        <v>809</v>
      </c>
      <c r="E1555" s="49">
        <v>2018.08</v>
      </c>
      <c r="F1555" s="22" t="s">
        <v>849</v>
      </c>
      <c r="G1555" s="101" t="s">
        <v>2134</v>
      </c>
      <c r="H1555" s="25">
        <v>1662</v>
      </c>
      <c r="I1555" s="25">
        <v>3118</v>
      </c>
      <c r="J1555" s="27" t="s">
        <v>901</v>
      </c>
      <c r="K1555" s="29" t="s">
        <v>794</v>
      </c>
      <c r="L1555" s="28"/>
    </row>
    <row r="1556" spans="1:12" x14ac:dyDescent="0.15">
      <c r="A1556" s="8">
        <f t="shared" si="25"/>
        <v>1548</v>
      </c>
      <c r="B1556" s="24" t="s">
        <v>83</v>
      </c>
      <c r="C1556" s="24" t="s">
        <v>524</v>
      </c>
      <c r="D1556" s="41" t="s">
        <v>809</v>
      </c>
      <c r="E1556" s="49">
        <v>2018.09</v>
      </c>
      <c r="F1556" s="22" t="s">
        <v>1163</v>
      </c>
      <c r="G1556" s="29" t="s">
        <v>2153</v>
      </c>
      <c r="H1556" s="38">
        <v>2551</v>
      </c>
      <c r="I1556" s="38">
        <v>5421</v>
      </c>
      <c r="J1556" s="39" t="s">
        <v>15</v>
      </c>
      <c r="K1556" s="39" t="s">
        <v>17</v>
      </c>
      <c r="L1556" s="28"/>
    </row>
    <row r="1557" spans="1:12" x14ac:dyDescent="0.15">
      <c r="A1557" s="8">
        <f t="shared" si="25"/>
        <v>1549</v>
      </c>
      <c r="B1557" s="24" t="s">
        <v>96</v>
      </c>
      <c r="C1557" s="37" t="s">
        <v>524</v>
      </c>
      <c r="D1557" s="37" t="s">
        <v>809</v>
      </c>
      <c r="E1557" s="49">
        <v>2019.03</v>
      </c>
      <c r="F1557" s="22" t="s">
        <v>1311</v>
      </c>
      <c r="G1557" s="102" t="s">
        <v>2260</v>
      </c>
      <c r="H1557" s="25">
        <v>747</v>
      </c>
      <c r="I1557" s="25">
        <v>2015</v>
      </c>
      <c r="J1557" s="39" t="s">
        <v>1088</v>
      </c>
      <c r="K1557" s="39" t="s">
        <v>2101</v>
      </c>
      <c r="L1557" s="23" t="s">
        <v>1326</v>
      </c>
    </row>
    <row r="1558" spans="1:12" x14ac:dyDescent="0.15">
      <c r="A1558" s="8">
        <f t="shared" si="25"/>
        <v>1550</v>
      </c>
      <c r="B1558" s="24" t="s">
        <v>482</v>
      </c>
      <c r="C1558" s="24" t="s">
        <v>524</v>
      </c>
      <c r="D1558" s="24" t="s">
        <v>809</v>
      </c>
      <c r="E1558" s="49">
        <v>2019.05</v>
      </c>
      <c r="F1558" s="22" t="s">
        <v>1351</v>
      </c>
      <c r="G1558" s="102" t="s">
        <v>2097</v>
      </c>
      <c r="H1558" s="25">
        <v>1596</v>
      </c>
      <c r="I1558" s="25">
        <v>3799</v>
      </c>
      <c r="J1558" s="39" t="s">
        <v>15</v>
      </c>
      <c r="K1558" s="39" t="s">
        <v>17</v>
      </c>
      <c r="L1558" s="23"/>
    </row>
    <row r="1559" spans="1:12" x14ac:dyDescent="0.15">
      <c r="A1559" s="8">
        <f t="shared" si="25"/>
        <v>1551</v>
      </c>
      <c r="B1559" s="24" t="s">
        <v>32</v>
      </c>
      <c r="C1559" s="24" t="s">
        <v>524</v>
      </c>
      <c r="D1559" s="24" t="s">
        <v>809</v>
      </c>
      <c r="E1559" s="49">
        <v>2019.07</v>
      </c>
      <c r="F1559" s="22" t="s">
        <v>956</v>
      </c>
      <c r="G1559" s="102" t="s">
        <v>2303</v>
      </c>
      <c r="H1559" s="25">
        <v>2070</v>
      </c>
      <c r="I1559" s="25">
        <v>4762</v>
      </c>
      <c r="J1559" s="105" t="s">
        <v>18</v>
      </c>
      <c r="K1559" s="39" t="s">
        <v>2101</v>
      </c>
      <c r="L1559" s="23"/>
    </row>
    <row r="1560" spans="1:12" x14ac:dyDescent="0.15">
      <c r="A1560" s="8">
        <f t="shared" si="25"/>
        <v>1552</v>
      </c>
      <c r="B1560" s="24" t="s">
        <v>483</v>
      </c>
      <c r="C1560" s="24" t="s">
        <v>524</v>
      </c>
      <c r="D1560" s="24" t="s">
        <v>809</v>
      </c>
      <c r="E1560" s="49">
        <v>2019.07</v>
      </c>
      <c r="F1560" s="22" t="s">
        <v>1319</v>
      </c>
      <c r="G1560" s="102" t="s">
        <v>2311</v>
      </c>
      <c r="H1560" s="25">
        <v>4634</v>
      </c>
      <c r="I1560" s="25">
        <v>11003</v>
      </c>
      <c r="J1560" s="105" t="s">
        <v>18</v>
      </c>
      <c r="K1560" s="39" t="s">
        <v>2101</v>
      </c>
      <c r="L1560" s="23"/>
    </row>
    <row r="1561" spans="1:12" x14ac:dyDescent="0.15">
      <c r="A1561" s="8">
        <f t="shared" si="25"/>
        <v>1553</v>
      </c>
      <c r="B1561" s="24" t="s">
        <v>484</v>
      </c>
      <c r="C1561" s="24" t="s">
        <v>524</v>
      </c>
      <c r="D1561" s="24" t="s">
        <v>809</v>
      </c>
      <c r="E1561" s="49">
        <v>2019.09</v>
      </c>
      <c r="F1561" s="22" t="s">
        <v>1595</v>
      </c>
      <c r="G1561" s="102" t="s">
        <v>2338</v>
      </c>
      <c r="H1561" s="25">
        <v>4103</v>
      </c>
      <c r="I1561" s="25">
        <v>8987</v>
      </c>
      <c r="J1561" s="39" t="s">
        <v>15</v>
      </c>
      <c r="K1561" s="39" t="s">
        <v>17</v>
      </c>
      <c r="L1561" s="23" t="s">
        <v>1909</v>
      </c>
    </row>
    <row r="1562" spans="1:12" x14ac:dyDescent="0.15">
      <c r="A1562" s="8">
        <f t="shared" si="25"/>
        <v>1554</v>
      </c>
      <c r="B1562" s="24" t="s">
        <v>210</v>
      </c>
      <c r="C1562" s="24" t="s">
        <v>524</v>
      </c>
      <c r="D1562" s="19" t="s">
        <v>809</v>
      </c>
      <c r="E1562" s="49" t="s">
        <v>123</v>
      </c>
      <c r="F1562" s="22" t="s">
        <v>1123</v>
      </c>
      <c r="G1562" s="102" t="s">
        <v>2340</v>
      </c>
      <c r="H1562" s="25">
        <v>51</v>
      </c>
      <c r="I1562" s="39" t="s">
        <v>872</v>
      </c>
      <c r="J1562" s="105" t="s">
        <v>18</v>
      </c>
      <c r="K1562" s="39" t="s">
        <v>25</v>
      </c>
      <c r="L1562" s="23" t="s">
        <v>1207</v>
      </c>
    </row>
    <row r="1563" spans="1:12" x14ac:dyDescent="0.15">
      <c r="A1563" s="8">
        <f t="shared" si="25"/>
        <v>1555</v>
      </c>
      <c r="B1563" s="40" t="s">
        <v>2347</v>
      </c>
      <c r="C1563" s="37" t="s">
        <v>524</v>
      </c>
      <c r="D1563" s="24" t="s">
        <v>809</v>
      </c>
      <c r="E1563" s="49" t="s">
        <v>123</v>
      </c>
      <c r="F1563" s="22" t="s">
        <v>907</v>
      </c>
      <c r="G1563" s="102" t="s">
        <v>2348</v>
      </c>
      <c r="H1563" s="25">
        <v>3904</v>
      </c>
      <c r="I1563" s="25">
        <v>11885</v>
      </c>
      <c r="J1563" s="105" t="s">
        <v>18</v>
      </c>
      <c r="K1563" s="39" t="s">
        <v>17</v>
      </c>
      <c r="L1563" s="23" t="s">
        <v>958</v>
      </c>
    </row>
    <row r="1564" spans="1:12" x14ac:dyDescent="0.15">
      <c r="A1564" s="8">
        <f t="shared" si="25"/>
        <v>1556</v>
      </c>
      <c r="B1564" s="24" t="s">
        <v>49</v>
      </c>
      <c r="C1564" s="24" t="s">
        <v>524</v>
      </c>
      <c r="D1564" s="37" t="s">
        <v>809</v>
      </c>
      <c r="E1564" s="49">
        <v>2020.04</v>
      </c>
      <c r="F1564" s="22" t="s">
        <v>918</v>
      </c>
      <c r="G1564" s="102" t="s">
        <v>2381</v>
      </c>
      <c r="H1564" s="25">
        <v>2578</v>
      </c>
      <c r="I1564" s="25">
        <v>5093</v>
      </c>
      <c r="J1564" s="39" t="s">
        <v>15</v>
      </c>
      <c r="K1564" s="39" t="s">
        <v>17</v>
      </c>
      <c r="L1564" s="23" t="s">
        <v>1909</v>
      </c>
    </row>
    <row r="1565" spans="1:12" x14ac:dyDescent="0.15">
      <c r="A1565" s="8">
        <f t="shared" si="25"/>
        <v>1557</v>
      </c>
      <c r="B1565" s="24" t="s">
        <v>2423</v>
      </c>
      <c r="C1565" s="19" t="s">
        <v>524</v>
      </c>
      <c r="D1565" s="19" t="s">
        <v>809</v>
      </c>
      <c r="E1565" s="48">
        <v>2020.07</v>
      </c>
      <c r="F1565" s="22" t="s">
        <v>865</v>
      </c>
      <c r="G1565" s="22" t="s">
        <v>2424</v>
      </c>
      <c r="H1565" s="21">
        <v>1357</v>
      </c>
      <c r="I1565" s="21">
        <v>2323</v>
      </c>
      <c r="J1565" s="27" t="s">
        <v>15</v>
      </c>
      <c r="K1565" s="22" t="s">
        <v>17</v>
      </c>
      <c r="L1565" s="23"/>
    </row>
    <row r="1566" spans="1:12" x14ac:dyDescent="0.15">
      <c r="A1566" s="8">
        <f t="shared" si="25"/>
        <v>1558</v>
      </c>
      <c r="B1566" s="24" t="s">
        <v>532</v>
      </c>
      <c r="C1566" s="19" t="s">
        <v>524</v>
      </c>
      <c r="D1566" s="24" t="s">
        <v>809</v>
      </c>
      <c r="E1566" s="19" t="s">
        <v>772</v>
      </c>
      <c r="F1566" s="22" t="s">
        <v>956</v>
      </c>
      <c r="G1566" s="22" t="s">
        <v>1053</v>
      </c>
      <c r="H1566" s="21">
        <v>4951</v>
      </c>
      <c r="I1566" s="21">
        <v>11094</v>
      </c>
      <c r="J1566" s="39" t="s">
        <v>2436</v>
      </c>
      <c r="K1566" s="22" t="s">
        <v>17</v>
      </c>
      <c r="L1566" s="23" t="s">
        <v>66</v>
      </c>
    </row>
    <row r="1567" spans="1:12" x14ac:dyDescent="0.15">
      <c r="A1567" s="8">
        <f t="shared" si="25"/>
        <v>1559</v>
      </c>
      <c r="B1567" s="24" t="s">
        <v>557</v>
      </c>
      <c r="C1567" s="19" t="s">
        <v>524</v>
      </c>
      <c r="D1567" s="24" t="s">
        <v>809</v>
      </c>
      <c r="E1567" s="19" t="s">
        <v>748</v>
      </c>
      <c r="F1567" s="22" t="s">
        <v>930</v>
      </c>
      <c r="G1567" s="22" t="s">
        <v>2529</v>
      </c>
      <c r="H1567" s="21">
        <v>555</v>
      </c>
      <c r="I1567" s="21">
        <v>963</v>
      </c>
      <c r="J1567" s="27" t="s">
        <v>15</v>
      </c>
      <c r="K1567" s="22" t="s">
        <v>17</v>
      </c>
      <c r="L1567" s="23"/>
    </row>
    <row r="1568" spans="1:12" x14ac:dyDescent="0.15">
      <c r="A1568" s="8">
        <f t="shared" si="25"/>
        <v>1560</v>
      </c>
      <c r="B1568" s="24" t="s">
        <v>580</v>
      </c>
      <c r="C1568" s="19" t="s">
        <v>558</v>
      </c>
      <c r="D1568" s="24" t="s">
        <v>809</v>
      </c>
      <c r="E1568" s="19" t="s">
        <v>750</v>
      </c>
      <c r="F1568" s="22" t="s">
        <v>2373</v>
      </c>
      <c r="G1568" s="22" t="s">
        <v>2570</v>
      </c>
      <c r="H1568" s="21">
        <v>2280</v>
      </c>
      <c r="I1568" s="21">
        <v>4823</v>
      </c>
      <c r="J1568" s="27" t="s">
        <v>15</v>
      </c>
      <c r="K1568" s="22" t="s">
        <v>17</v>
      </c>
      <c r="L1568" s="23" t="s">
        <v>66</v>
      </c>
    </row>
    <row r="1569" spans="1:12" x14ac:dyDescent="0.15">
      <c r="A1569" s="8">
        <f t="shared" si="25"/>
        <v>1561</v>
      </c>
      <c r="B1569" s="24" t="s">
        <v>2650</v>
      </c>
      <c r="C1569" s="19" t="s">
        <v>558</v>
      </c>
      <c r="D1569" s="19" t="s">
        <v>809</v>
      </c>
      <c r="E1569" s="96" t="s">
        <v>762</v>
      </c>
      <c r="F1569" s="22" t="s">
        <v>918</v>
      </c>
      <c r="G1569" s="22" t="s">
        <v>2651</v>
      </c>
      <c r="H1569" s="21">
        <v>628</v>
      </c>
      <c r="I1569" s="21">
        <v>1088</v>
      </c>
      <c r="J1569" s="27" t="s">
        <v>15</v>
      </c>
      <c r="K1569" s="22" t="s">
        <v>17</v>
      </c>
      <c r="L1569" s="23" t="s">
        <v>761</v>
      </c>
    </row>
    <row r="1570" spans="1:12" x14ac:dyDescent="0.15">
      <c r="A1570" s="8">
        <f t="shared" si="25"/>
        <v>1562</v>
      </c>
      <c r="B1570" s="24" t="s">
        <v>673</v>
      </c>
      <c r="C1570" s="19" t="s">
        <v>558</v>
      </c>
      <c r="D1570" s="24" t="s">
        <v>809</v>
      </c>
      <c r="E1570" s="96" t="s">
        <v>767</v>
      </c>
      <c r="F1570" s="22" t="s">
        <v>930</v>
      </c>
      <c r="G1570" s="22" t="s">
        <v>2318</v>
      </c>
      <c r="H1570" s="21">
        <v>4849</v>
      </c>
      <c r="I1570" s="21">
        <v>9605</v>
      </c>
      <c r="J1570" s="27" t="s">
        <v>2436</v>
      </c>
      <c r="K1570" s="22" t="s">
        <v>17</v>
      </c>
      <c r="L1570" s="23" t="s">
        <v>66</v>
      </c>
    </row>
    <row r="1571" spans="1:12" x14ac:dyDescent="0.15">
      <c r="A1571" s="132" t="s">
        <v>2797</v>
      </c>
      <c r="B1571" s="133"/>
      <c r="C1571" s="133"/>
      <c r="D1571" s="133"/>
      <c r="E1571" s="133"/>
      <c r="F1571" s="133"/>
      <c r="G1571" s="133"/>
      <c r="H1571" s="133"/>
      <c r="I1571" s="133"/>
      <c r="J1571" s="133"/>
      <c r="K1571" s="133"/>
      <c r="L1571" s="134"/>
    </row>
    <row r="1572" spans="1:12" x14ac:dyDescent="0.15">
      <c r="A1572" s="6">
        <f>ROW()-9</f>
        <v>1563</v>
      </c>
      <c r="B1572" s="24" t="s">
        <v>1026</v>
      </c>
      <c r="C1572" s="19" t="s">
        <v>1027</v>
      </c>
      <c r="D1572" s="24" t="s">
        <v>1028</v>
      </c>
      <c r="E1572" s="49">
        <v>2010.08</v>
      </c>
      <c r="F1572" s="22" t="s">
        <v>818</v>
      </c>
      <c r="G1572" s="22" t="s">
        <v>1029</v>
      </c>
      <c r="H1572" s="21">
        <v>1506</v>
      </c>
      <c r="I1572" s="21">
        <v>2156</v>
      </c>
      <c r="J1572" s="27" t="s">
        <v>712</v>
      </c>
      <c r="K1572" s="22" t="s">
        <v>17</v>
      </c>
      <c r="L1572" s="23"/>
    </row>
    <row r="1573" spans="1:12" x14ac:dyDescent="0.15">
      <c r="A1573" s="6">
        <f t="shared" ref="A1573:A1637" si="26">ROW()-9</f>
        <v>1564</v>
      </c>
      <c r="B1573" s="24" t="s">
        <v>1255</v>
      </c>
      <c r="C1573" s="19" t="s">
        <v>1027</v>
      </c>
      <c r="D1573" s="24" t="s">
        <v>1028</v>
      </c>
      <c r="E1573" s="48">
        <v>2012.09</v>
      </c>
      <c r="F1573" s="22" t="s">
        <v>818</v>
      </c>
      <c r="G1573" s="22" t="s">
        <v>836</v>
      </c>
      <c r="H1573" s="21">
        <v>1243</v>
      </c>
      <c r="I1573" s="21">
        <v>2321</v>
      </c>
      <c r="J1573" s="27" t="s">
        <v>901</v>
      </c>
      <c r="K1573" s="22" t="s">
        <v>1256</v>
      </c>
      <c r="L1573" s="23"/>
    </row>
    <row r="1574" spans="1:12" x14ac:dyDescent="0.15">
      <c r="A1574" s="6">
        <f t="shared" si="26"/>
        <v>1565</v>
      </c>
      <c r="B1574" s="24" t="s">
        <v>1262</v>
      </c>
      <c r="C1574" s="19" t="s">
        <v>1027</v>
      </c>
      <c r="D1574" s="24" t="s">
        <v>1028</v>
      </c>
      <c r="E1574" s="48">
        <v>2012.09</v>
      </c>
      <c r="F1574" s="22" t="s">
        <v>918</v>
      </c>
      <c r="G1574" s="22" t="s">
        <v>1212</v>
      </c>
      <c r="H1574" s="21">
        <v>348</v>
      </c>
      <c r="I1574" s="21">
        <v>1005</v>
      </c>
      <c r="J1574" s="27" t="s">
        <v>19</v>
      </c>
      <c r="K1574" s="22" t="s">
        <v>17</v>
      </c>
      <c r="L1574" s="23" t="s">
        <v>1263</v>
      </c>
    </row>
    <row r="1575" spans="1:12" x14ac:dyDescent="0.15">
      <c r="A1575" s="6">
        <f t="shared" si="26"/>
        <v>1566</v>
      </c>
      <c r="B1575" s="24" t="s">
        <v>1299</v>
      </c>
      <c r="C1575" s="19" t="s">
        <v>1027</v>
      </c>
      <c r="D1575" s="24" t="s">
        <v>1028</v>
      </c>
      <c r="E1575" s="48">
        <v>2013.02</v>
      </c>
      <c r="F1575" s="22" t="s">
        <v>921</v>
      </c>
      <c r="G1575" s="22" t="s">
        <v>1300</v>
      </c>
      <c r="H1575" s="21">
        <v>714</v>
      </c>
      <c r="I1575" s="21">
        <v>1172</v>
      </c>
      <c r="J1575" s="27" t="s">
        <v>901</v>
      </c>
      <c r="K1575" s="22" t="s">
        <v>17</v>
      </c>
      <c r="L1575" s="23"/>
    </row>
    <row r="1576" spans="1:12" x14ac:dyDescent="0.15">
      <c r="A1576" s="6">
        <f t="shared" si="26"/>
        <v>1567</v>
      </c>
      <c r="B1576" s="24" t="s">
        <v>1383</v>
      </c>
      <c r="C1576" s="24" t="s">
        <v>1027</v>
      </c>
      <c r="D1576" s="24" t="s">
        <v>1028</v>
      </c>
      <c r="E1576" s="48" t="s">
        <v>1382</v>
      </c>
      <c r="F1576" s="22" t="s">
        <v>918</v>
      </c>
      <c r="G1576" s="22" t="s">
        <v>1384</v>
      </c>
      <c r="H1576" s="21">
        <v>927</v>
      </c>
      <c r="I1576" s="21">
        <v>2164</v>
      </c>
      <c r="J1576" s="27" t="s">
        <v>18</v>
      </c>
      <c r="K1576" s="22" t="s">
        <v>17</v>
      </c>
      <c r="L1576" s="23"/>
    </row>
    <row r="1577" spans="1:12" x14ac:dyDescent="0.15">
      <c r="A1577" s="6">
        <f t="shared" si="26"/>
        <v>1568</v>
      </c>
      <c r="B1577" s="59" t="s">
        <v>1388</v>
      </c>
      <c r="C1577" s="59" t="s">
        <v>1027</v>
      </c>
      <c r="D1577" s="24" t="s">
        <v>1028</v>
      </c>
      <c r="E1577" s="48">
        <v>2013.11</v>
      </c>
      <c r="F1577" s="22" t="s">
        <v>1108</v>
      </c>
      <c r="G1577" s="22" t="s">
        <v>1389</v>
      </c>
      <c r="H1577" s="21">
        <v>884</v>
      </c>
      <c r="I1577" s="21">
        <v>2055</v>
      </c>
      <c r="J1577" s="27" t="s">
        <v>18</v>
      </c>
      <c r="K1577" s="22" t="s">
        <v>17</v>
      </c>
      <c r="L1577" s="23"/>
    </row>
    <row r="1578" spans="1:12" x14ac:dyDescent="0.15">
      <c r="A1578" s="6">
        <f t="shared" si="26"/>
        <v>1569</v>
      </c>
      <c r="B1578" s="24" t="s">
        <v>1410</v>
      </c>
      <c r="C1578" s="19" t="s">
        <v>1027</v>
      </c>
      <c r="D1578" s="24" t="s">
        <v>1028</v>
      </c>
      <c r="E1578" s="48">
        <v>2013.12</v>
      </c>
      <c r="F1578" s="22" t="s">
        <v>1351</v>
      </c>
      <c r="G1578" s="22" t="s">
        <v>1411</v>
      </c>
      <c r="H1578" s="21">
        <v>856</v>
      </c>
      <c r="I1578" s="21">
        <v>3080</v>
      </c>
      <c r="J1578" s="27" t="s">
        <v>18</v>
      </c>
      <c r="K1578" s="22" t="s">
        <v>17</v>
      </c>
      <c r="L1578" s="23" t="s">
        <v>1326</v>
      </c>
    </row>
    <row r="1579" spans="1:12" x14ac:dyDescent="0.15">
      <c r="A1579" s="6">
        <f t="shared" si="26"/>
        <v>1570</v>
      </c>
      <c r="B1579" s="24" t="s">
        <v>1529</v>
      </c>
      <c r="C1579" s="19" t="s">
        <v>1027</v>
      </c>
      <c r="D1579" s="24" t="s">
        <v>1028</v>
      </c>
      <c r="E1579" s="49">
        <v>2014.09</v>
      </c>
      <c r="F1579" s="22" t="s">
        <v>918</v>
      </c>
      <c r="G1579" s="22" t="s">
        <v>1530</v>
      </c>
      <c r="H1579" s="21">
        <v>620</v>
      </c>
      <c r="I1579" s="21">
        <v>1407</v>
      </c>
      <c r="J1579" s="27" t="s">
        <v>18</v>
      </c>
      <c r="K1579" s="22" t="s">
        <v>17</v>
      </c>
      <c r="L1579" s="23"/>
    </row>
    <row r="1580" spans="1:12" x14ac:dyDescent="0.15">
      <c r="A1580" s="6">
        <f t="shared" si="26"/>
        <v>1571</v>
      </c>
      <c r="B1580" s="24" t="s">
        <v>1546</v>
      </c>
      <c r="C1580" s="19" t="s">
        <v>1027</v>
      </c>
      <c r="D1580" s="24" t="s">
        <v>1028</v>
      </c>
      <c r="E1580" s="49" t="s">
        <v>527</v>
      </c>
      <c r="F1580" s="22" t="s">
        <v>918</v>
      </c>
      <c r="G1580" s="22" t="s">
        <v>1104</v>
      </c>
      <c r="H1580" s="21">
        <v>406</v>
      </c>
      <c r="I1580" s="21">
        <v>2469</v>
      </c>
      <c r="J1580" s="27" t="s">
        <v>18</v>
      </c>
      <c r="K1580" s="22" t="s">
        <v>17</v>
      </c>
      <c r="L1580" s="23"/>
    </row>
    <row r="1581" spans="1:12" x14ac:dyDescent="0.15">
      <c r="A1581" s="6">
        <f t="shared" si="26"/>
        <v>1572</v>
      </c>
      <c r="B1581" s="24" t="s">
        <v>1558</v>
      </c>
      <c r="C1581" s="19" t="s">
        <v>1027</v>
      </c>
      <c r="D1581" s="24" t="s">
        <v>1028</v>
      </c>
      <c r="E1581" s="49">
        <v>2014.11</v>
      </c>
      <c r="F1581" s="22" t="s">
        <v>1199</v>
      </c>
      <c r="G1581" s="22" t="s">
        <v>1200</v>
      </c>
      <c r="H1581" s="21">
        <v>935</v>
      </c>
      <c r="I1581" s="21">
        <v>2131</v>
      </c>
      <c r="J1581" s="27" t="s">
        <v>901</v>
      </c>
      <c r="K1581" s="22" t="s">
        <v>17</v>
      </c>
      <c r="L1581" s="23"/>
    </row>
    <row r="1582" spans="1:12" x14ac:dyDescent="0.15">
      <c r="A1582" s="6">
        <f t="shared" si="26"/>
        <v>1573</v>
      </c>
      <c r="B1582" s="24" t="s">
        <v>452</v>
      </c>
      <c r="C1582" s="19" t="s">
        <v>1027</v>
      </c>
      <c r="D1582" s="24" t="s">
        <v>1028</v>
      </c>
      <c r="E1582" s="49">
        <v>2015.04</v>
      </c>
      <c r="F1582" s="22" t="s">
        <v>856</v>
      </c>
      <c r="G1582" s="29" t="s">
        <v>1598</v>
      </c>
      <c r="H1582" s="25">
        <v>805</v>
      </c>
      <c r="I1582" s="25">
        <v>1697</v>
      </c>
      <c r="J1582" s="27" t="s">
        <v>18</v>
      </c>
      <c r="K1582" s="29" t="s">
        <v>17</v>
      </c>
      <c r="L1582" s="28"/>
    </row>
    <row r="1583" spans="1:12" x14ac:dyDescent="0.15">
      <c r="A1583" s="6">
        <f t="shared" si="26"/>
        <v>1574</v>
      </c>
      <c r="B1583" s="78" t="s">
        <v>1617</v>
      </c>
      <c r="C1583" s="78" t="s">
        <v>1027</v>
      </c>
      <c r="D1583" s="78" t="s">
        <v>1028</v>
      </c>
      <c r="E1583" s="81">
        <v>2015.06</v>
      </c>
      <c r="F1583" s="22" t="s">
        <v>818</v>
      </c>
      <c r="G1583" s="112" t="s">
        <v>836</v>
      </c>
      <c r="H1583" s="84">
        <v>1749</v>
      </c>
      <c r="I1583" s="84">
        <v>3615</v>
      </c>
      <c r="J1583" s="86" t="s">
        <v>18</v>
      </c>
      <c r="K1583" s="112" t="s">
        <v>17</v>
      </c>
      <c r="L1583" s="89"/>
    </row>
    <row r="1584" spans="1:12" x14ac:dyDescent="0.15">
      <c r="A1584" s="6">
        <f t="shared" si="26"/>
        <v>1575</v>
      </c>
      <c r="B1584" s="24" t="s">
        <v>453</v>
      </c>
      <c r="C1584" s="24" t="s">
        <v>1027</v>
      </c>
      <c r="D1584" s="24" t="s">
        <v>1028</v>
      </c>
      <c r="E1584" s="49">
        <v>2015.08</v>
      </c>
      <c r="F1584" s="22" t="s">
        <v>956</v>
      </c>
      <c r="G1584" s="29" t="s">
        <v>1650</v>
      </c>
      <c r="H1584" s="25">
        <v>1013</v>
      </c>
      <c r="I1584" s="25">
        <v>2042</v>
      </c>
      <c r="J1584" s="27" t="s">
        <v>18</v>
      </c>
      <c r="K1584" s="29" t="s">
        <v>1176</v>
      </c>
      <c r="L1584" s="28"/>
    </row>
    <row r="1585" spans="1:12" x14ac:dyDescent="0.15">
      <c r="A1585" s="6">
        <f t="shared" si="26"/>
        <v>1576</v>
      </c>
      <c r="B1585" s="24" t="s">
        <v>454</v>
      </c>
      <c r="C1585" s="24" t="s">
        <v>1027</v>
      </c>
      <c r="D1585" s="24" t="s">
        <v>1028</v>
      </c>
      <c r="E1585" s="49">
        <v>2015.09</v>
      </c>
      <c r="F1585" s="22" t="s">
        <v>918</v>
      </c>
      <c r="G1585" s="29" t="s">
        <v>1104</v>
      </c>
      <c r="H1585" s="25">
        <v>778</v>
      </c>
      <c r="I1585" s="25">
        <v>1522</v>
      </c>
      <c r="J1585" s="27" t="s">
        <v>18</v>
      </c>
      <c r="K1585" s="29" t="s">
        <v>17</v>
      </c>
      <c r="L1585" s="28"/>
    </row>
    <row r="1586" spans="1:12" x14ac:dyDescent="0.15">
      <c r="A1586" s="6">
        <f t="shared" si="26"/>
        <v>1577</v>
      </c>
      <c r="B1586" s="24" t="s">
        <v>455</v>
      </c>
      <c r="C1586" s="24" t="s">
        <v>1027</v>
      </c>
      <c r="D1586" s="24" t="s">
        <v>1028</v>
      </c>
      <c r="E1586" s="49" t="s">
        <v>1674</v>
      </c>
      <c r="F1586" s="22" t="s">
        <v>849</v>
      </c>
      <c r="G1586" s="29" t="s">
        <v>1166</v>
      </c>
      <c r="H1586" s="25">
        <v>350</v>
      </c>
      <c r="I1586" s="25">
        <v>634</v>
      </c>
      <c r="J1586" s="27" t="s">
        <v>19</v>
      </c>
      <c r="K1586" s="29" t="s">
        <v>17</v>
      </c>
      <c r="L1586" s="31"/>
    </row>
    <row r="1587" spans="1:12" x14ac:dyDescent="0.15">
      <c r="A1587" s="6">
        <f t="shared" si="26"/>
        <v>1578</v>
      </c>
      <c r="B1587" s="24" t="s">
        <v>456</v>
      </c>
      <c r="C1587" s="24" t="s">
        <v>1027</v>
      </c>
      <c r="D1587" s="24" t="s">
        <v>1028</v>
      </c>
      <c r="E1587" s="49">
        <v>2015.11</v>
      </c>
      <c r="F1587" s="22" t="s">
        <v>1311</v>
      </c>
      <c r="G1587" s="29" t="s">
        <v>1458</v>
      </c>
      <c r="H1587" s="25">
        <v>880</v>
      </c>
      <c r="I1587" s="25">
        <v>1933</v>
      </c>
      <c r="J1587" s="27" t="s">
        <v>901</v>
      </c>
      <c r="K1587" s="29" t="s">
        <v>17</v>
      </c>
      <c r="L1587" s="28"/>
    </row>
    <row r="1588" spans="1:12" x14ac:dyDescent="0.15">
      <c r="A1588" s="6">
        <f t="shared" si="26"/>
        <v>1579</v>
      </c>
      <c r="B1588" s="24" t="s">
        <v>1718</v>
      </c>
      <c r="C1588" s="24" t="s">
        <v>1027</v>
      </c>
      <c r="D1588" s="24" t="s">
        <v>1028</v>
      </c>
      <c r="E1588" s="49">
        <v>2016.04</v>
      </c>
      <c r="F1588" s="22" t="s">
        <v>1311</v>
      </c>
      <c r="G1588" s="29" t="s">
        <v>1583</v>
      </c>
      <c r="H1588" s="25">
        <v>1098</v>
      </c>
      <c r="I1588" s="25">
        <v>2218</v>
      </c>
      <c r="J1588" s="27" t="s">
        <v>18</v>
      </c>
      <c r="K1588" s="29" t="s">
        <v>17</v>
      </c>
      <c r="L1588" s="28"/>
    </row>
    <row r="1589" spans="1:12" x14ac:dyDescent="0.15">
      <c r="A1589" s="6">
        <f t="shared" si="26"/>
        <v>1580</v>
      </c>
      <c r="B1589" s="24" t="s">
        <v>1752</v>
      </c>
      <c r="C1589" s="24" t="s">
        <v>1027</v>
      </c>
      <c r="D1589" s="24" t="s">
        <v>1028</v>
      </c>
      <c r="E1589" s="49">
        <v>2016.07</v>
      </c>
      <c r="F1589" s="22" t="s">
        <v>1311</v>
      </c>
      <c r="G1589" s="29" t="s">
        <v>1312</v>
      </c>
      <c r="H1589" s="25">
        <v>750</v>
      </c>
      <c r="I1589" s="25">
        <v>1819</v>
      </c>
      <c r="J1589" s="27" t="s">
        <v>18</v>
      </c>
      <c r="K1589" s="29" t="s">
        <v>17</v>
      </c>
      <c r="L1589" s="28"/>
    </row>
    <row r="1590" spans="1:12" x14ac:dyDescent="0.15">
      <c r="A1590" s="6">
        <f t="shared" si="26"/>
        <v>1581</v>
      </c>
      <c r="B1590" s="79" t="s">
        <v>1811</v>
      </c>
      <c r="C1590" s="79" t="s">
        <v>1027</v>
      </c>
      <c r="D1590" s="79" t="s">
        <v>1028</v>
      </c>
      <c r="E1590" s="82">
        <v>2016.09</v>
      </c>
      <c r="F1590" s="22" t="s">
        <v>1354</v>
      </c>
      <c r="G1590" s="88" t="s">
        <v>1355</v>
      </c>
      <c r="H1590" s="85">
        <v>211</v>
      </c>
      <c r="I1590" s="85">
        <v>502</v>
      </c>
      <c r="J1590" s="87" t="s">
        <v>18</v>
      </c>
      <c r="K1590" s="88" t="s">
        <v>17</v>
      </c>
      <c r="L1590" s="90"/>
    </row>
    <row r="1591" spans="1:12" x14ac:dyDescent="0.15">
      <c r="A1591" s="6">
        <f t="shared" si="26"/>
        <v>1582</v>
      </c>
      <c r="B1591" s="24" t="s">
        <v>457</v>
      </c>
      <c r="C1591" s="24" t="s">
        <v>1027</v>
      </c>
      <c r="D1591" s="24" t="s">
        <v>1028</v>
      </c>
      <c r="E1591" s="49" t="s">
        <v>105</v>
      </c>
      <c r="F1591" s="22" t="s">
        <v>856</v>
      </c>
      <c r="G1591" s="29" t="s">
        <v>1439</v>
      </c>
      <c r="H1591" s="25">
        <v>675</v>
      </c>
      <c r="I1591" s="25">
        <v>1654</v>
      </c>
      <c r="J1591" s="27" t="s">
        <v>18</v>
      </c>
      <c r="K1591" s="29" t="s">
        <v>17</v>
      </c>
      <c r="L1591" s="28"/>
    </row>
    <row r="1592" spans="1:12" x14ac:dyDescent="0.15">
      <c r="A1592" s="6">
        <f t="shared" si="26"/>
        <v>1583</v>
      </c>
      <c r="B1592" s="24" t="s">
        <v>458</v>
      </c>
      <c r="C1592" s="24" t="s">
        <v>1027</v>
      </c>
      <c r="D1592" s="24" t="s">
        <v>1028</v>
      </c>
      <c r="E1592" s="49">
        <v>2016.11</v>
      </c>
      <c r="F1592" s="22" t="s">
        <v>956</v>
      </c>
      <c r="G1592" s="29" t="s">
        <v>1839</v>
      </c>
      <c r="H1592" s="61">
        <v>395</v>
      </c>
      <c r="I1592" s="61">
        <v>901</v>
      </c>
      <c r="J1592" s="62" t="s">
        <v>19</v>
      </c>
      <c r="K1592" s="62" t="s">
        <v>17</v>
      </c>
      <c r="L1592" s="28"/>
    </row>
    <row r="1593" spans="1:12" x14ac:dyDescent="0.15">
      <c r="A1593" s="6">
        <f t="shared" si="26"/>
        <v>1584</v>
      </c>
      <c r="B1593" s="32" t="s">
        <v>459</v>
      </c>
      <c r="C1593" s="32" t="s">
        <v>1027</v>
      </c>
      <c r="D1593" s="24" t="s">
        <v>1028</v>
      </c>
      <c r="E1593" s="49">
        <v>2017.06</v>
      </c>
      <c r="F1593" s="22" t="s">
        <v>818</v>
      </c>
      <c r="G1593" s="29" t="s">
        <v>1917</v>
      </c>
      <c r="H1593" s="25">
        <v>186</v>
      </c>
      <c r="I1593" s="25">
        <v>377</v>
      </c>
      <c r="J1593" s="27" t="s">
        <v>18</v>
      </c>
      <c r="K1593" s="29" t="s">
        <v>17</v>
      </c>
      <c r="L1593" s="28"/>
    </row>
    <row r="1594" spans="1:12" x14ac:dyDescent="0.15">
      <c r="A1594" s="6">
        <f t="shared" si="26"/>
        <v>1585</v>
      </c>
      <c r="B1594" s="80" t="s">
        <v>1938</v>
      </c>
      <c r="C1594" s="80" t="s">
        <v>1027</v>
      </c>
      <c r="D1594" s="24" t="s">
        <v>1028</v>
      </c>
      <c r="E1594" s="82">
        <v>2017.08</v>
      </c>
      <c r="F1594" s="22" t="s">
        <v>918</v>
      </c>
      <c r="G1594" s="88" t="s">
        <v>1104</v>
      </c>
      <c r="H1594" s="85">
        <v>954</v>
      </c>
      <c r="I1594" s="85">
        <v>2177</v>
      </c>
      <c r="J1594" s="87" t="s">
        <v>18</v>
      </c>
      <c r="K1594" s="88" t="s">
        <v>17</v>
      </c>
      <c r="L1594" s="90"/>
    </row>
    <row r="1595" spans="1:12" x14ac:dyDescent="0.15">
      <c r="A1595" s="6">
        <f t="shared" si="26"/>
        <v>1586</v>
      </c>
      <c r="B1595" s="32" t="s">
        <v>460</v>
      </c>
      <c r="C1595" s="32" t="s">
        <v>1027</v>
      </c>
      <c r="D1595" s="24" t="s">
        <v>1028</v>
      </c>
      <c r="E1595" s="49">
        <v>2018.03</v>
      </c>
      <c r="F1595" s="22" t="s">
        <v>939</v>
      </c>
      <c r="G1595" s="29" t="s">
        <v>2052</v>
      </c>
      <c r="H1595" s="25">
        <v>2613</v>
      </c>
      <c r="I1595" s="25">
        <v>6144</v>
      </c>
      <c r="J1595" s="27" t="s">
        <v>712</v>
      </c>
      <c r="K1595" s="29" t="s">
        <v>794</v>
      </c>
      <c r="L1595" s="28"/>
    </row>
    <row r="1596" spans="1:12" x14ac:dyDescent="0.15">
      <c r="A1596" s="6">
        <f t="shared" si="26"/>
        <v>1587</v>
      </c>
      <c r="B1596" s="32" t="s">
        <v>2054</v>
      </c>
      <c r="C1596" s="32" t="s">
        <v>1027</v>
      </c>
      <c r="D1596" s="24" t="s">
        <v>1028</v>
      </c>
      <c r="E1596" s="49">
        <v>2018.03</v>
      </c>
      <c r="F1596" s="22" t="s">
        <v>907</v>
      </c>
      <c r="G1596" s="29" t="s">
        <v>1106</v>
      </c>
      <c r="H1596" s="25">
        <v>382</v>
      </c>
      <c r="I1596" s="25">
        <v>993</v>
      </c>
      <c r="J1596" s="27" t="s">
        <v>18</v>
      </c>
      <c r="K1596" s="29" t="s">
        <v>794</v>
      </c>
      <c r="L1596" s="28"/>
    </row>
    <row r="1597" spans="1:12" x14ac:dyDescent="0.15">
      <c r="A1597" s="6">
        <f t="shared" si="26"/>
        <v>1588</v>
      </c>
      <c r="B1597" s="24" t="s">
        <v>2074</v>
      </c>
      <c r="C1597" s="24" t="s">
        <v>1027</v>
      </c>
      <c r="D1597" s="24" t="s">
        <v>1028</v>
      </c>
      <c r="E1597" s="49">
        <v>2018.04</v>
      </c>
      <c r="F1597" s="22" t="s">
        <v>1311</v>
      </c>
      <c r="G1597" s="102" t="s">
        <v>1583</v>
      </c>
      <c r="H1597" s="25">
        <v>618</v>
      </c>
      <c r="I1597" s="25">
        <v>1396</v>
      </c>
      <c r="J1597" s="27" t="s">
        <v>18</v>
      </c>
      <c r="K1597" s="29" t="s">
        <v>794</v>
      </c>
      <c r="L1597" s="28"/>
    </row>
    <row r="1598" spans="1:12" x14ac:dyDescent="0.15">
      <c r="A1598" s="6">
        <f t="shared" si="26"/>
        <v>1589</v>
      </c>
      <c r="B1598" s="32" t="s">
        <v>461</v>
      </c>
      <c r="C1598" s="24" t="s">
        <v>1027</v>
      </c>
      <c r="D1598" s="24" t="s">
        <v>1028</v>
      </c>
      <c r="E1598" s="49">
        <v>2018.06</v>
      </c>
      <c r="F1598" s="22" t="s">
        <v>1311</v>
      </c>
      <c r="G1598" s="29" t="s">
        <v>1583</v>
      </c>
      <c r="H1598" s="25">
        <v>796</v>
      </c>
      <c r="I1598" s="25">
        <v>1605</v>
      </c>
      <c r="J1598" s="27" t="s">
        <v>712</v>
      </c>
      <c r="K1598" s="29" t="s">
        <v>2101</v>
      </c>
      <c r="L1598" s="28"/>
    </row>
    <row r="1599" spans="1:12" x14ac:dyDescent="0.15">
      <c r="A1599" s="6">
        <f t="shared" si="26"/>
        <v>1590</v>
      </c>
      <c r="B1599" s="24" t="s">
        <v>2183</v>
      </c>
      <c r="C1599" s="24" t="s">
        <v>1027</v>
      </c>
      <c r="D1599" s="24" t="s">
        <v>1028</v>
      </c>
      <c r="E1599" s="49" t="s">
        <v>24</v>
      </c>
      <c r="F1599" s="22" t="s">
        <v>818</v>
      </c>
      <c r="G1599" s="102" t="s">
        <v>2108</v>
      </c>
      <c r="H1599" s="25">
        <v>1454</v>
      </c>
      <c r="I1599" s="25">
        <v>3175</v>
      </c>
      <c r="J1599" s="27" t="s">
        <v>901</v>
      </c>
      <c r="K1599" s="29" t="s">
        <v>794</v>
      </c>
      <c r="L1599" s="28"/>
    </row>
    <row r="1600" spans="1:12" x14ac:dyDescent="0.15">
      <c r="A1600" s="6">
        <f t="shared" si="26"/>
        <v>1591</v>
      </c>
      <c r="B1600" s="24" t="s">
        <v>462</v>
      </c>
      <c r="C1600" s="24" t="s">
        <v>1027</v>
      </c>
      <c r="D1600" s="24" t="s">
        <v>1028</v>
      </c>
      <c r="E1600" s="49" t="s">
        <v>24</v>
      </c>
      <c r="F1600" s="22" t="s">
        <v>818</v>
      </c>
      <c r="G1600" s="101" t="s">
        <v>2080</v>
      </c>
      <c r="H1600" s="25">
        <v>279</v>
      </c>
      <c r="I1600" s="25">
        <v>810</v>
      </c>
      <c r="J1600" s="27" t="s">
        <v>19</v>
      </c>
      <c r="K1600" s="29" t="s">
        <v>794</v>
      </c>
      <c r="L1600" s="28"/>
    </row>
    <row r="1601" spans="1:12" x14ac:dyDescent="0.15">
      <c r="A1601" s="6">
        <f t="shared" si="26"/>
        <v>1592</v>
      </c>
      <c r="B1601" s="40" t="s">
        <v>463</v>
      </c>
      <c r="C1601" s="24" t="s">
        <v>1027</v>
      </c>
      <c r="D1601" s="24" t="s">
        <v>1028</v>
      </c>
      <c r="E1601" s="49" t="s">
        <v>24</v>
      </c>
      <c r="F1601" s="22" t="s">
        <v>1123</v>
      </c>
      <c r="G1601" s="29" t="s">
        <v>2184</v>
      </c>
      <c r="H1601" s="38">
        <v>319</v>
      </c>
      <c r="I1601" s="38">
        <v>709</v>
      </c>
      <c r="J1601" s="27" t="s">
        <v>19</v>
      </c>
      <c r="K1601" s="39" t="s">
        <v>1415</v>
      </c>
      <c r="L1601" s="28"/>
    </row>
    <row r="1602" spans="1:12" x14ac:dyDescent="0.15">
      <c r="A1602" s="6">
        <f t="shared" si="26"/>
        <v>1593</v>
      </c>
      <c r="B1602" s="24" t="s">
        <v>28</v>
      </c>
      <c r="C1602" s="24" t="s">
        <v>1027</v>
      </c>
      <c r="D1602" s="24" t="s">
        <v>1028</v>
      </c>
      <c r="E1602" s="49">
        <v>2019.05</v>
      </c>
      <c r="F1602" s="22" t="s">
        <v>792</v>
      </c>
      <c r="G1602" s="102" t="s">
        <v>2291</v>
      </c>
      <c r="H1602" s="25">
        <v>1413</v>
      </c>
      <c r="I1602" s="25">
        <v>3040</v>
      </c>
      <c r="J1602" s="105" t="s">
        <v>18</v>
      </c>
      <c r="K1602" s="39" t="s">
        <v>25</v>
      </c>
      <c r="L1602" s="23"/>
    </row>
    <row r="1603" spans="1:12" x14ac:dyDescent="0.15">
      <c r="A1603" s="6">
        <f t="shared" si="26"/>
        <v>1594</v>
      </c>
      <c r="B1603" s="24" t="s">
        <v>464</v>
      </c>
      <c r="C1603" s="24" t="s">
        <v>1027</v>
      </c>
      <c r="D1603" s="24" t="s">
        <v>1028</v>
      </c>
      <c r="E1603" s="49">
        <v>2020.01</v>
      </c>
      <c r="F1603" s="22" t="s">
        <v>1311</v>
      </c>
      <c r="G1603" s="102" t="s">
        <v>2365</v>
      </c>
      <c r="H1603" s="25">
        <v>1810</v>
      </c>
      <c r="I1603" s="25">
        <v>3726</v>
      </c>
      <c r="J1603" s="39" t="s">
        <v>15</v>
      </c>
      <c r="K1603" s="39" t="s">
        <v>17</v>
      </c>
      <c r="L1603" s="23"/>
    </row>
    <row r="1604" spans="1:12" x14ac:dyDescent="0.15">
      <c r="A1604" s="6">
        <f t="shared" si="26"/>
        <v>1595</v>
      </c>
      <c r="B1604" s="24" t="s">
        <v>465</v>
      </c>
      <c r="C1604" s="19" t="s">
        <v>1027</v>
      </c>
      <c r="D1604" s="19" t="s">
        <v>684</v>
      </c>
      <c r="E1604" s="48">
        <v>2020.07</v>
      </c>
      <c r="F1604" s="22" t="s">
        <v>792</v>
      </c>
      <c r="G1604" s="22" t="s">
        <v>2012</v>
      </c>
      <c r="H1604" s="21">
        <v>698</v>
      </c>
      <c r="I1604" s="21">
        <v>1538</v>
      </c>
      <c r="J1604" s="39" t="s">
        <v>18</v>
      </c>
      <c r="K1604" s="22" t="s">
        <v>17</v>
      </c>
      <c r="L1604" s="23"/>
    </row>
    <row r="1605" spans="1:12" x14ac:dyDescent="0.15">
      <c r="A1605" s="6">
        <f t="shared" si="26"/>
        <v>1596</v>
      </c>
      <c r="B1605" s="24" t="s">
        <v>2434</v>
      </c>
      <c r="C1605" s="24" t="s">
        <v>1027</v>
      </c>
      <c r="D1605" s="24" t="s">
        <v>684</v>
      </c>
      <c r="E1605" s="49">
        <v>2020.08</v>
      </c>
      <c r="F1605" s="22" t="s">
        <v>1595</v>
      </c>
      <c r="G1605" s="29" t="s">
        <v>2205</v>
      </c>
      <c r="H1605" s="25">
        <v>673</v>
      </c>
      <c r="I1605" s="25">
        <v>1502</v>
      </c>
      <c r="J1605" s="27" t="s">
        <v>15</v>
      </c>
      <c r="K1605" s="29" t="s">
        <v>17</v>
      </c>
      <c r="L1605" s="28"/>
    </row>
    <row r="1606" spans="1:12" x14ac:dyDescent="0.15">
      <c r="A1606" s="6">
        <f t="shared" si="26"/>
        <v>1597</v>
      </c>
      <c r="B1606" s="24" t="s">
        <v>70</v>
      </c>
      <c r="C1606" s="19" t="s">
        <v>1027</v>
      </c>
      <c r="D1606" s="19" t="s">
        <v>684</v>
      </c>
      <c r="E1606" s="48">
        <v>2020.09</v>
      </c>
      <c r="F1606" s="22" t="s">
        <v>2373</v>
      </c>
      <c r="G1606" s="22" t="s">
        <v>2442</v>
      </c>
      <c r="H1606" s="21">
        <v>1296</v>
      </c>
      <c r="I1606" s="21">
        <v>3338</v>
      </c>
      <c r="J1606" s="39" t="s">
        <v>18</v>
      </c>
      <c r="K1606" s="22" t="s">
        <v>35</v>
      </c>
      <c r="L1606" s="23"/>
    </row>
    <row r="1607" spans="1:12" x14ac:dyDescent="0.15">
      <c r="A1607" s="6">
        <f t="shared" si="26"/>
        <v>1598</v>
      </c>
      <c r="B1607" s="79" t="s">
        <v>2494</v>
      </c>
      <c r="C1607" s="67" t="s">
        <v>2495</v>
      </c>
      <c r="D1607" s="67" t="s">
        <v>1028</v>
      </c>
      <c r="E1607" s="67" t="s">
        <v>772</v>
      </c>
      <c r="F1607" s="22" t="s">
        <v>939</v>
      </c>
      <c r="G1607" s="70" t="s">
        <v>2479</v>
      </c>
      <c r="H1607" s="68">
        <v>4492</v>
      </c>
      <c r="I1607" s="68">
        <v>10012</v>
      </c>
      <c r="J1607" s="87" t="s">
        <v>15</v>
      </c>
      <c r="K1607" s="70" t="s">
        <v>25</v>
      </c>
      <c r="L1607" s="72"/>
    </row>
    <row r="1608" spans="1:12" x14ac:dyDescent="0.15">
      <c r="A1608" s="6">
        <f t="shared" si="26"/>
        <v>1599</v>
      </c>
      <c r="B1608" s="24" t="s">
        <v>2754</v>
      </c>
      <c r="C1608" s="24" t="s">
        <v>48</v>
      </c>
      <c r="D1608" s="24" t="s">
        <v>684</v>
      </c>
      <c r="E1608" s="107" t="s">
        <v>737</v>
      </c>
      <c r="F1608" s="22" t="s">
        <v>1292</v>
      </c>
      <c r="G1608" s="29" t="s">
        <v>2755</v>
      </c>
      <c r="H1608" s="25">
        <v>1393</v>
      </c>
      <c r="I1608" s="25">
        <v>3373</v>
      </c>
      <c r="J1608" s="27" t="s">
        <v>15</v>
      </c>
      <c r="K1608" s="29" t="s">
        <v>17</v>
      </c>
      <c r="L1608" s="28" t="s">
        <v>66</v>
      </c>
    </row>
    <row r="1609" spans="1:12" x14ac:dyDescent="0.15">
      <c r="A1609" s="6">
        <f t="shared" si="26"/>
        <v>1600</v>
      </c>
      <c r="B1609" s="24" t="s">
        <v>2820</v>
      </c>
      <c r="C1609" s="24" t="s">
        <v>48</v>
      </c>
      <c r="D1609" s="24" t="s">
        <v>684</v>
      </c>
      <c r="E1609" s="107" t="s">
        <v>2812</v>
      </c>
      <c r="F1609" s="22" t="s">
        <v>818</v>
      </c>
      <c r="G1609" s="29" t="s">
        <v>2080</v>
      </c>
      <c r="H1609" s="25">
        <v>1207</v>
      </c>
      <c r="I1609" s="25">
        <v>2558</v>
      </c>
      <c r="J1609" s="27" t="s">
        <v>15</v>
      </c>
      <c r="K1609" s="29" t="s">
        <v>17</v>
      </c>
      <c r="L1609" s="28" t="s">
        <v>2818</v>
      </c>
    </row>
    <row r="1610" spans="1:12" x14ac:dyDescent="0.15">
      <c r="A1610" s="6">
        <f t="shared" si="26"/>
        <v>1601</v>
      </c>
      <c r="B1610" s="24" t="s">
        <v>1030</v>
      </c>
      <c r="C1610" s="19" t="s">
        <v>1027</v>
      </c>
      <c r="D1610" s="24" t="s">
        <v>1031</v>
      </c>
      <c r="E1610" s="49">
        <v>2010.08</v>
      </c>
      <c r="F1610" s="22" t="s">
        <v>818</v>
      </c>
      <c r="G1610" s="22" t="s">
        <v>836</v>
      </c>
      <c r="H1610" s="21">
        <v>1602</v>
      </c>
      <c r="I1610" s="21">
        <v>2755</v>
      </c>
      <c r="J1610" s="29" t="s">
        <v>18</v>
      </c>
      <c r="K1610" s="22" t="s">
        <v>17</v>
      </c>
      <c r="L1610" s="23"/>
    </row>
    <row r="1611" spans="1:12" x14ac:dyDescent="0.15">
      <c r="A1611" s="6">
        <f t="shared" si="26"/>
        <v>1602</v>
      </c>
      <c r="B1611" s="24" t="s">
        <v>1090</v>
      </c>
      <c r="C1611" s="19" t="s">
        <v>1027</v>
      </c>
      <c r="D1611" s="24" t="s">
        <v>1031</v>
      </c>
      <c r="E1611" s="49">
        <v>2011.03</v>
      </c>
      <c r="F1611" s="22" t="s">
        <v>978</v>
      </c>
      <c r="G1611" s="22" t="s">
        <v>1058</v>
      </c>
      <c r="H1611" s="21">
        <v>1386</v>
      </c>
      <c r="I1611" s="21">
        <v>2733</v>
      </c>
      <c r="J1611" s="27" t="s">
        <v>19</v>
      </c>
      <c r="K1611" s="22" t="s">
        <v>17</v>
      </c>
      <c r="L1611" s="23"/>
    </row>
    <row r="1612" spans="1:12" x14ac:dyDescent="0.15">
      <c r="A1612" s="6">
        <f t="shared" si="26"/>
        <v>1603</v>
      </c>
      <c r="B1612" s="24" t="s">
        <v>1264</v>
      </c>
      <c r="C1612" s="19" t="s">
        <v>1027</v>
      </c>
      <c r="D1612" s="24" t="s">
        <v>1031</v>
      </c>
      <c r="E1612" s="48">
        <v>2012.09</v>
      </c>
      <c r="F1612" s="22" t="s">
        <v>956</v>
      </c>
      <c r="G1612" s="22" t="s">
        <v>1265</v>
      </c>
      <c r="H1612" s="21">
        <v>989</v>
      </c>
      <c r="I1612" s="21">
        <v>2034</v>
      </c>
      <c r="J1612" s="27" t="s">
        <v>901</v>
      </c>
      <c r="K1612" s="22" t="s">
        <v>17</v>
      </c>
      <c r="L1612" s="23"/>
    </row>
    <row r="1613" spans="1:12" x14ac:dyDescent="0.15">
      <c r="A1613" s="6">
        <f t="shared" si="26"/>
        <v>1604</v>
      </c>
      <c r="B1613" s="58" t="s">
        <v>1275</v>
      </c>
      <c r="C1613" s="19" t="s">
        <v>1027</v>
      </c>
      <c r="D1613" s="24" t="s">
        <v>1031</v>
      </c>
      <c r="E1613" s="49">
        <v>2012.11</v>
      </c>
      <c r="F1613" s="22" t="s">
        <v>978</v>
      </c>
      <c r="G1613" s="22" t="s">
        <v>1276</v>
      </c>
      <c r="H1613" s="21">
        <v>967</v>
      </c>
      <c r="I1613" s="21">
        <v>3047</v>
      </c>
      <c r="J1613" s="27" t="s">
        <v>18</v>
      </c>
      <c r="K1613" s="22" t="s">
        <v>17</v>
      </c>
      <c r="L1613" s="23"/>
    </row>
    <row r="1614" spans="1:12" x14ac:dyDescent="0.15">
      <c r="A1614" s="6">
        <f t="shared" si="26"/>
        <v>1605</v>
      </c>
      <c r="B1614" s="24" t="s">
        <v>272</v>
      </c>
      <c r="C1614" s="24" t="s">
        <v>1027</v>
      </c>
      <c r="D1614" s="24" t="s">
        <v>1031</v>
      </c>
      <c r="E1614" s="48">
        <v>2013.09</v>
      </c>
      <c r="F1614" s="22" t="s">
        <v>818</v>
      </c>
      <c r="G1614" s="22" t="s">
        <v>1370</v>
      </c>
      <c r="H1614" s="21">
        <v>655</v>
      </c>
      <c r="I1614" s="21">
        <v>1526</v>
      </c>
      <c r="J1614" s="27" t="s">
        <v>18</v>
      </c>
      <c r="K1614" s="22" t="s">
        <v>17</v>
      </c>
      <c r="L1614" s="23"/>
    </row>
    <row r="1615" spans="1:12" x14ac:dyDescent="0.15">
      <c r="A1615" s="6">
        <f t="shared" si="26"/>
        <v>1606</v>
      </c>
      <c r="B1615" s="24" t="s">
        <v>1379</v>
      </c>
      <c r="C1615" s="24" t="s">
        <v>1027</v>
      </c>
      <c r="D1615" s="24" t="s">
        <v>1031</v>
      </c>
      <c r="E1615" s="48">
        <v>2013.09</v>
      </c>
      <c r="F1615" s="22" t="s">
        <v>1311</v>
      </c>
      <c r="G1615" s="22" t="s">
        <v>1380</v>
      </c>
      <c r="H1615" s="21">
        <v>1706</v>
      </c>
      <c r="I1615" s="21">
        <v>4233</v>
      </c>
      <c r="J1615" s="27" t="s">
        <v>19</v>
      </c>
      <c r="K1615" s="22" t="s">
        <v>17</v>
      </c>
      <c r="L1615" s="23"/>
    </row>
    <row r="1616" spans="1:12" x14ac:dyDescent="0.15">
      <c r="A1616" s="6">
        <f t="shared" si="26"/>
        <v>1607</v>
      </c>
      <c r="B1616" s="24" t="s">
        <v>1421</v>
      </c>
      <c r="C1616" s="19" t="s">
        <v>1027</v>
      </c>
      <c r="D1616" s="24" t="s">
        <v>1031</v>
      </c>
      <c r="E1616" s="49">
        <v>2014.01</v>
      </c>
      <c r="F1616" s="22" t="s">
        <v>956</v>
      </c>
      <c r="G1616" s="99" t="s">
        <v>1265</v>
      </c>
      <c r="H1616" s="60">
        <v>653</v>
      </c>
      <c r="I1616" s="21">
        <v>875</v>
      </c>
      <c r="J1616" s="27" t="s">
        <v>901</v>
      </c>
      <c r="K1616" s="22" t="s">
        <v>17</v>
      </c>
      <c r="L1616" s="31"/>
    </row>
    <row r="1617" spans="1:12" x14ac:dyDescent="0.15">
      <c r="A1617" s="6">
        <f t="shared" si="26"/>
        <v>1608</v>
      </c>
      <c r="B1617" s="24" t="s">
        <v>1457</v>
      </c>
      <c r="C1617" s="24" t="s">
        <v>1027</v>
      </c>
      <c r="D1617" s="24" t="s">
        <v>1031</v>
      </c>
      <c r="E1617" s="49">
        <v>2014.04</v>
      </c>
      <c r="F1617" s="22" t="s">
        <v>1311</v>
      </c>
      <c r="G1617" s="99" t="s">
        <v>1458</v>
      </c>
      <c r="H1617" s="60">
        <v>3664</v>
      </c>
      <c r="I1617" s="21">
        <v>3995</v>
      </c>
      <c r="J1617" s="27" t="s">
        <v>712</v>
      </c>
      <c r="K1617" s="22" t="s">
        <v>17</v>
      </c>
      <c r="L1617" s="31"/>
    </row>
    <row r="1618" spans="1:12" x14ac:dyDescent="0.15">
      <c r="A1618" s="6">
        <f t="shared" si="26"/>
        <v>1609</v>
      </c>
      <c r="B1618" s="24" t="s">
        <v>283</v>
      </c>
      <c r="C1618" s="19" t="s">
        <v>1027</v>
      </c>
      <c r="D1618" s="24" t="s">
        <v>1031</v>
      </c>
      <c r="E1618" s="49">
        <v>2014.07</v>
      </c>
      <c r="F1618" s="22" t="s">
        <v>792</v>
      </c>
      <c r="G1618" s="22" t="s">
        <v>1486</v>
      </c>
      <c r="H1618" s="21">
        <v>477</v>
      </c>
      <c r="I1618" s="21">
        <v>858</v>
      </c>
      <c r="J1618" s="27" t="s">
        <v>18</v>
      </c>
      <c r="K1618" s="22" t="s">
        <v>17</v>
      </c>
      <c r="L1618" s="23"/>
    </row>
    <row r="1619" spans="1:12" x14ac:dyDescent="0.15">
      <c r="A1619" s="6">
        <f t="shared" si="26"/>
        <v>1610</v>
      </c>
      <c r="B1619" s="24" t="s">
        <v>1516</v>
      </c>
      <c r="C1619" s="19" t="s">
        <v>1027</v>
      </c>
      <c r="D1619" s="24" t="s">
        <v>1031</v>
      </c>
      <c r="E1619" s="49">
        <v>2014.08</v>
      </c>
      <c r="F1619" s="22" t="s">
        <v>882</v>
      </c>
      <c r="G1619" s="22" t="s">
        <v>1517</v>
      </c>
      <c r="H1619" s="21">
        <v>1053</v>
      </c>
      <c r="I1619" s="21">
        <v>2208</v>
      </c>
      <c r="J1619" s="27" t="s">
        <v>19</v>
      </c>
      <c r="K1619" s="22" t="s">
        <v>17</v>
      </c>
      <c r="L1619" s="23"/>
    </row>
    <row r="1620" spans="1:12" x14ac:dyDescent="0.15">
      <c r="A1620" s="6">
        <f t="shared" si="26"/>
        <v>1611</v>
      </c>
      <c r="B1620" s="24" t="s">
        <v>1518</v>
      </c>
      <c r="C1620" s="19" t="s">
        <v>1027</v>
      </c>
      <c r="D1620" s="24" t="s">
        <v>1031</v>
      </c>
      <c r="E1620" s="49">
        <v>2014.08</v>
      </c>
      <c r="F1620" s="22" t="s">
        <v>818</v>
      </c>
      <c r="G1620" s="22" t="s">
        <v>836</v>
      </c>
      <c r="H1620" s="21">
        <v>3090</v>
      </c>
      <c r="I1620" s="21">
        <v>6098</v>
      </c>
      <c r="J1620" s="27" t="s">
        <v>18</v>
      </c>
      <c r="K1620" s="22" t="s">
        <v>17</v>
      </c>
      <c r="L1620" s="23"/>
    </row>
    <row r="1621" spans="1:12" x14ac:dyDescent="0.15">
      <c r="A1621" s="6">
        <f t="shared" si="26"/>
        <v>1612</v>
      </c>
      <c r="B1621" s="79" t="s">
        <v>1535</v>
      </c>
      <c r="C1621" s="67" t="s">
        <v>1027</v>
      </c>
      <c r="D1621" s="24" t="s">
        <v>1031</v>
      </c>
      <c r="E1621" s="82">
        <v>2014.09</v>
      </c>
      <c r="F1621" s="22" t="s">
        <v>844</v>
      </c>
      <c r="G1621" s="70" t="s">
        <v>845</v>
      </c>
      <c r="H1621" s="68">
        <v>2718</v>
      </c>
      <c r="I1621" s="68">
        <v>7025</v>
      </c>
      <c r="J1621" s="87" t="s">
        <v>19</v>
      </c>
      <c r="K1621" s="70" t="s">
        <v>17</v>
      </c>
      <c r="L1621" s="72"/>
    </row>
    <row r="1622" spans="1:12" x14ac:dyDescent="0.15">
      <c r="A1622" s="6">
        <f t="shared" si="26"/>
        <v>1613</v>
      </c>
      <c r="B1622" s="79" t="s">
        <v>1559</v>
      </c>
      <c r="C1622" s="67" t="s">
        <v>1027</v>
      </c>
      <c r="D1622" s="79" t="s">
        <v>1031</v>
      </c>
      <c r="E1622" s="82">
        <v>2014.11</v>
      </c>
      <c r="F1622" s="22" t="s">
        <v>918</v>
      </c>
      <c r="G1622" s="70" t="s">
        <v>1530</v>
      </c>
      <c r="H1622" s="68">
        <v>1061</v>
      </c>
      <c r="I1622" s="68">
        <v>1459</v>
      </c>
      <c r="J1622" s="87" t="s">
        <v>19</v>
      </c>
      <c r="K1622" s="70" t="s">
        <v>17</v>
      </c>
      <c r="L1622" s="72"/>
    </row>
    <row r="1623" spans="1:12" x14ac:dyDescent="0.15">
      <c r="A1623" s="6">
        <f t="shared" si="26"/>
        <v>1614</v>
      </c>
      <c r="B1623" s="79" t="s">
        <v>498</v>
      </c>
      <c r="C1623" s="67" t="s">
        <v>1027</v>
      </c>
      <c r="D1623" s="79" t="s">
        <v>1031</v>
      </c>
      <c r="E1623" s="82">
        <v>2014.12</v>
      </c>
      <c r="F1623" s="22" t="s">
        <v>882</v>
      </c>
      <c r="G1623" s="70" t="s">
        <v>1517</v>
      </c>
      <c r="H1623" s="68">
        <v>447</v>
      </c>
      <c r="I1623" s="68">
        <v>905</v>
      </c>
      <c r="J1623" s="87" t="s">
        <v>18</v>
      </c>
      <c r="K1623" s="70" t="s">
        <v>17</v>
      </c>
      <c r="L1623" s="72"/>
    </row>
    <row r="1624" spans="1:12" x14ac:dyDescent="0.15">
      <c r="A1624" s="6">
        <f t="shared" si="26"/>
        <v>1615</v>
      </c>
      <c r="B1624" s="79" t="s">
        <v>1580</v>
      </c>
      <c r="C1624" s="67" t="s">
        <v>1027</v>
      </c>
      <c r="D1624" s="24" t="s">
        <v>1031</v>
      </c>
      <c r="E1624" s="82">
        <v>2015.02</v>
      </c>
      <c r="F1624" s="22" t="s">
        <v>849</v>
      </c>
      <c r="G1624" s="88" t="s">
        <v>1581</v>
      </c>
      <c r="H1624" s="85">
        <v>224</v>
      </c>
      <c r="I1624" s="85">
        <v>395</v>
      </c>
      <c r="J1624" s="87" t="s">
        <v>18</v>
      </c>
      <c r="K1624" s="88" t="s">
        <v>17</v>
      </c>
      <c r="L1624" s="90"/>
    </row>
    <row r="1625" spans="1:12" x14ac:dyDescent="0.15">
      <c r="A1625" s="6">
        <f t="shared" si="26"/>
        <v>1616</v>
      </c>
      <c r="B1625" s="79" t="s">
        <v>499</v>
      </c>
      <c r="C1625" s="67" t="s">
        <v>1027</v>
      </c>
      <c r="D1625" s="24" t="s">
        <v>1031</v>
      </c>
      <c r="E1625" s="82">
        <v>2015.04</v>
      </c>
      <c r="F1625" s="22" t="s">
        <v>918</v>
      </c>
      <c r="G1625" s="88" t="s">
        <v>1203</v>
      </c>
      <c r="H1625" s="85">
        <v>856</v>
      </c>
      <c r="I1625" s="85">
        <v>1749</v>
      </c>
      <c r="J1625" s="87" t="s">
        <v>18</v>
      </c>
      <c r="K1625" s="88" t="s">
        <v>17</v>
      </c>
      <c r="L1625" s="90"/>
    </row>
    <row r="1626" spans="1:12" x14ac:dyDescent="0.15">
      <c r="A1626" s="6">
        <f t="shared" si="26"/>
        <v>1617</v>
      </c>
      <c r="B1626" s="79" t="s">
        <v>1607</v>
      </c>
      <c r="C1626" s="79" t="s">
        <v>1027</v>
      </c>
      <c r="D1626" s="79" t="s">
        <v>1031</v>
      </c>
      <c r="E1626" s="82">
        <v>2015.05</v>
      </c>
      <c r="F1626" s="22" t="s">
        <v>849</v>
      </c>
      <c r="G1626" s="88" t="s">
        <v>1608</v>
      </c>
      <c r="H1626" s="85">
        <v>1118</v>
      </c>
      <c r="I1626" s="85">
        <v>2086</v>
      </c>
      <c r="J1626" s="87" t="s">
        <v>19</v>
      </c>
      <c r="K1626" s="88" t="s">
        <v>1415</v>
      </c>
      <c r="L1626" s="91"/>
    </row>
    <row r="1627" spans="1:12" x14ac:dyDescent="0.15">
      <c r="A1627" s="6">
        <f t="shared" si="26"/>
        <v>1618</v>
      </c>
      <c r="B1627" s="79" t="s">
        <v>1657</v>
      </c>
      <c r="C1627" s="79" t="s">
        <v>1027</v>
      </c>
      <c r="D1627" s="79" t="s">
        <v>1031</v>
      </c>
      <c r="E1627" s="82">
        <v>2015.08</v>
      </c>
      <c r="F1627" s="22" t="s">
        <v>856</v>
      </c>
      <c r="G1627" s="88" t="s">
        <v>1658</v>
      </c>
      <c r="H1627" s="85">
        <v>1186</v>
      </c>
      <c r="I1627" s="85">
        <v>2572</v>
      </c>
      <c r="J1627" s="87" t="s">
        <v>19</v>
      </c>
      <c r="K1627" s="88" t="s">
        <v>17</v>
      </c>
      <c r="L1627" s="90"/>
    </row>
    <row r="1628" spans="1:12" x14ac:dyDescent="0.15">
      <c r="A1628" s="6">
        <f t="shared" si="26"/>
        <v>1619</v>
      </c>
      <c r="B1628" s="79" t="s">
        <v>1681</v>
      </c>
      <c r="C1628" s="79" t="s">
        <v>1027</v>
      </c>
      <c r="D1628" s="24" t="s">
        <v>1031</v>
      </c>
      <c r="E1628" s="82">
        <v>2015.11</v>
      </c>
      <c r="F1628" s="22" t="s">
        <v>818</v>
      </c>
      <c r="G1628" s="88" t="s">
        <v>836</v>
      </c>
      <c r="H1628" s="85">
        <v>707</v>
      </c>
      <c r="I1628" s="85">
        <v>1462</v>
      </c>
      <c r="J1628" s="87" t="s">
        <v>901</v>
      </c>
      <c r="K1628" s="88" t="s">
        <v>17</v>
      </c>
      <c r="L1628" s="90"/>
    </row>
    <row r="1629" spans="1:12" x14ac:dyDescent="0.15">
      <c r="A1629" s="6">
        <f t="shared" si="26"/>
        <v>1620</v>
      </c>
      <c r="B1629" s="79" t="s">
        <v>500</v>
      </c>
      <c r="C1629" s="79" t="s">
        <v>1027</v>
      </c>
      <c r="D1629" s="24" t="s">
        <v>1031</v>
      </c>
      <c r="E1629" s="82">
        <v>2016.07</v>
      </c>
      <c r="F1629" s="22" t="s">
        <v>818</v>
      </c>
      <c r="G1629" s="88" t="s">
        <v>819</v>
      </c>
      <c r="H1629" s="85">
        <v>973</v>
      </c>
      <c r="I1629" s="85">
        <v>2083</v>
      </c>
      <c r="J1629" s="87" t="s">
        <v>18</v>
      </c>
      <c r="K1629" s="88" t="s">
        <v>17</v>
      </c>
      <c r="L1629" s="90"/>
    </row>
    <row r="1630" spans="1:12" x14ac:dyDescent="0.15">
      <c r="A1630" s="6">
        <f t="shared" si="26"/>
        <v>1621</v>
      </c>
      <c r="B1630" s="79" t="s">
        <v>1782</v>
      </c>
      <c r="C1630" s="79" t="s">
        <v>1027</v>
      </c>
      <c r="D1630" s="24" t="s">
        <v>1031</v>
      </c>
      <c r="E1630" s="82">
        <v>2016.08</v>
      </c>
      <c r="F1630" s="22" t="s">
        <v>792</v>
      </c>
      <c r="G1630" s="88" t="s">
        <v>810</v>
      </c>
      <c r="H1630" s="85">
        <v>494</v>
      </c>
      <c r="I1630" s="85">
        <v>995</v>
      </c>
      <c r="J1630" s="27" t="s">
        <v>18</v>
      </c>
      <c r="K1630" s="88" t="s">
        <v>17</v>
      </c>
      <c r="L1630" s="91"/>
    </row>
    <row r="1631" spans="1:12" x14ac:dyDescent="0.15">
      <c r="A1631" s="6">
        <f t="shared" si="26"/>
        <v>1622</v>
      </c>
      <c r="B1631" s="79" t="s">
        <v>1783</v>
      </c>
      <c r="C1631" s="79" t="s">
        <v>1027</v>
      </c>
      <c r="D1631" s="24" t="s">
        <v>1031</v>
      </c>
      <c r="E1631" s="82">
        <v>2016.08</v>
      </c>
      <c r="F1631" s="22" t="s">
        <v>818</v>
      </c>
      <c r="G1631" s="88" t="s">
        <v>1784</v>
      </c>
      <c r="H1631" s="85">
        <v>2038</v>
      </c>
      <c r="I1631" s="85">
        <v>4193</v>
      </c>
      <c r="J1631" s="87" t="s">
        <v>18</v>
      </c>
      <c r="K1631" s="88" t="s">
        <v>17</v>
      </c>
      <c r="L1631" s="91"/>
    </row>
    <row r="1632" spans="1:12" x14ac:dyDescent="0.15">
      <c r="A1632" s="6">
        <f t="shared" si="26"/>
        <v>1623</v>
      </c>
      <c r="B1632" s="79" t="s">
        <v>1828</v>
      </c>
      <c r="C1632" s="79" t="s">
        <v>1027</v>
      </c>
      <c r="D1632" s="24" t="s">
        <v>1031</v>
      </c>
      <c r="E1632" s="82" t="s">
        <v>105</v>
      </c>
      <c r="F1632" s="22" t="s">
        <v>1311</v>
      </c>
      <c r="G1632" s="88" t="s">
        <v>1312</v>
      </c>
      <c r="H1632" s="85">
        <v>1531</v>
      </c>
      <c r="I1632" s="85">
        <v>2965</v>
      </c>
      <c r="J1632" s="87" t="s">
        <v>18</v>
      </c>
      <c r="K1632" s="88" t="s">
        <v>17</v>
      </c>
      <c r="L1632" s="90"/>
    </row>
    <row r="1633" spans="1:12" x14ac:dyDescent="0.15">
      <c r="A1633" s="6">
        <f t="shared" si="26"/>
        <v>1624</v>
      </c>
      <c r="B1633" s="24" t="s">
        <v>693</v>
      </c>
      <c r="C1633" s="24" t="s">
        <v>1027</v>
      </c>
      <c r="D1633" s="41" t="s">
        <v>1031</v>
      </c>
      <c r="E1633" s="49">
        <v>2016.11</v>
      </c>
      <c r="F1633" s="22" t="s">
        <v>956</v>
      </c>
      <c r="G1633" s="29" t="s">
        <v>1839</v>
      </c>
      <c r="H1633" s="61">
        <v>136</v>
      </c>
      <c r="I1633" s="61">
        <v>314</v>
      </c>
      <c r="J1633" s="62" t="s">
        <v>19</v>
      </c>
      <c r="K1633" s="62" t="s">
        <v>17</v>
      </c>
      <c r="L1633" s="28"/>
    </row>
    <row r="1634" spans="1:12" x14ac:dyDescent="0.15">
      <c r="A1634" s="6">
        <f t="shared" si="26"/>
        <v>1625</v>
      </c>
      <c r="B1634" s="79" t="s">
        <v>1841</v>
      </c>
      <c r="C1634" s="79" t="s">
        <v>1027</v>
      </c>
      <c r="D1634" s="24" t="s">
        <v>1031</v>
      </c>
      <c r="E1634" s="82">
        <v>2016.11</v>
      </c>
      <c r="F1634" s="22" t="s">
        <v>956</v>
      </c>
      <c r="G1634" s="88" t="s">
        <v>1839</v>
      </c>
      <c r="H1634" s="113">
        <v>2379</v>
      </c>
      <c r="I1634" s="113">
        <v>4838</v>
      </c>
      <c r="J1634" s="114" t="s">
        <v>19</v>
      </c>
      <c r="K1634" s="114" t="s">
        <v>17</v>
      </c>
      <c r="L1634" s="90"/>
    </row>
    <row r="1635" spans="1:12" x14ac:dyDescent="0.15">
      <c r="A1635" s="6">
        <f t="shared" si="26"/>
        <v>1626</v>
      </c>
      <c r="B1635" s="24" t="s">
        <v>1842</v>
      </c>
      <c r="C1635" s="24" t="s">
        <v>1027</v>
      </c>
      <c r="D1635" s="24" t="s">
        <v>1031</v>
      </c>
      <c r="E1635" s="49">
        <v>2016.11</v>
      </c>
      <c r="F1635" s="22" t="s">
        <v>907</v>
      </c>
      <c r="G1635" s="29" t="s">
        <v>1826</v>
      </c>
      <c r="H1635" s="61">
        <v>512</v>
      </c>
      <c r="I1635" s="61">
        <v>1344</v>
      </c>
      <c r="J1635" s="27" t="s">
        <v>18</v>
      </c>
      <c r="K1635" s="62" t="s">
        <v>17</v>
      </c>
      <c r="L1635" s="28"/>
    </row>
    <row r="1636" spans="1:12" x14ac:dyDescent="0.15">
      <c r="A1636" s="6">
        <f t="shared" si="26"/>
        <v>1627</v>
      </c>
      <c r="B1636" s="24" t="s">
        <v>1853</v>
      </c>
      <c r="C1636" s="24" t="s">
        <v>1027</v>
      </c>
      <c r="D1636" s="24" t="s">
        <v>1031</v>
      </c>
      <c r="E1636" s="49">
        <v>2016.12</v>
      </c>
      <c r="F1636" s="22" t="s">
        <v>1587</v>
      </c>
      <c r="G1636" s="29" t="s">
        <v>1854</v>
      </c>
      <c r="H1636" s="61">
        <v>544</v>
      </c>
      <c r="I1636" s="61">
        <v>1137</v>
      </c>
      <c r="J1636" s="27" t="s">
        <v>1088</v>
      </c>
      <c r="K1636" s="62" t="s">
        <v>17</v>
      </c>
      <c r="L1636" s="28"/>
    </row>
    <row r="1637" spans="1:12" x14ac:dyDescent="0.15">
      <c r="A1637" s="6">
        <f t="shared" si="26"/>
        <v>1628</v>
      </c>
      <c r="B1637" s="24" t="s">
        <v>1880</v>
      </c>
      <c r="C1637" s="24" t="s">
        <v>1027</v>
      </c>
      <c r="D1637" s="24" t="s">
        <v>1031</v>
      </c>
      <c r="E1637" s="49">
        <v>2017.03</v>
      </c>
      <c r="F1637" s="22" t="s">
        <v>1311</v>
      </c>
      <c r="G1637" s="29" t="s">
        <v>1312</v>
      </c>
      <c r="H1637" s="61">
        <v>1301</v>
      </c>
      <c r="I1637" s="25">
        <v>2116</v>
      </c>
      <c r="J1637" s="62" t="s">
        <v>901</v>
      </c>
      <c r="K1637" s="62" t="s">
        <v>17</v>
      </c>
      <c r="L1637" s="28"/>
    </row>
    <row r="1638" spans="1:12" x14ac:dyDescent="0.15">
      <c r="A1638" s="6">
        <f t="shared" ref="A1638:A1660" si="27">ROW()-9</f>
        <v>1629</v>
      </c>
      <c r="B1638" s="24" t="s">
        <v>1905</v>
      </c>
      <c r="C1638" s="32" t="s">
        <v>1027</v>
      </c>
      <c r="D1638" s="24" t="s">
        <v>1031</v>
      </c>
      <c r="E1638" s="49">
        <v>2017.05</v>
      </c>
      <c r="F1638" s="22" t="s">
        <v>818</v>
      </c>
      <c r="G1638" s="29" t="s">
        <v>1784</v>
      </c>
      <c r="H1638" s="25">
        <v>1487</v>
      </c>
      <c r="I1638" s="25">
        <v>3132</v>
      </c>
      <c r="J1638" s="27" t="s">
        <v>18</v>
      </c>
      <c r="K1638" s="62" t="s">
        <v>17</v>
      </c>
      <c r="L1638" s="28"/>
    </row>
    <row r="1639" spans="1:12" x14ac:dyDescent="0.15">
      <c r="A1639" s="6">
        <f t="shared" si="27"/>
        <v>1630</v>
      </c>
      <c r="B1639" s="24" t="s">
        <v>501</v>
      </c>
      <c r="C1639" s="32" t="s">
        <v>1027</v>
      </c>
      <c r="D1639" s="24" t="s">
        <v>1031</v>
      </c>
      <c r="E1639" s="49">
        <v>2017.05</v>
      </c>
      <c r="F1639" s="22" t="s">
        <v>907</v>
      </c>
      <c r="G1639" s="29" t="s">
        <v>1106</v>
      </c>
      <c r="H1639" s="25">
        <v>1309</v>
      </c>
      <c r="I1639" s="25">
        <v>2924</v>
      </c>
      <c r="J1639" s="27" t="s">
        <v>18</v>
      </c>
      <c r="K1639" s="62" t="s">
        <v>17</v>
      </c>
      <c r="L1639" s="28"/>
    </row>
    <row r="1640" spans="1:12" x14ac:dyDescent="0.15">
      <c r="A1640" s="6">
        <f t="shared" si="27"/>
        <v>1631</v>
      </c>
      <c r="B1640" s="32" t="s">
        <v>1980</v>
      </c>
      <c r="C1640" s="32" t="s">
        <v>1027</v>
      </c>
      <c r="D1640" s="24" t="s">
        <v>1031</v>
      </c>
      <c r="E1640" s="49">
        <v>2017.11</v>
      </c>
      <c r="F1640" s="22" t="s">
        <v>818</v>
      </c>
      <c r="G1640" s="29" t="s">
        <v>1784</v>
      </c>
      <c r="H1640" s="25">
        <v>601</v>
      </c>
      <c r="I1640" s="25">
        <v>1035</v>
      </c>
      <c r="J1640" s="27" t="s">
        <v>18</v>
      </c>
      <c r="K1640" s="29" t="s">
        <v>17</v>
      </c>
      <c r="L1640" s="28"/>
    </row>
    <row r="1641" spans="1:12" x14ac:dyDescent="0.15">
      <c r="A1641" s="6">
        <f t="shared" si="27"/>
        <v>1632</v>
      </c>
      <c r="B1641" s="24" t="s">
        <v>267</v>
      </c>
      <c r="C1641" s="37" t="s">
        <v>48</v>
      </c>
      <c r="D1641" s="37" t="s">
        <v>1031</v>
      </c>
      <c r="E1641" s="49">
        <v>2020.04</v>
      </c>
      <c r="F1641" s="22" t="s">
        <v>1163</v>
      </c>
      <c r="G1641" s="102" t="s">
        <v>2385</v>
      </c>
      <c r="H1641" s="25">
        <v>2102</v>
      </c>
      <c r="I1641" s="25">
        <v>4436</v>
      </c>
      <c r="J1641" s="39" t="s">
        <v>18</v>
      </c>
      <c r="K1641" s="39" t="s">
        <v>17</v>
      </c>
      <c r="L1641" s="23" t="s">
        <v>958</v>
      </c>
    </row>
    <row r="1642" spans="1:12" x14ac:dyDescent="0.15">
      <c r="A1642" s="6">
        <f t="shared" si="27"/>
        <v>1633</v>
      </c>
      <c r="B1642" s="24" t="s">
        <v>502</v>
      </c>
      <c r="C1642" s="19" t="s">
        <v>1027</v>
      </c>
      <c r="D1642" s="19" t="s">
        <v>69</v>
      </c>
      <c r="E1642" s="48">
        <v>2020.09</v>
      </c>
      <c r="F1642" s="22" t="s">
        <v>1595</v>
      </c>
      <c r="G1642" s="22" t="s">
        <v>2443</v>
      </c>
      <c r="H1642" s="21">
        <v>6656</v>
      </c>
      <c r="I1642" s="21">
        <v>14917</v>
      </c>
      <c r="J1642" s="39" t="s">
        <v>18</v>
      </c>
      <c r="K1642" s="22" t="s">
        <v>35</v>
      </c>
      <c r="L1642" s="23"/>
    </row>
    <row r="1643" spans="1:12" x14ac:dyDescent="0.15">
      <c r="A1643" s="6">
        <f t="shared" si="27"/>
        <v>1634</v>
      </c>
      <c r="B1643" s="24" t="s">
        <v>76</v>
      </c>
      <c r="C1643" s="19" t="s">
        <v>1027</v>
      </c>
      <c r="D1643" s="19" t="s">
        <v>69</v>
      </c>
      <c r="E1643" s="48" t="s">
        <v>74</v>
      </c>
      <c r="F1643" s="22" t="s">
        <v>818</v>
      </c>
      <c r="G1643" s="22" t="s">
        <v>2080</v>
      </c>
      <c r="H1643" s="21">
        <v>5095</v>
      </c>
      <c r="I1643" s="21">
        <v>10446</v>
      </c>
      <c r="J1643" s="27" t="s">
        <v>15</v>
      </c>
      <c r="K1643" s="22" t="s">
        <v>17</v>
      </c>
      <c r="L1643" s="23"/>
    </row>
    <row r="1644" spans="1:12" x14ac:dyDescent="0.15">
      <c r="A1644" s="6">
        <f t="shared" si="27"/>
        <v>1635</v>
      </c>
      <c r="B1644" s="24" t="s">
        <v>2468</v>
      </c>
      <c r="C1644" s="19" t="s">
        <v>1027</v>
      </c>
      <c r="D1644" s="19" t="s">
        <v>69</v>
      </c>
      <c r="E1644" s="48">
        <v>2020.12</v>
      </c>
      <c r="F1644" s="22" t="s">
        <v>921</v>
      </c>
      <c r="G1644" s="22" t="s">
        <v>2469</v>
      </c>
      <c r="H1644" s="21">
        <v>3075</v>
      </c>
      <c r="I1644" s="21">
        <v>7422</v>
      </c>
      <c r="J1644" s="27" t="s">
        <v>18</v>
      </c>
      <c r="K1644" s="22" t="s">
        <v>17</v>
      </c>
      <c r="L1644" s="23" t="s">
        <v>66</v>
      </c>
    </row>
    <row r="1645" spans="1:12" x14ac:dyDescent="0.15">
      <c r="A1645" s="6">
        <f t="shared" si="27"/>
        <v>1636</v>
      </c>
      <c r="B1645" s="24" t="s">
        <v>548</v>
      </c>
      <c r="C1645" s="19" t="s">
        <v>1027</v>
      </c>
      <c r="D1645" s="19" t="s">
        <v>2516</v>
      </c>
      <c r="E1645" s="19" t="s">
        <v>747</v>
      </c>
      <c r="F1645" s="22" t="s">
        <v>921</v>
      </c>
      <c r="G1645" s="22" t="s">
        <v>2517</v>
      </c>
      <c r="H1645" s="21">
        <v>1478</v>
      </c>
      <c r="I1645" s="21">
        <v>3358</v>
      </c>
      <c r="J1645" s="27" t="s">
        <v>18</v>
      </c>
      <c r="K1645" s="22" t="s">
        <v>17</v>
      </c>
      <c r="L1645" s="23" t="s">
        <v>66</v>
      </c>
    </row>
    <row r="1646" spans="1:12" x14ac:dyDescent="0.15">
      <c r="A1646" s="6">
        <f t="shared" si="27"/>
        <v>1637</v>
      </c>
      <c r="B1646" s="24" t="s">
        <v>559</v>
      </c>
      <c r="C1646" s="19" t="s">
        <v>48</v>
      </c>
      <c r="D1646" s="19" t="s">
        <v>69</v>
      </c>
      <c r="E1646" s="19" t="s">
        <v>748</v>
      </c>
      <c r="F1646" s="22" t="s">
        <v>1587</v>
      </c>
      <c r="G1646" s="22" t="s">
        <v>2532</v>
      </c>
      <c r="H1646" s="21">
        <v>1873</v>
      </c>
      <c r="I1646" s="21">
        <v>4087</v>
      </c>
      <c r="J1646" s="27" t="s">
        <v>18</v>
      </c>
      <c r="K1646" s="22" t="s">
        <v>17</v>
      </c>
      <c r="L1646" s="23"/>
    </row>
    <row r="1647" spans="1:12" x14ac:dyDescent="0.15">
      <c r="A1647" s="6">
        <f t="shared" si="27"/>
        <v>1638</v>
      </c>
      <c r="B1647" s="24" t="s">
        <v>621</v>
      </c>
      <c r="C1647" s="19" t="s">
        <v>48</v>
      </c>
      <c r="D1647" s="19" t="s">
        <v>69</v>
      </c>
      <c r="E1647" s="19" t="s">
        <v>756</v>
      </c>
      <c r="F1647" s="22" t="s">
        <v>818</v>
      </c>
      <c r="G1647" s="22" t="s">
        <v>836</v>
      </c>
      <c r="H1647" s="21">
        <v>1582</v>
      </c>
      <c r="I1647" s="21">
        <v>3741</v>
      </c>
      <c r="J1647" s="27" t="s">
        <v>18</v>
      </c>
      <c r="K1647" s="22" t="s">
        <v>17</v>
      </c>
      <c r="L1647" s="23"/>
    </row>
    <row r="1648" spans="1:12" x14ac:dyDescent="0.15">
      <c r="A1648" s="6">
        <f t="shared" si="27"/>
        <v>1639</v>
      </c>
      <c r="B1648" s="24" t="s">
        <v>725</v>
      </c>
      <c r="C1648" s="19" t="s">
        <v>2744</v>
      </c>
      <c r="D1648" s="19" t="s">
        <v>69</v>
      </c>
      <c r="E1648" s="96" t="s">
        <v>720</v>
      </c>
      <c r="F1648" s="22" t="s">
        <v>918</v>
      </c>
      <c r="G1648" s="22" t="s">
        <v>2472</v>
      </c>
      <c r="H1648" s="21">
        <v>1862</v>
      </c>
      <c r="I1648" s="21">
        <v>3126</v>
      </c>
      <c r="J1648" s="27" t="s">
        <v>19</v>
      </c>
      <c r="K1648" s="22" t="s">
        <v>726</v>
      </c>
      <c r="L1648" s="23"/>
    </row>
    <row r="1649" spans="1:12" x14ac:dyDescent="0.15">
      <c r="A1649" s="6">
        <f t="shared" si="27"/>
        <v>1640</v>
      </c>
      <c r="B1649" s="24" t="s">
        <v>789</v>
      </c>
      <c r="C1649" s="24" t="s">
        <v>2744</v>
      </c>
      <c r="D1649" s="24" t="s">
        <v>1031</v>
      </c>
      <c r="E1649" s="107" t="s">
        <v>774</v>
      </c>
      <c r="F1649" s="22" t="s">
        <v>797</v>
      </c>
      <c r="G1649" s="29" t="s">
        <v>2040</v>
      </c>
      <c r="H1649" s="25">
        <v>940</v>
      </c>
      <c r="I1649" s="25">
        <v>1989</v>
      </c>
      <c r="J1649" s="27" t="s">
        <v>19</v>
      </c>
      <c r="K1649" s="29" t="s">
        <v>17</v>
      </c>
      <c r="L1649" s="28"/>
    </row>
    <row r="1650" spans="1:12" x14ac:dyDescent="0.15">
      <c r="A1650" s="6">
        <f t="shared" si="27"/>
        <v>1641</v>
      </c>
      <c r="B1650" s="19" t="s">
        <v>2773</v>
      </c>
      <c r="C1650" s="19" t="s">
        <v>48</v>
      </c>
      <c r="D1650" s="19" t="s">
        <v>69</v>
      </c>
      <c r="E1650" s="96" t="s">
        <v>2767</v>
      </c>
      <c r="F1650" s="22" t="s">
        <v>818</v>
      </c>
      <c r="G1650" s="22" t="s">
        <v>2080</v>
      </c>
      <c r="H1650" s="21">
        <v>1854</v>
      </c>
      <c r="I1650" s="21">
        <v>4059</v>
      </c>
      <c r="J1650" s="27" t="s">
        <v>15</v>
      </c>
      <c r="K1650" s="22" t="s">
        <v>17</v>
      </c>
      <c r="L1650" s="23"/>
    </row>
    <row r="1651" spans="1:12" x14ac:dyDescent="0.15">
      <c r="A1651" s="6">
        <f t="shared" si="27"/>
        <v>1642</v>
      </c>
      <c r="B1651" s="19" t="s">
        <v>2774</v>
      </c>
      <c r="C1651" s="19" t="s">
        <v>48</v>
      </c>
      <c r="D1651" s="19" t="s">
        <v>69</v>
      </c>
      <c r="E1651" s="96" t="s">
        <v>2767</v>
      </c>
      <c r="F1651" s="22" t="s">
        <v>939</v>
      </c>
      <c r="G1651" s="22" t="s">
        <v>2706</v>
      </c>
      <c r="H1651" s="21">
        <v>788</v>
      </c>
      <c r="I1651" s="21">
        <v>1591</v>
      </c>
      <c r="J1651" s="27" t="s">
        <v>729</v>
      </c>
      <c r="K1651" s="22" t="s">
        <v>17</v>
      </c>
      <c r="L1651" s="23"/>
    </row>
    <row r="1652" spans="1:12" x14ac:dyDescent="0.15">
      <c r="A1652" s="6">
        <f t="shared" si="27"/>
        <v>1643</v>
      </c>
      <c r="B1652" s="24" t="s">
        <v>1114</v>
      </c>
      <c r="C1652" s="19" t="s">
        <v>1027</v>
      </c>
      <c r="D1652" s="24" t="s">
        <v>809</v>
      </c>
      <c r="E1652" s="49">
        <v>2011.06</v>
      </c>
      <c r="F1652" s="22" t="s">
        <v>944</v>
      </c>
      <c r="G1652" s="22" t="s">
        <v>1010</v>
      </c>
      <c r="H1652" s="21">
        <v>1732</v>
      </c>
      <c r="I1652" s="21">
        <v>3481</v>
      </c>
      <c r="J1652" s="27" t="s">
        <v>712</v>
      </c>
      <c r="K1652" s="22" t="s">
        <v>17</v>
      </c>
      <c r="L1652" s="23"/>
    </row>
    <row r="1653" spans="1:12" x14ac:dyDescent="0.15">
      <c r="A1653" s="6">
        <f t="shared" si="27"/>
        <v>1644</v>
      </c>
      <c r="B1653" s="24" t="s">
        <v>1154</v>
      </c>
      <c r="C1653" s="19" t="s">
        <v>1027</v>
      </c>
      <c r="D1653" s="24" t="s">
        <v>809</v>
      </c>
      <c r="E1653" s="49">
        <v>2011.11</v>
      </c>
      <c r="F1653" s="22" t="s">
        <v>844</v>
      </c>
      <c r="G1653" s="22" t="s">
        <v>1155</v>
      </c>
      <c r="H1653" s="21">
        <v>535</v>
      </c>
      <c r="I1653" s="21">
        <v>808</v>
      </c>
      <c r="J1653" s="27" t="s">
        <v>901</v>
      </c>
      <c r="K1653" s="22" t="s">
        <v>17</v>
      </c>
      <c r="L1653" s="23"/>
    </row>
    <row r="1654" spans="1:12" x14ac:dyDescent="0.15">
      <c r="A1654" s="6">
        <f t="shared" si="27"/>
        <v>1645</v>
      </c>
      <c r="B1654" s="78" t="s">
        <v>497</v>
      </c>
      <c r="C1654" s="93" t="s">
        <v>1027</v>
      </c>
      <c r="D1654" s="24" t="s">
        <v>809</v>
      </c>
      <c r="E1654" s="81">
        <v>2014.11</v>
      </c>
      <c r="F1654" s="22" t="s">
        <v>1140</v>
      </c>
      <c r="G1654" s="95" t="s">
        <v>1141</v>
      </c>
      <c r="H1654" s="94">
        <v>1085</v>
      </c>
      <c r="I1654" s="94">
        <v>2315</v>
      </c>
      <c r="J1654" s="86" t="s">
        <v>901</v>
      </c>
      <c r="K1654" s="95" t="s">
        <v>17</v>
      </c>
      <c r="L1654" s="71"/>
    </row>
    <row r="1655" spans="1:12" x14ac:dyDescent="0.15">
      <c r="A1655" s="6">
        <f t="shared" si="27"/>
        <v>1646</v>
      </c>
      <c r="B1655" s="24" t="s">
        <v>1818</v>
      </c>
      <c r="C1655" s="24" t="s">
        <v>1819</v>
      </c>
      <c r="D1655" s="24" t="s">
        <v>809</v>
      </c>
      <c r="E1655" s="49" t="s">
        <v>105</v>
      </c>
      <c r="F1655" s="22" t="s">
        <v>978</v>
      </c>
      <c r="G1655" s="29" t="s">
        <v>1820</v>
      </c>
      <c r="H1655" s="25">
        <v>1653</v>
      </c>
      <c r="I1655" s="25">
        <v>2148</v>
      </c>
      <c r="J1655" s="27" t="s">
        <v>18</v>
      </c>
      <c r="K1655" s="29" t="s">
        <v>17</v>
      </c>
      <c r="L1655" s="28"/>
    </row>
    <row r="1656" spans="1:12" x14ac:dyDescent="0.15">
      <c r="A1656" s="6">
        <f t="shared" si="27"/>
        <v>1647</v>
      </c>
      <c r="B1656" s="24" t="s">
        <v>1857</v>
      </c>
      <c r="C1656" s="24" t="s">
        <v>1027</v>
      </c>
      <c r="D1656" s="24" t="s">
        <v>809</v>
      </c>
      <c r="E1656" s="49">
        <v>2017.01</v>
      </c>
      <c r="F1656" s="22" t="s">
        <v>792</v>
      </c>
      <c r="G1656" s="29" t="s">
        <v>1486</v>
      </c>
      <c r="H1656" s="61">
        <v>212</v>
      </c>
      <c r="I1656" s="25">
        <v>520</v>
      </c>
      <c r="J1656" s="27" t="s">
        <v>686</v>
      </c>
      <c r="K1656" s="29" t="s">
        <v>1415</v>
      </c>
      <c r="L1656" s="28"/>
    </row>
    <row r="1657" spans="1:12" x14ac:dyDescent="0.15">
      <c r="A1657" s="6">
        <f t="shared" si="27"/>
        <v>1648</v>
      </c>
      <c r="B1657" s="32" t="s">
        <v>2037</v>
      </c>
      <c r="C1657" s="32" t="s">
        <v>1027</v>
      </c>
      <c r="D1657" s="24" t="s">
        <v>809</v>
      </c>
      <c r="E1657" s="49">
        <v>2018.02</v>
      </c>
      <c r="F1657" s="22" t="s">
        <v>1163</v>
      </c>
      <c r="G1657" s="29" t="s">
        <v>1246</v>
      </c>
      <c r="H1657" s="25">
        <v>878</v>
      </c>
      <c r="I1657" s="25">
        <v>1960</v>
      </c>
      <c r="J1657" s="27" t="s">
        <v>18</v>
      </c>
      <c r="K1657" s="29" t="s">
        <v>794</v>
      </c>
      <c r="L1657" s="23"/>
    </row>
    <row r="1658" spans="1:12" x14ac:dyDescent="0.15">
      <c r="A1658" s="6">
        <f t="shared" si="27"/>
        <v>1649</v>
      </c>
      <c r="B1658" s="24" t="s">
        <v>2493</v>
      </c>
      <c r="C1658" s="19" t="s">
        <v>1027</v>
      </c>
      <c r="D1658" s="19" t="s">
        <v>809</v>
      </c>
      <c r="E1658" s="19" t="s">
        <v>745</v>
      </c>
      <c r="F1658" s="22" t="s">
        <v>849</v>
      </c>
      <c r="G1658" s="22" t="s">
        <v>1735</v>
      </c>
      <c r="H1658" s="21">
        <v>839</v>
      </c>
      <c r="I1658" s="21">
        <v>1706</v>
      </c>
      <c r="J1658" s="27" t="s">
        <v>18</v>
      </c>
      <c r="K1658" s="22" t="s">
        <v>25</v>
      </c>
      <c r="L1658" s="23"/>
    </row>
    <row r="1659" spans="1:12" x14ac:dyDescent="0.15">
      <c r="A1659" s="6">
        <f t="shared" si="27"/>
        <v>1650</v>
      </c>
      <c r="B1659" s="24" t="s">
        <v>2557</v>
      </c>
      <c r="C1659" s="19" t="s">
        <v>48</v>
      </c>
      <c r="D1659" s="19" t="s">
        <v>809</v>
      </c>
      <c r="E1659" s="19" t="s">
        <v>749</v>
      </c>
      <c r="F1659" s="22" t="s">
        <v>1587</v>
      </c>
      <c r="G1659" s="22" t="s">
        <v>2532</v>
      </c>
      <c r="H1659" s="21">
        <v>1873</v>
      </c>
      <c r="I1659" s="21">
        <v>4087</v>
      </c>
      <c r="J1659" s="27" t="s">
        <v>18</v>
      </c>
      <c r="K1659" s="22" t="s">
        <v>17</v>
      </c>
      <c r="L1659" s="23"/>
    </row>
    <row r="1660" spans="1:12" x14ac:dyDescent="0.15">
      <c r="A1660" s="6">
        <f t="shared" si="27"/>
        <v>1651</v>
      </c>
      <c r="B1660" s="24" t="s">
        <v>592</v>
      </c>
      <c r="C1660" s="19" t="s">
        <v>48</v>
      </c>
      <c r="D1660" s="19" t="s">
        <v>809</v>
      </c>
      <c r="E1660" s="19" t="s">
        <v>752</v>
      </c>
      <c r="F1660" s="22" t="s">
        <v>1163</v>
      </c>
      <c r="G1660" s="22" t="s">
        <v>2601</v>
      </c>
      <c r="H1660" s="21">
        <v>1750</v>
      </c>
      <c r="I1660" s="21">
        <v>3738</v>
      </c>
      <c r="J1660" s="27" t="s">
        <v>15</v>
      </c>
      <c r="K1660" s="22" t="s">
        <v>17</v>
      </c>
      <c r="L1660" s="23"/>
    </row>
    <row r="1661" spans="1:12" x14ac:dyDescent="0.15">
      <c r="A1661" s="132" t="s">
        <v>2798</v>
      </c>
      <c r="B1661" s="133"/>
      <c r="C1661" s="133"/>
      <c r="D1661" s="133"/>
      <c r="E1661" s="133"/>
      <c r="F1661" s="133"/>
      <c r="G1661" s="133"/>
      <c r="H1661" s="133"/>
      <c r="I1661" s="133"/>
      <c r="J1661" s="133"/>
      <c r="K1661" s="133"/>
      <c r="L1661" s="134"/>
    </row>
    <row r="1662" spans="1:12" x14ac:dyDescent="0.15">
      <c r="A1662" s="98">
        <f>ROW()-10</f>
        <v>1652</v>
      </c>
      <c r="B1662" s="24" t="s">
        <v>1032</v>
      </c>
      <c r="C1662" s="24" t="s">
        <v>1033</v>
      </c>
      <c r="D1662" s="24" t="s">
        <v>1033</v>
      </c>
      <c r="E1662" s="49">
        <v>2010.09</v>
      </c>
      <c r="F1662" s="22" t="s">
        <v>930</v>
      </c>
      <c r="G1662" s="22" t="s">
        <v>1034</v>
      </c>
      <c r="H1662" s="21">
        <v>1216</v>
      </c>
      <c r="I1662" s="21">
        <v>1823</v>
      </c>
      <c r="J1662" s="27" t="s">
        <v>712</v>
      </c>
      <c r="K1662" s="22" t="s">
        <v>17</v>
      </c>
      <c r="L1662" s="30"/>
    </row>
    <row r="1663" spans="1:12" x14ac:dyDescent="0.15">
      <c r="A1663" s="98">
        <f t="shared" ref="A1663:A1679" si="28">ROW()-10</f>
        <v>1653</v>
      </c>
      <c r="B1663" s="24" t="s">
        <v>140</v>
      </c>
      <c r="C1663" s="24" t="s">
        <v>1033</v>
      </c>
      <c r="D1663" s="24" t="s">
        <v>1033</v>
      </c>
      <c r="E1663" s="49">
        <v>2011.06</v>
      </c>
      <c r="F1663" s="22" t="s">
        <v>868</v>
      </c>
      <c r="G1663" s="22" t="s">
        <v>869</v>
      </c>
      <c r="H1663" s="21">
        <v>771</v>
      </c>
      <c r="I1663" s="21">
        <v>1196</v>
      </c>
      <c r="J1663" s="27" t="s">
        <v>712</v>
      </c>
      <c r="K1663" s="22" t="s">
        <v>17</v>
      </c>
      <c r="L1663" s="23"/>
    </row>
    <row r="1664" spans="1:12" x14ac:dyDescent="0.15">
      <c r="A1664" s="98">
        <f t="shared" si="28"/>
        <v>1654</v>
      </c>
      <c r="B1664" s="24" t="s">
        <v>1211</v>
      </c>
      <c r="C1664" s="24" t="s">
        <v>1033</v>
      </c>
      <c r="D1664" s="24" t="s">
        <v>1033</v>
      </c>
      <c r="E1664" s="48">
        <v>2012.06</v>
      </c>
      <c r="F1664" s="22" t="s">
        <v>918</v>
      </c>
      <c r="G1664" s="22" t="s">
        <v>1212</v>
      </c>
      <c r="H1664" s="21">
        <v>326</v>
      </c>
      <c r="I1664" s="21">
        <v>543</v>
      </c>
      <c r="J1664" s="27" t="s">
        <v>18</v>
      </c>
      <c r="K1664" s="22" t="s">
        <v>17</v>
      </c>
      <c r="L1664" s="23"/>
    </row>
    <row r="1665" spans="1:12" x14ac:dyDescent="0.15">
      <c r="A1665" s="98">
        <f t="shared" si="28"/>
        <v>1655</v>
      </c>
      <c r="B1665" s="24" t="s">
        <v>1289</v>
      </c>
      <c r="C1665" s="19" t="s">
        <v>1033</v>
      </c>
      <c r="D1665" s="24" t="s">
        <v>1033</v>
      </c>
      <c r="E1665" s="48">
        <v>2013.02</v>
      </c>
      <c r="F1665" s="22" t="s">
        <v>1069</v>
      </c>
      <c r="G1665" s="22" t="s">
        <v>1290</v>
      </c>
      <c r="H1665" s="21">
        <v>3549</v>
      </c>
      <c r="I1665" s="21">
        <v>7292</v>
      </c>
      <c r="J1665" s="27" t="s">
        <v>18</v>
      </c>
      <c r="K1665" s="22" t="s">
        <v>17</v>
      </c>
      <c r="L1665" s="23"/>
    </row>
    <row r="1666" spans="1:12" x14ac:dyDescent="0.15">
      <c r="A1666" s="98">
        <f t="shared" si="28"/>
        <v>1656</v>
      </c>
      <c r="B1666" s="24" t="s">
        <v>1332</v>
      </c>
      <c r="C1666" s="24" t="s">
        <v>1033</v>
      </c>
      <c r="D1666" s="24" t="s">
        <v>1033</v>
      </c>
      <c r="E1666" s="48">
        <v>2013.06</v>
      </c>
      <c r="F1666" s="22" t="s">
        <v>1319</v>
      </c>
      <c r="G1666" s="22" t="s">
        <v>1320</v>
      </c>
      <c r="H1666" s="21">
        <v>2157</v>
      </c>
      <c r="I1666" s="21">
        <v>3594</v>
      </c>
      <c r="J1666" s="27" t="s">
        <v>901</v>
      </c>
      <c r="K1666" s="22" t="s">
        <v>17</v>
      </c>
      <c r="L1666" s="23"/>
    </row>
    <row r="1667" spans="1:12" x14ac:dyDescent="0.15">
      <c r="A1667" s="98">
        <f t="shared" si="28"/>
        <v>1657</v>
      </c>
      <c r="B1667" s="24" t="s">
        <v>1342</v>
      </c>
      <c r="C1667" s="24" t="s">
        <v>1033</v>
      </c>
      <c r="D1667" s="24" t="s">
        <v>1033</v>
      </c>
      <c r="E1667" s="48">
        <v>2013.07</v>
      </c>
      <c r="F1667" s="22" t="s">
        <v>930</v>
      </c>
      <c r="G1667" s="22" t="s">
        <v>990</v>
      </c>
      <c r="H1667" s="21">
        <v>668</v>
      </c>
      <c r="I1667" s="21">
        <v>1106</v>
      </c>
      <c r="J1667" s="27" t="s">
        <v>901</v>
      </c>
      <c r="K1667" s="22" t="s">
        <v>17</v>
      </c>
      <c r="L1667" s="23"/>
    </row>
    <row r="1668" spans="1:12" x14ac:dyDescent="0.15">
      <c r="A1668" s="98">
        <f t="shared" si="28"/>
        <v>1658</v>
      </c>
      <c r="B1668" s="24" t="s">
        <v>1445</v>
      </c>
      <c r="C1668" s="24" t="s">
        <v>1033</v>
      </c>
      <c r="D1668" s="24" t="s">
        <v>1033</v>
      </c>
      <c r="E1668" s="49">
        <v>2014.04</v>
      </c>
      <c r="F1668" s="22" t="s">
        <v>1311</v>
      </c>
      <c r="G1668" s="99" t="s">
        <v>1446</v>
      </c>
      <c r="H1668" s="60">
        <v>1893</v>
      </c>
      <c r="I1668" s="21">
        <v>2257</v>
      </c>
      <c r="J1668" s="27" t="s">
        <v>712</v>
      </c>
      <c r="K1668" s="22" t="s">
        <v>17</v>
      </c>
      <c r="L1668" s="31"/>
    </row>
    <row r="1669" spans="1:12" x14ac:dyDescent="0.15">
      <c r="A1669" s="98">
        <f t="shared" si="28"/>
        <v>1659</v>
      </c>
      <c r="B1669" s="24" t="s">
        <v>1481</v>
      </c>
      <c r="C1669" s="19" t="s">
        <v>1033</v>
      </c>
      <c r="D1669" s="24" t="s">
        <v>1033</v>
      </c>
      <c r="E1669" s="49">
        <v>2014.07</v>
      </c>
      <c r="F1669" s="22" t="s">
        <v>918</v>
      </c>
      <c r="G1669" s="99" t="s">
        <v>1384</v>
      </c>
      <c r="H1669" s="21">
        <v>485</v>
      </c>
      <c r="I1669" s="21">
        <v>1278</v>
      </c>
      <c r="J1669" s="27" t="s">
        <v>19</v>
      </c>
      <c r="K1669" s="22" t="s">
        <v>17</v>
      </c>
      <c r="L1669" s="23"/>
    </row>
    <row r="1670" spans="1:12" x14ac:dyDescent="0.15">
      <c r="A1670" s="98">
        <f t="shared" si="28"/>
        <v>1660</v>
      </c>
      <c r="B1670" s="24" t="s">
        <v>141</v>
      </c>
      <c r="C1670" s="24" t="s">
        <v>1033</v>
      </c>
      <c r="D1670" s="24" t="s">
        <v>1033</v>
      </c>
      <c r="E1670" s="49">
        <v>2016.08</v>
      </c>
      <c r="F1670" s="22" t="s">
        <v>907</v>
      </c>
      <c r="G1670" s="29" t="s">
        <v>908</v>
      </c>
      <c r="H1670" s="25">
        <v>1477</v>
      </c>
      <c r="I1670" s="25">
        <v>2607</v>
      </c>
      <c r="J1670" s="27" t="s">
        <v>901</v>
      </c>
      <c r="K1670" s="29" t="s">
        <v>17</v>
      </c>
      <c r="L1670" s="31"/>
    </row>
    <row r="1671" spans="1:12" x14ac:dyDescent="0.15">
      <c r="A1671" s="98">
        <f t="shared" si="28"/>
        <v>1661</v>
      </c>
      <c r="B1671" s="24" t="s">
        <v>1816</v>
      </c>
      <c r="C1671" s="24" t="s">
        <v>1033</v>
      </c>
      <c r="D1671" s="24" t="s">
        <v>1033</v>
      </c>
      <c r="E1671" s="49" t="s">
        <v>105</v>
      </c>
      <c r="F1671" s="22" t="s">
        <v>907</v>
      </c>
      <c r="G1671" s="29" t="s">
        <v>908</v>
      </c>
      <c r="H1671" s="25">
        <v>247</v>
      </c>
      <c r="I1671" s="25">
        <v>449</v>
      </c>
      <c r="J1671" s="27" t="s">
        <v>1088</v>
      </c>
      <c r="K1671" s="29" t="s">
        <v>17</v>
      </c>
      <c r="L1671" s="28"/>
    </row>
    <row r="1672" spans="1:12" x14ac:dyDescent="0.15">
      <c r="A1672" s="98">
        <f t="shared" si="28"/>
        <v>1662</v>
      </c>
      <c r="B1672" s="24" t="s">
        <v>696</v>
      </c>
      <c r="C1672" s="32" t="s">
        <v>697</v>
      </c>
      <c r="D1672" s="24" t="s">
        <v>1033</v>
      </c>
      <c r="E1672" s="49">
        <v>2017.05</v>
      </c>
      <c r="F1672" s="22" t="s">
        <v>1163</v>
      </c>
      <c r="G1672" s="29" t="s">
        <v>1246</v>
      </c>
      <c r="H1672" s="25">
        <v>580</v>
      </c>
      <c r="I1672" s="25">
        <v>1253</v>
      </c>
      <c r="J1672" s="27" t="s">
        <v>901</v>
      </c>
      <c r="K1672" s="62" t="s">
        <v>17</v>
      </c>
      <c r="L1672" s="28"/>
    </row>
    <row r="1673" spans="1:12" x14ac:dyDescent="0.15">
      <c r="A1673" s="98">
        <f t="shared" si="28"/>
        <v>1663</v>
      </c>
      <c r="B1673" s="24" t="s">
        <v>2138</v>
      </c>
      <c r="C1673" s="24" t="s">
        <v>1033</v>
      </c>
      <c r="D1673" s="24" t="s">
        <v>1033</v>
      </c>
      <c r="E1673" s="49">
        <v>2018.08</v>
      </c>
      <c r="F1673" s="22" t="s">
        <v>1311</v>
      </c>
      <c r="G1673" s="102" t="s">
        <v>2122</v>
      </c>
      <c r="H1673" s="25">
        <v>961</v>
      </c>
      <c r="I1673" s="25">
        <v>1818</v>
      </c>
      <c r="J1673" s="27" t="s">
        <v>901</v>
      </c>
      <c r="K1673" s="29" t="s">
        <v>794</v>
      </c>
      <c r="L1673" s="28"/>
    </row>
    <row r="1674" spans="1:12" x14ac:dyDescent="0.15">
      <c r="A1674" s="98">
        <f t="shared" si="28"/>
        <v>1664</v>
      </c>
      <c r="B1674" s="32" t="s">
        <v>2166</v>
      </c>
      <c r="C1674" s="24" t="s">
        <v>1033</v>
      </c>
      <c r="D1674" s="24" t="s">
        <v>1033</v>
      </c>
      <c r="E1674" s="49" t="s">
        <v>2167</v>
      </c>
      <c r="F1674" s="22" t="s">
        <v>939</v>
      </c>
      <c r="G1674" s="101" t="s">
        <v>2017</v>
      </c>
      <c r="H1674" s="25">
        <v>1111</v>
      </c>
      <c r="I1674" s="25">
        <v>2111</v>
      </c>
      <c r="J1674" s="27" t="s">
        <v>901</v>
      </c>
      <c r="K1674" s="29" t="s">
        <v>794</v>
      </c>
      <c r="L1674" s="28"/>
    </row>
    <row r="1675" spans="1:12" x14ac:dyDescent="0.15">
      <c r="A1675" s="98">
        <f t="shared" si="28"/>
        <v>1665</v>
      </c>
      <c r="B1675" s="24" t="s">
        <v>2212</v>
      </c>
      <c r="C1675" s="37" t="s">
        <v>1033</v>
      </c>
      <c r="D1675" s="24" t="s">
        <v>1033</v>
      </c>
      <c r="E1675" s="49">
        <v>2018.12</v>
      </c>
      <c r="F1675" s="22" t="s">
        <v>907</v>
      </c>
      <c r="G1675" s="102" t="s">
        <v>2213</v>
      </c>
      <c r="H1675" s="25">
        <v>1222</v>
      </c>
      <c r="I1675" s="25">
        <v>2353</v>
      </c>
      <c r="J1675" s="39" t="s">
        <v>901</v>
      </c>
      <c r="K1675" s="39" t="s">
        <v>2101</v>
      </c>
      <c r="L1675" s="23"/>
    </row>
    <row r="1676" spans="1:12" x14ac:dyDescent="0.15">
      <c r="A1676" s="98">
        <f t="shared" si="28"/>
        <v>1666</v>
      </c>
      <c r="B1676" s="40" t="s">
        <v>2794</v>
      </c>
      <c r="C1676" s="40" t="s">
        <v>1033</v>
      </c>
      <c r="D1676" s="24" t="s">
        <v>1033</v>
      </c>
      <c r="E1676" s="49">
        <v>2019.04</v>
      </c>
      <c r="F1676" s="22" t="s">
        <v>1311</v>
      </c>
      <c r="G1676" s="102" t="s">
        <v>2122</v>
      </c>
      <c r="H1676" s="25">
        <v>1283</v>
      </c>
      <c r="I1676" s="25">
        <v>2628</v>
      </c>
      <c r="J1676" s="105" t="s">
        <v>18</v>
      </c>
      <c r="K1676" s="39" t="s">
        <v>17</v>
      </c>
      <c r="L1676" s="23" t="s">
        <v>1326</v>
      </c>
    </row>
    <row r="1677" spans="1:12" x14ac:dyDescent="0.15">
      <c r="A1677" s="98">
        <f t="shared" si="28"/>
        <v>1667</v>
      </c>
      <c r="B1677" s="24" t="s">
        <v>142</v>
      </c>
      <c r="C1677" s="24" t="s">
        <v>1033</v>
      </c>
      <c r="D1677" s="24" t="s">
        <v>1033</v>
      </c>
      <c r="E1677" s="49">
        <v>2019.12</v>
      </c>
      <c r="F1677" s="22" t="s">
        <v>792</v>
      </c>
      <c r="G1677" s="102" t="s">
        <v>2366</v>
      </c>
      <c r="H1677" s="25">
        <v>3045</v>
      </c>
      <c r="I1677" s="25">
        <v>6005</v>
      </c>
      <c r="J1677" s="39" t="s">
        <v>18</v>
      </c>
      <c r="K1677" s="39" t="s">
        <v>25</v>
      </c>
      <c r="L1677" s="23"/>
    </row>
    <row r="1678" spans="1:12" x14ac:dyDescent="0.15">
      <c r="A1678" s="98">
        <f t="shared" si="28"/>
        <v>1668</v>
      </c>
      <c r="B1678" s="24" t="s">
        <v>143</v>
      </c>
      <c r="C1678" s="24" t="s">
        <v>1033</v>
      </c>
      <c r="D1678" s="24" t="s">
        <v>1033</v>
      </c>
      <c r="E1678" s="48" t="s">
        <v>74</v>
      </c>
      <c r="F1678" s="22" t="s">
        <v>1108</v>
      </c>
      <c r="G1678" s="22" t="s">
        <v>1944</v>
      </c>
      <c r="H1678" s="21">
        <v>607</v>
      </c>
      <c r="I1678" s="21">
        <v>1383</v>
      </c>
      <c r="J1678" s="27" t="s">
        <v>15</v>
      </c>
      <c r="K1678" s="22" t="s">
        <v>17</v>
      </c>
      <c r="L1678" s="23"/>
    </row>
    <row r="1679" spans="1:12" x14ac:dyDescent="0.15">
      <c r="A1679" s="98">
        <f t="shared" si="28"/>
        <v>1669</v>
      </c>
      <c r="B1679" s="24" t="s">
        <v>144</v>
      </c>
      <c r="C1679" s="24" t="s">
        <v>1033</v>
      </c>
      <c r="D1679" s="24" t="s">
        <v>1033</v>
      </c>
      <c r="E1679" s="48" t="s">
        <v>74</v>
      </c>
      <c r="F1679" s="22" t="s">
        <v>907</v>
      </c>
      <c r="G1679" s="22" t="s">
        <v>1106</v>
      </c>
      <c r="H1679" s="21">
        <v>500</v>
      </c>
      <c r="I1679" s="21">
        <v>1105</v>
      </c>
      <c r="J1679" s="27" t="s">
        <v>15</v>
      </c>
      <c r="K1679" s="22" t="s">
        <v>17</v>
      </c>
      <c r="L1679" s="23"/>
    </row>
    <row r="1680" spans="1:12" x14ac:dyDescent="0.15">
      <c r="A1680" s="132" t="s">
        <v>2799</v>
      </c>
      <c r="B1680" s="133"/>
      <c r="C1680" s="133"/>
      <c r="D1680" s="133"/>
      <c r="E1680" s="133"/>
      <c r="F1680" s="133"/>
      <c r="G1680" s="133"/>
      <c r="H1680" s="133"/>
      <c r="I1680" s="133"/>
      <c r="J1680" s="133"/>
      <c r="K1680" s="133"/>
      <c r="L1680" s="134"/>
    </row>
    <row r="1681" spans="1:12" x14ac:dyDescent="0.15">
      <c r="A1681" s="6">
        <f>ROW()-11</f>
        <v>1670</v>
      </c>
      <c r="B1681" s="24" t="s">
        <v>269</v>
      </c>
      <c r="C1681" s="19" t="s">
        <v>687</v>
      </c>
      <c r="D1681" s="19" t="s">
        <v>1507</v>
      </c>
      <c r="E1681" s="49">
        <v>2014.08</v>
      </c>
      <c r="F1681" s="22" t="s">
        <v>1311</v>
      </c>
      <c r="G1681" s="22" t="s">
        <v>1312</v>
      </c>
      <c r="H1681" s="21">
        <v>1695</v>
      </c>
      <c r="I1681" s="21">
        <v>2765</v>
      </c>
      <c r="J1681" s="27" t="s">
        <v>18</v>
      </c>
      <c r="K1681" s="22" t="s">
        <v>1176</v>
      </c>
      <c r="L1681" s="23"/>
    </row>
    <row r="1682" spans="1:12" x14ac:dyDescent="0.15">
      <c r="A1682" s="6">
        <f t="shared" ref="A1682:A1684" si="29">ROW()-11</f>
        <v>1671</v>
      </c>
      <c r="B1682" s="24" t="s">
        <v>270</v>
      </c>
      <c r="C1682" s="24" t="s">
        <v>687</v>
      </c>
      <c r="D1682" s="24" t="s">
        <v>809</v>
      </c>
      <c r="E1682" s="49">
        <v>2015.09</v>
      </c>
      <c r="F1682" s="22" t="s">
        <v>865</v>
      </c>
      <c r="G1682" s="29" t="s">
        <v>949</v>
      </c>
      <c r="H1682" s="25">
        <v>499</v>
      </c>
      <c r="I1682" s="25">
        <v>956</v>
      </c>
      <c r="J1682" s="27" t="s">
        <v>19</v>
      </c>
      <c r="K1682" s="29" t="s">
        <v>1415</v>
      </c>
      <c r="L1682" s="28" t="s">
        <v>1207</v>
      </c>
    </row>
    <row r="1683" spans="1:12" x14ac:dyDescent="0.15">
      <c r="A1683" s="6">
        <f t="shared" si="29"/>
        <v>1672</v>
      </c>
      <c r="B1683" s="24" t="s">
        <v>271</v>
      </c>
      <c r="C1683" s="24" t="s">
        <v>687</v>
      </c>
      <c r="D1683" s="24" t="s">
        <v>809</v>
      </c>
      <c r="E1683" s="49">
        <v>2015.09</v>
      </c>
      <c r="F1683" s="22" t="s">
        <v>930</v>
      </c>
      <c r="G1683" s="29" t="s">
        <v>1663</v>
      </c>
      <c r="H1683" s="25">
        <v>836</v>
      </c>
      <c r="I1683" s="25">
        <v>1479</v>
      </c>
      <c r="J1683" s="27" t="s">
        <v>901</v>
      </c>
      <c r="K1683" s="29" t="s">
        <v>17</v>
      </c>
      <c r="L1683" s="28"/>
    </row>
    <row r="1684" spans="1:12" x14ac:dyDescent="0.15">
      <c r="A1684" s="6">
        <f t="shared" si="29"/>
        <v>1673</v>
      </c>
      <c r="B1684" s="24" t="s">
        <v>2179</v>
      </c>
      <c r="C1684" s="24" t="s">
        <v>687</v>
      </c>
      <c r="D1684" s="24" t="s">
        <v>809</v>
      </c>
      <c r="E1684" s="49" t="s">
        <v>2167</v>
      </c>
      <c r="F1684" s="22" t="s">
        <v>865</v>
      </c>
      <c r="G1684" s="102" t="s">
        <v>1947</v>
      </c>
      <c r="H1684" s="25">
        <v>194</v>
      </c>
      <c r="I1684" s="25">
        <v>368</v>
      </c>
      <c r="J1684" s="27" t="s">
        <v>19</v>
      </c>
      <c r="K1684" s="29" t="s">
        <v>1415</v>
      </c>
      <c r="L1684" s="28" t="s">
        <v>1207</v>
      </c>
    </row>
    <row r="1685" spans="1:12" x14ac:dyDescent="0.15">
      <c r="A1685" s="132" t="s">
        <v>2800</v>
      </c>
      <c r="B1685" s="133"/>
      <c r="C1685" s="133"/>
      <c r="D1685" s="133"/>
      <c r="E1685" s="133"/>
      <c r="F1685" s="133"/>
      <c r="G1685" s="133"/>
      <c r="H1685" s="133"/>
      <c r="I1685" s="133"/>
      <c r="J1685" s="133"/>
      <c r="K1685" s="133"/>
      <c r="L1685" s="134"/>
    </row>
    <row r="1686" spans="1:12" x14ac:dyDescent="0.15">
      <c r="A1686" s="8">
        <f>ROW()-12</f>
        <v>1674</v>
      </c>
      <c r="B1686" s="24" t="s">
        <v>9</v>
      </c>
      <c r="C1686" s="19" t="s">
        <v>16</v>
      </c>
      <c r="D1686" s="24" t="s">
        <v>802</v>
      </c>
      <c r="E1686" s="48">
        <v>2004.01</v>
      </c>
      <c r="F1686" s="22" t="s">
        <v>792</v>
      </c>
      <c r="G1686" s="22" t="s">
        <v>803</v>
      </c>
      <c r="H1686" s="21">
        <f>740/3</f>
        <v>246.66666666666666</v>
      </c>
      <c r="I1686" s="21">
        <v>313</v>
      </c>
      <c r="J1686" s="27" t="s">
        <v>804</v>
      </c>
      <c r="K1686" s="22" t="s">
        <v>805</v>
      </c>
      <c r="L1686" s="23"/>
    </row>
    <row r="1687" spans="1:12" x14ac:dyDescent="0.15">
      <c r="A1687" s="8">
        <f t="shared" ref="A1687:A1727" si="30">ROW()-12</f>
        <v>1675</v>
      </c>
      <c r="B1687" s="24" t="s">
        <v>10</v>
      </c>
      <c r="C1687" s="19" t="s">
        <v>16</v>
      </c>
      <c r="D1687" s="24" t="s">
        <v>802</v>
      </c>
      <c r="E1687" s="48">
        <v>2005.06</v>
      </c>
      <c r="F1687" s="22" t="s">
        <v>792</v>
      </c>
      <c r="G1687" s="22" t="s">
        <v>812</v>
      </c>
      <c r="H1687" s="21">
        <v>214</v>
      </c>
      <c r="I1687" s="21">
        <v>232</v>
      </c>
      <c r="J1687" s="27" t="s">
        <v>804</v>
      </c>
      <c r="K1687" s="22" t="s">
        <v>805</v>
      </c>
      <c r="L1687" s="23"/>
    </row>
    <row r="1688" spans="1:12" x14ac:dyDescent="0.15">
      <c r="A1688" s="8">
        <f t="shared" si="30"/>
        <v>1676</v>
      </c>
      <c r="B1688" s="24" t="s">
        <v>11</v>
      </c>
      <c r="C1688" s="19" t="s">
        <v>16</v>
      </c>
      <c r="D1688" s="24" t="s">
        <v>802</v>
      </c>
      <c r="E1688" s="48">
        <v>2005.06</v>
      </c>
      <c r="F1688" s="22" t="s">
        <v>792</v>
      </c>
      <c r="G1688" s="22" t="s">
        <v>810</v>
      </c>
      <c r="H1688" s="21">
        <v>254</v>
      </c>
      <c r="I1688" s="21">
        <v>405</v>
      </c>
      <c r="J1688" s="27" t="s">
        <v>804</v>
      </c>
      <c r="K1688" s="22" t="s">
        <v>805</v>
      </c>
      <c r="L1688" s="23"/>
    </row>
    <row r="1689" spans="1:12" x14ac:dyDescent="0.15">
      <c r="A1689" s="8">
        <f t="shared" si="30"/>
        <v>1677</v>
      </c>
      <c r="B1689" s="24" t="s">
        <v>947</v>
      </c>
      <c r="C1689" s="19" t="s">
        <v>16</v>
      </c>
      <c r="D1689" s="24" t="s">
        <v>802</v>
      </c>
      <c r="E1689" s="49">
        <v>2009.09</v>
      </c>
      <c r="F1689" s="22" t="s">
        <v>792</v>
      </c>
      <c r="G1689" s="22" t="s">
        <v>810</v>
      </c>
      <c r="H1689" s="21">
        <v>371</v>
      </c>
      <c r="I1689" s="21">
        <v>918</v>
      </c>
      <c r="J1689" s="27" t="s">
        <v>19</v>
      </c>
      <c r="K1689" s="22" t="s">
        <v>805</v>
      </c>
      <c r="L1689" s="23"/>
    </row>
    <row r="1690" spans="1:12" x14ac:dyDescent="0.15">
      <c r="A1690" s="8">
        <f t="shared" si="30"/>
        <v>1678</v>
      </c>
      <c r="B1690" s="24" t="s">
        <v>1162</v>
      </c>
      <c r="C1690" s="19" t="s">
        <v>16</v>
      </c>
      <c r="D1690" s="24" t="s">
        <v>802</v>
      </c>
      <c r="E1690" s="49">
        <v>2011.12</v>
      </c>
      <c r="F1690" s="22" t="s">
        <v>1163</v>
      </c>
      <c r="G1690" s="22" t="s">
        <v>1164</v>
      </c>
      <c r="H1690" s="21">
        <v>534</v>
      </c>
      <c r="I1690" s="21">
        <v>938</v>
      </c>
      <c r="J1690" s="27" t="s">
        <v>19</v>
      </c>
      <c r="K1690" s="22" t="s">
        <v>17</v>
      </c>
      <c r="L1690" s="23"/>
    </row>
    <row r="1691" spans="1:12" x14ac:dyDescent="0.15">
      <c r="A1691" s="8">
        <f t="shared" si="30"/>
        <v>1679</v>
      </c>
      <c r="B1691" s="24" t="s">
        <v>1204</v>
      </c>
      <c r="C1691" s="19" t="s">
        <v>16</v>
      </c>
      <c r="D1691" s="24" t="s">
        <v>802</v>
      </c>
      <c r="E1691" s="48">
        <v>2012.05</v>
      </c>
      <c r="F1691" s="22" t="s">
        <v>818</v>
      </c>
      <c r="G1691" s="22" t="s">
        <v>836</v>
      </c>
      <c r="H1691" s="21">
        <v>252</v>
      </c>
      <c r="I1691" s="21">
        <v>527</v>
      </c>
      <c r="J1691" s="27" t="s">
        <v>19</v>
      </c>
      <c r="K1691" s="22" t="s">
        <v>17</v>
      </c>
      <c r="L1691" s="23"/>
    </row>
    <row r="1692" spans="1:12" x14ac:dyDescent="0.15">
      <c r="A1692" s="8">
        <f t="shared" si="30"/>
        <v>1680</v>
      </c>
      <c r="B1692" s="24" t="s">
        <v>1247</v>
      </c>
      <c r="C1692" s="19" t="s">
        <v>16</v>
      </c>
      <c r="D1692" s="24" t="s">
        <v>802</v>
      </c>
      <c r="E1692" s="48">
        <v>2012.09</v>
      </c>
      <c r="F1692" s="22" t="s">
        <v>968</v>
      </c>
      <c r="G1692" s="22" t="s">
        <v>1248</v>
      </c>
      <c r="H1692" s="21">
        <v>373</v>
      </c>
      <c r="I1692" s="21">
        <v>831</v>
      </c>
      <c r="J1692" s="27" t="s">
        <v>19</v>
      </c>
      <c r="K1692" s="22" t="s">
        <v>17</v>
      </c>
      <c r="L1692" s="23"/>
    </row>
    <row r="1693" spans="1:12" x14ac:dyDescent="0.15">
      <c r="A1693" s="8">
        <f t="shared" si="30"/>
        <v>1681</v>
      </c>
      <c r="B1693" s="24" t="s">
        <v>1333</v>
      </c>
      <c r="C1693" s="24" t="s">
        <v>16</v>
      </c>
      <c r="D1693" s="24" t="s">
        <v>802</v>
      </c>
      <c r="E1693" s="48">
        <v>2013.06</v>
      </c>
      <c r="F1693" s="22" t="s">
        <v>818</v>
      </c>
      <c r="G1693" s="22" t="s">
        <v>836</v>
      </c>
      <c r="H1693" s="21">
        <v>424</v>
      </c>
      <c r="I1693" s="21">
        <v>1400</v>
      </c>
      <c r="J1693" s="27" t="s">
        <v>19</v>
      </c>
      <c r="K1693" s="22" t="s">
        <v>805</v>
      </c>
      <c r="L1693" s="23"/>
    </row>
    <row r="1694" spans="1:12" x14ac:dyDescent="0.15">
      <c r="A1694" s="8">
        <f t="shared" si="30"/>
        <v>1682</v>
      </c>
      <c r="B1694" s="24" t="s">
        <v>273</v>
      </c>
      <c r="C1694" s="19" t="s">
        <v>16</v>
      </c>
      <c r="D1694" s="24" t="s">
        <v>802</v>
      </c>
      <c r="E1694" s="49">
        <v>2015.03</v>
      </c>
      <c r="F1694" s="22" t="s">
        <v>1101</v>
      </c>
      <c r="G1694" s="29" t="s">
        <v>1589</v>
      </c>
      <c r="H1694" s="25">
        <v>227</v>
      </c>
      <c r="I1694" s="25">
        <v>483</v>
      </c>
      <c r="J1694" s="27" t="s">
        <v>18</v>
      </c>
      <c r="K1694" s="29" t="s">
        <v>17</v>
      </c>
      <c r="L1694" s="28"/>
    </row>
    <row r="1695" spans="1:12" x14ac:dyDescent="0.15">
      <c r="A1695" s="8">
        <f t="shared" si="30"/>
        <v>1683</v>
      </c>
      <c r="B1695" s="24" t="s">
        <v>274</v>
      </c>
      <c r="C1695" s="24" t="s">
        <v>16</v>
      </c>
      <c r="D1695" s="24" t="s">
        <v>802</v>
      </c>
      <c r="E1695" s="49">
        <v>2015.07</v>
      </c>
      <c r="F1695" s="22" t="s">
        <v>968</v>
      </c>
      <c r="G1695" s="29" t="s">
        <v>1622</v>
      </c>
      <c r="H1695" s="25">
        <v>444</v>
      </c>
      <c r="I1695" s="25">
        <v>952</v>
      </c>
      <c r="J1695" s="27" t="s">
        <v>19</v>
      </c>
      <c r="K1695" s="29" t="s">
        <v>1415</v>
      </c>
      <c r="L1695" s="28"/>
    </row>
    <row r="1696" spans="1:12" x14ac:dyDescent="0.15">
      <c r="A1696" s="8">
        <f t="shared" si="30"/>
        <v>1684</v>
      </c>
      <c r="B1696" s="24" t="s">
        <v>1642</v>
      </c>
      <c r="C1696" s="24" t="s">
        <v>16</v>
      </c>
      <c r="D1696" s="24" t="s">
        <v>802</v>
      </c>
      <c r="E1696" s="49">
        <v>2015.08</v>
      </c>
      <c r="F1696" s="22" t="s">
        <v>849</v>
      </c>
      <c r="G1696" s="29" t="s">
        <v>1166</v>
      </c>
      <c r="H1696" s="25">
        <v>111</v>
      </c>
      <c r="I1696" s="25">
        <v>204</v>
      </c>
      <c r="J1696" s="27" t="s">
        <v>1643</v>
      </c>
      <c r="K1696" s="29" t="s">
        <v>1415</v>
      </c>
      <c r="L1696" s="28"/>
    </row>
    <row r="1697" spans="1:12" x14ac:dyDescent="0.15">
      <c r="A1697" s="8">
        <f t="shared" si="30"/>
        <v>1685</v>
      </c>
      <c r="B1697" s="24" t="s">
        <v>1667</v>
      </c>
      <c r="C1697" s="24" t="s">
        <v>16</v>
      </c>
      <c r="D1697" s="24" t="s">
        <v>802</v>
      </c>
      <c r="E1697" s="49" t="s">
        <v>145</v>
      </c>
      <c r="F1697" s="22" t="s">
        <v>1292</v>
      </c>
      <c r="G1697" s="29" t="s">
        <v>1614</v>
      </c>
      <c r="H1697" s="25">
        <v>690</v>
      </c>
      <c r="I1697" s="25">
        <v>1500</v>
      </c>
      <c r="J1697" s="27" t="s">
        <v>19</v>
      </c>
      <c r="K1697" s="29" t="s">
        <v>17</v>
      </c>
      <c r="L1697" s="31"/>
    </row>
    <row r="1698" spans="1:12" x14ac:dyDescent="0.15">
      <c r="A1698" s="8">
        <f t="shared" si="30"/>
        <v>1686</v>
      </c>
      <c r="B1698" s="24" t="s">
        <v>1668</v>
      </c>
      <c r="C1698" s="24" t="s">
        <v>16</v>
      </c>
      <c r="D1698" s="24" t="s">
        <v>802</v>
      </c>
      <c r="E1698" s="49" t="s">
        <v>145</v>
      </c>
      <c r="F1698" s="22" t="s">
        <v>1292</v>
      </c>
      <c r="G1698" s="29" t="s">
        <v>1614</v>
      </c>
      <c r="H1698" s="25">
        <v>687</v>
      </c>
      <c r="I1698" s="25">
        <v>1443</v>
      </c>
      <c r="J1698" s="27" t="s">
        <v>19</v>
      </c>
      <c r="K1698" s="29" t="s">
        <v>17</v>
      </c>
      <c r="L1698" s="28" t="s">
        <v>1207</v>
      </c>
    </row>
    <row r="1699" spans="1:12" x14ac:dyDescent="0.15">
      <c r="A1699" s="8">
        <f t="shared" si="30"/>
        <v>1687</v>
      </c>
      <c r="B1699" s="24" t="s">
        <v>1802</v>
      </c>
      <c r="C1699" s="24" t="s">
        <v>16</v>
      </c>
      <c r="D1699" s="24" t="s">
        <v>802</v>
      </c>
      <c r="E1699" s="49">
        <v>2016.09</v>
      </c>
      <c r="F1699" s="22" t="s">
        <v>1292</v>
      </c>
      <c r="G1699" s="29" t="s">
        <v>1614</v>
      </c>
      <c r="H1699" s="25">
        <v>1299</v>
      </c>
      <c r="I1699" s="25">
        <v>2547</v>
      </c>
      <c r="J1699" s="27" t="s">
        <v>804</v>
      </c>
      <c r="K1699" s="29" t="s">
        <v>17</v>
      </c>
      <c r="L1699" s="28"/>
    </row>
    <row r="1700" spans="1:12" x14ac:dyDescent="0.15">
      <c r="A1700" s="8">
        <f t="shared" si="30"/>
        <v>1688</v>
      </c>
      <c r="B1700" s="24" t="s">
        <v>1803</v>
      </c>
      <c r="C1700" s="24" t="s">
        <v>16</v>
      </c>
      <c r="D1700" s="24" t="s">
        <v>802</v>
      </c>
      <c r="E1700" s="49">
        <v>2016.09</v>
      </c>
      <c r="F1700" s="22" t="s">
        <v>1292</v>
      </c>
      <c r="G1700" s="29" t="s">
        <v>1614</v>
      </c>
      <c r="H1700" s="25">
        <v>1186</v>
      </c>
      <c r="I1700" s="25">
        <v>2345</v>
      </c>
      <c r="J1700" s="27" t="s">
        <v>804</v>
      </c>
      <c r="K1700" s="29" t="s">
        <v>17</v>
      </c>
      <c r="L1700" s="28"/>
    </row>
    <row r="1701" spans="1:12" x14ac:dyDescent="0.15">
      <c r="A1701" s="8">
        <f t="shared" si="30"/>
        <v>1689</v>
      </c>
      <c r="B1701" s="32" t="s">
        <v>1910</v>
      </c>
      <c r="C1701" s="32" t="s">
        <v>16</v>
      </c>
      <c r="D1701" s="24" t="s">
        <v>1911</v>
      </c>
      <c r="E1701" s="49">
        <v>2017.06</v>
      </c>
      <c r="F1701" s="22" t="s">
        <v>1595</v>
      </c>
      <c r="G1701" s="29" t="s">
        <v>1912</v>
      </c>
      <c r="H1701" s="25">
        <v>271</v>
      </c>
      <c r="I1701" s="25">
        <v>501</v>
      </c>
      <c r="J1701" s="27" t="s">
        <v>804</v>
      </c>
      <c r="K1701" s="29" t="s">
        <v>805</v>
      </c>
      <c r="L1701" s="28"/>
    </row>
    <row r="1702" spans="1:12" x14ac:dyDescent="0.15">
      <c r="A1702" s="8">
        <f t="shared" si="30"/>
        <v>1690</v>
      </c>
      <c r="B1702" s="24" t="s">
        <v>2038</v>
      </c>
      <c r="C1702" s="32" t="s">
        <v>16</v>
      </c>
      <c r="D1702" s="24" t="s">
        <v>1911</v>
      </c>
      <c r="E1702" s="49">
        <v>2018.03</v>
      </c>
      <c r="F1702" s="22" t="s">
        <v>818</v>
      </c>
      <c r="G1702" s="29" t="s">
        <v>836</v>
      </c>
      <c r="H1702" s="25">
        <v>368</v>
      </c>
      <c r="I1702" s="25">
        <v>810</v>
      </c>
      <c r="J1702" s="27" t="s">
        <v>19</v>
      </c>
      <c r="K1702" s="29" t="s">
        <v>805</v>
      </c>
      <c r="L1702" s="28"/>
    </row>
    <row r="1703" spans="1:12" x14ac:dyDescent="0.15">
      <c r="A1703" s="8">
        <f t="shared" si="30"/>
        <v>1691</v>
      </c>
      <c r="B1703" s="24" t="s">
        <v>2059</v>
      </c>
      <c r="C1703" s="24" t="s">
        <v>16</v>
      </c>
      <c r="D1703" s="24" t="s">
        <v>802</v>
      </c>
      <c r="E1703" s="49">
        <v>2018.04</v>
      </c>
      <c r="F1703" s="22" t="s">
        <v>827</v>
      </c>
      <c r="G1703" s="102" t="s">
        <v>1997</v>
      </c>
      <c r="H1703" s="25">
        <v>379</v>
      </c>
      <c r="I1703" s="25">
        <v>973</v>
      </c>
      <c r="J1703" s="27" t="s">
        <v>18</v>
      </c>
      <c r="K1703" s="29" t="s">
        <v>794</v>
      </c>
      <c r="L1703" s="28"/>
    </row>
    <row r="1704" spans="1:12" x14ac:dyDescent="0.15">
      <c r="A1704" s="8">
        <f t="shared" si="30"/>
        <v>1692</v>
      </c>
      <c r="B1704" s="32" t="s">
        <v>2060</v>
      </c>
      <c r="C1704" s="24" t="s">
        <v>16</v>
      </c>
      <c r="D1704" s="24" t="s">
        <v>802</v>
      </c>
      <c r="E1704" s="49">
        <v>2018.04</v>
      </c>
      <c r="F1704" s="22" t="s">
        <v>1311</v>
      </c>
      <c r="G1704" s="101" t="s">
        <v>1312</v>
      </c>
      <c r="H1704" s="25">
        <v>1725</v>
      </c>
      <c r="I1704" s="25">
        <v>3384</v>
      </c>
      <c r="J1704" s="27" t="s">
        <v>692</v>
      </c>
      <c r="K1704" s="29" t="s">
        <v>1415</v>
      </c>
      <c r="L1704" s="28"/>
    </row>
    <row r="1705" spans="1:12" x14ac:dyDescent="0.15">
      <c r="A1705" s="8">
        <f t="shared" si="30"/>
        <v>1693</v>
      </c>
      <c r="B1705" s="24" t="s">
        <v>2079</v>
      </c>
      <c r="C1705" s="24" t="s">
        <v>16</v>
      </c>
      <c r="D1705" s="24" t="s">
        <v>802</v>
      </c>
      <c r="E1705" s="49">
        <v>2018.05</v>
      </c>
      <c r="F1705" s="22" t="s">
        <v>818</v>
      </c>
      <c r="G1705" s="29" t="s">
        <v>2080</v>
      </c>
      <c r="H1705" s="25">
        <v>505</v>
      </c>
      <c r="I1705" s="25">
        <v>989</v>
      </c>
      <c r="J1705" s="27" t="s">
        <v>804</v>
      </c>
      <c r="K1705" s="29" t="s">
        <v>1415</v>
      </c>
      <c r="L1705" s="28"/>
    </row>
    <row r="1706" spans="1:12" x14ac:dyDescent="0.15">
      <c r="A1706" s="8">
        <f t="shared" si="30"/>
        <v>1694</v>
      </c>
      <c r="B1706" s="24" t="s">
        <v>278</v>
      </c>
      <c r="C1706" s="24" t="s">
        <v>16</v>
      </c>
      <c r="D1706" s="24" t="s">
        <v>1911</v>
      </c>
      <c r="E1706" s="49">
        <v>2018.05</v>
      </c>
      <c r="F1706" s="22" t="s">
        <v>1595</v>
      </c>
      <c r="G1706" s="29" t="s">
        <v>2082</v>
      </c>
      <c r="H1706" s="25">
        <v>415</v>
      </c>
      <c r="I1706" s="25">
        <v>1106</v>
      </c>
      <c r="J1706" s="27" t="s">
        <v>804</v>
      </c>
      <c r="K1706" s="29" t="s">
        <v>1415</v>
      </c>
      <c r="L1706" s="28"/>
    </row>
    <row r="1707" spans="1:12" x14ac:dyDescent="0.15">
      <c r="A1707" s="8">
        <f t="shared" si="30"/>
        <v>1695</v>
      </c>
      <c r="B1707" s="24" t="s">
        <v>146</v>
      </c>
      <c r="C1707" s="24" t="s">
        <v>16</v>
      </c>
      <c r="D1707" s="24" t="s">
        <v>802</v>
      </c>
      <c r="E1707" s="50">
        <v>2018.07</v>
      </c>
      <c r="F1707" s="22" t="s">
        <v>792</v>
      </c>
      <c r="G1707" s="64" t="s">
        <v>2104</v>
      </c>
      <c r="H1707" s="34">
        <v>677</v>
      </c>
      <c r="I1707" s="34">
        <v>1438</v>
      </c>
      <c r="J1707" s="27" t="s">
        <v>18</v>
      </c>
      <c r="K1707" s="64" t="s">
        <v>794</v>
      </c>
      <c r="L1707" s="35"/>
    </row>
    <row r="1708" spans="1:12" x14ac:dyDescent="0.15">
      <c r="A1708" s="8">
        <f t="shared" si="30"/>
        <v>1696</v>
      </c>
      <c r="B1708" s="24" t="s">
        <v>147</v>
      </c>
      <c r="C1708" s="24" t="s">
        <v>16</v>
      </c>
      <c r="D1708" s="24" t="s">
        <v>802</v>
      </c>
      <c r="E1708" s="50">
        <v>2018.07</v>
      </c>
      <c r="F1708" s="22" t="s">
        <v>1069</v>
      </c>
      <c r="G1708" s="64" t="s">
        <v>2105</v>
      </c>
      <c r="H1708" s="34">
        <v>193</v>
      </c>
      <c r="I1708" s="34">
        <v>237</v>
      </c>
      <c r="J1708" s="27" t="s">
        <v>1088</v>
      </c>
      <c r="K1708" s="64" t="s">
        <v>1415</v>
      </c>
      <c r="L1708" s="35"/>
    </row>
    <row r="1709" spans="1:12" x14ac:dyDescent="0.15">
      <c r="A1709" s="8">
        <f t="shared" si="30"/>
        <v>1697</v>
      </c>
      <c r="B1709" s="24" t="s">
        <v>148</v>
      </c>
      <c r="C1709" s="24" t="s">
        <v>16</v>
      </c>
      <c r="D1709" s="24" t="s">
        <v>802</v>
      </c>
      <c r="E1709" s="50">
        <v>2018.07</v>
      </c>
      <c r="F1709" s="22" t="s">
        <v>1069</v>
      </c>
      <c r="G1709" s="64" t="s">
        <v>2105</v>
      </c>
      <c r="H1709" s="34">
        <v>193</v>
      </c>
      <c r="I1709" s="34">
        <v>237</v>
      </c>
      <c r="J1709" s="27" t="s">
        <v>1088</v>
      </c>
      <c r="K1709" s="64" t="s">
        <v>1415</v>
      </c>
      <c r="L1709" s="35"/>
    </row>
    <row r="1710" spans="1:12" x14ac:dyDescent="0.15">
      <c r="A1710" s="8">
        <f t="shared" si="30"/>
        <v>1698</v>
      </c>
      <c r="B1710" s="32" t="s">
        <v>138</v>
      </c>
      <c r="C1710" s="33" t="s">
        <v>16</v>
      </c>
      <c r="D1710" s="24" t="s">
        <v>1911</v>
      </c>
      <c r="E1710" s="49">
        <v>2018.08</v>
      </c>
      <c r="F1710" s="22" t="s">
        <v>956</v>
      </c>
      <c r="G1710" s="101" t="s">
        <v>2137</v>
      </c>
      <c r="H1710" s="25">
        <v>469</v>
      </c>
      <c r="I1710" s="25">
        <v>1084</v>
      </c>
      <c r="J1710" s="27" t="s">
        <v>19</v>
      </c>
      <c r="K1710" s="29" t="s">
        <v>805</v>
      </c>
      <c r="L1710" s="28"/>
    </row>
    <row r="1711" spans="1:12" x14ac:dyDescent="0.15">
      <c r="A1711" s="8">
        <f t="shared" si="30"/>
        <v>1699</v>
      </c>
      <c r="B1711" s="24" t="s">
        <v>2231</v>
      </c>
      <c r="C1711" s="24" t="s">
        <v>16</v>
      </c>
      <c r="D1711" s="24" t="s">
        <v>802</v>
      </c>
      <c r="E1711" s="51" t="s">
        <v>2232</v>
      </c>
      <c r="F1711" s="22" t="s">
        <v>792</v>
      </c>
      <c r="G1711" s="22" t="s">
        <v>810</v>
      </c>
      <c r="H1711" s="43">
        <v>346</v>
      </c>
      <c r="I1711" s="43">
        <v>786</v>
      </c>
      <c r="J1711" s="104" t="s">
        <v>19</v>
      </c>
      <c r="K1711" s="45" t="s">
        <v>805</v>
      </c>
      <c r="L1711" s="23"/>
    </row>
    <row r="1712" spans="1:12" x14ac:dyDescent="0.15">
      <c r="A1712" s="8">
        <f t="shared" si="30"/>
        <v>1700</v>
      </c>
      <c r="B1712" s="24" t="s">
        <v>2326</v>
      </c>
      <c r="C1712" s="24" t="s">
        <v>16</v>
      </c>
      <c r="D1712" s="24" t="s">
        <v>802</v>
      </c>
      <c r="E1712" s="49">
        <v>2019.09</v>
      </c>
      <c r="F1712" s="22" t="s">
        <v>1509</v>
      </c>
      <c r="G1712" s="102" t="s">
        <v>2327</v>
      </c>
      <c r="H1712" s="25">
        <v>889</v>
      </c>
      <c r="I1712" s="25">
        <v>3199</v>
      </c>
      <c r="J1712" s="105" t="s">
        <v>18</v>
      </c>
      <c r="K1712" s="39" t="s">
        <v>17</v>
      </c>
      <c r="L1712" s="23"/>
    </row>
    <row r="1713" spans="1:12" x14ac:dyDescent="0.15">
      <c r="A1713" s="8">
        <f t="shared" si="30"/>
        <v>1701</v>
      </c>
      <c r="B1713" s="24" t="s">
        <v>2390</v>
      </c>
      <c r="C1713" s="37" t="s">
        <v>16</v>
      </c>
      <c r="D1713" s="37" t="s">
        <v>2391</v>
      </c>
      <c r="E1713" s="49">
        <v>2020.05</v>
      </c>
      <c r="F1713" s="22" t="s">
        <v>907</v>
      </c>
      <c r="G1713" s="102" t="s">
        <v>2392</v>
      </c>
      <c r="H1713" s="25">
        <v>738</v>
      </c>
      <c r="I1713" s="25">
        <v>292</v>
      </c>
      <c r="J1713" s="39" t="s">
        <v>18</v>
      </c>
      <c r="K1713" s="39" t="s">
        <v>17</v>
      </c>
      <c r="L1713" s="23"/>
    </row>
    <row r="1714" spans="1:12" x14ac:dyDescent="0.15">
      <c r="A1714" s="8">
        <f t="shared" si="30"/>
        <v>1702</v>
      </c>
      <c r="B1714" s="24" t="s">
        <v>642</v>
      </c>
      <c r="C1714" s="19" t="s">
        <v>47</v>
      </c>
      <c r="D1714" s="24" t="s">
        <v>802</v>
      </c>
      <c r="E1714" s="96" t="s">
        <v>763</v>
      </c>
      <c r="F1714" s="22" t="s">
        <v>1123</v>
      </c>
      <c r="G1714" s="22" t="s">
        <v>2665</v>
      </c>
      <c r="H1714" s="21">
        <v>719</v>
      </c>
      <c r="I1714" s="21">
        <v>1953</v>
      </c>
      <c r="J1714" s="27" t="s">
        <v>18</v>
      </c>
      <c r="K1714" s="22" t="s">
        <v>35</v>
      </c>
      <c r="L1714" s="23" t="s">
        <v>761</v>
      </c>
    </row>
    <row r="1715" spans="1:12" x14ac:dyDescent="0.15">
      <c r="A1715" s="8">
        <f t="shared" si="30"/>
        <v>1703</v>
      </c>
      <c r="B1715" s="24" t="s">
        <v>1118</v>
      </c>
      <c r="C1715" s="19" t="s">
        <v>16</v>
      </c>
      <c r="D1715" s="24" t="s">
        <v>1119</v>
      </c>
      <c r="E1715" s="49">
        <v>2011.07</v>
      </c>
      <c r="F1715" s="22" t="s">
        <v>849</v>
      </c>
      <c r="G1715" s="22" t="s">
        <v>1120</v>
      </c>
      <c r="H1715" s="21">
        <v>53</v>
      </c>
      <c r="I1715" s="21">
        <v>86</v>
      </c>
      <c r="J1715" s="27" t="s">
        <v>19</v>
      </c>
      <c r="K1715" s="22" t="s">
        <v>794</v>
      </c>
      <c r="L1715" s="23"/>
    </row>
    <row r="1716" spans="1:12" x14ac:dyDescent="0.15">
      <c r="A1716" s="8">
        <f t="shared" si="30"/>
        <v>1704</v>
      </c>
      <c r="B1716" s="24" t="s">
        <v>1294</v>
      </c>
      <c r="C1716" s="19" t="s">
        <v>16</v>
      </c>
      <c r="D1716" s="24" t="s">
        <v>1119</v>
      </c>
      <c r="E1716" s="48">
        <v>2013.02</v>
      </c>
      <c r="F1716" s="22" t="s">
        <v>849</v>
      </c>
      <c r="G1716" s="29" t="s">
        <v>1295</v>
      </c>
      <c r="H1716" s="25">
        <v>117</v>
      </c>
      <c r="I1716" s="25">
        <v>198</v>
      </c>
      <c r="J1716" s="27" t="s">
        <v>19</v>
      </c>
      <c r="K1716" s="29" t="s">
        <v>17</v>
      </c>
      <c r="L1716" s="28" t="s">
        <v>1207</v>
      </c>
    </row>
    <row r="1717" spans="1:12" x14ac:dyDescent="0.15">
      <c r="A1717" s="8">
        <f t="shared" si="30"/>
        <v>1705</v>
      </c>
      <c r="B1717" s="24" t="s">
        <v>1459</v>
      </c>
      <c r="C1717" s="24" t="s">
        <v>16</v>
      </c>
      <c r="D1717" s="24" t="s">
        <v>1119</v>
      </c>
      <c r="E1717" s="49">
        <v>2014.05</v>
      </c>
      <c r="F1717" s="22" t="s">
        <v>882</v>
      </c>
      <c r="G1717" s="99" t="s">
        <v>883</v>
      </c>
      <c r="H1717" s="60">
        <v>140</v>
      </c>
      <c r="I1717" s="21">
        <v>187</v>
      </c>
      <c r="J1717" s="27" t="s">
        <v>18</v>
      </c>
      <c r="K1717" s="22" t="s">
        <v>1176</v>
      </c>
      <c r="L1717" s="23" t="s">
        <v>1207</v>
      </c>
    </row>
    <row r="1718" spans="1:12" x14ac:dyDescent="0.15">
      <c r="A1718" s="8">
        <f t="shared" si="30"/>
        <v>1706</v>
      </c>
      <c r="B1718" s="24" t="s">
        <v>1604</v>
      </c>
      <c r="C1718" s="24" t="s">
        <v>16</v>
      </c>
      <c r="D1718" s="24" t="s">
        <v>1119</v>
      </c>
      <c r="E1718" s="49">
        <v>2015.05</v>
      </c>
      <c r="F1718" s="22" t="s">
        <v>1354</v>
      </c>
      <c r="G1718" s="29" t="s">
        <v>1355</v>
      </c>
      <c r="H1718" s="25">
        <v>267</v>
      </c>
      <c r="I1718" s="25">
        <v>937</v>
      </c>
      <c r="J1718" s="27" t="s">
        <v>19</v>
      </c>
      <c r="K1718" s="29" t="s">
        <v>1415</v>
      </c>
      <c r="L1718" s="31"/>
    </row>
    <row r="1719" spans="1:12" x14ac:dyDescent="0.15">
      <c r="A1719" s="8">
        <f t="shared" si="30"/>
        <v>1707</v>
      </c>
      <c r="B1719" s="24" t="s">
        <v>275</v>
      </c>
      <c r="C1719" s="24" t="s">
        <v>16</v>
      </c>
      <c r="D1719" s="24" t="s">
        <v>1119</v>
      </c>
      <c r="E1719" s="49">
        <v>2016.03</v>
      </c>
      <c r="F1719" s="22" t="s">
        <v>882</v>
      </c>
      <c r="G1719" s="29" t="s">
        <v>883</v>
      </c>
      <c r="H1719" s="25">
        <v>342</v>
      </c>
      <c r="I1719" s="25">
        <v>675</v>
      </c>
      <c r="J1719" s="27" t="s">
        <v>19</v>
      </c>
      <c r="K1719" s="29" t="s">
        <v>1415</v>
      </c>
      <c r="L1719" s="28"/>
    </row>
    <row r="1720" spans="1:12" x14ac:dyDescent="0.15">
      <c r="A1720" s="8">
        <f t="shared" si="30"/>
        <v>1708</v>
      </c>
      <c r="B1720" s="24" t="s">
        <v>276</v>
      </c>
      <c r="C1720" s="24" t="s">
        <v>16</v>
      </c>
      <c r="D1720" s="24" t="s">
        <v>1119</v>
      </c>
      <c r="E1720" s="49">
        <v>2017.02</v>
      </c>
      <c r="F1720" s="22" t="s">
        <v>792</v>
      </c>
      <c r="G1720" s="29" t="s">
        <v>810</v>
      </c>
      <c r="H1720" s="61">
        <v>167</v>
      </c>
      <c r="I1720" s="25">
        <v>432</v>
      </c>
      <c r="J1720" s="27" t="s">
        <v>18</v>
      </c>
      <c r="K1720" s="29" t="s">
        <v>1415</v>
      </c>
      <c r="L1720" s="28"/>
    </row>
    <row r="1721" spans="1:12" x14ac:dyDescent="0.15">
      <c r="A1721" s="8">
        <f t="shared" si="30"/>
        <v>1709</v>
      </c>
      <c r="B1721" s="32" t="s">
        <v>1884</v>
      </c>
      <c r="C1721" s="24" t="s">
        <v>16</v>
      </c>
      <c r="D1721" s="24" t="s">
        <v>1119</v>
      </c>
      <c r="E1721" s="49">
        <v>2017.04</v>
      </c>
      <c r="F1721" s="22" t="s">
        <v>792</v>
      </c>
      <c r="G1721" s="29" t="s">
        <v>803</v>
      </c>
      <c r="H1721" s="25">
        <v>96.5</v>
      </c>
      <c r="I1721" s="25">
        <v>184</v>
      </c>
      <c r="J1721" s="27" t="s">
        <v>18</v>
      </c>
      <c r="K1721" s="27" t="s">
        <v>1256</v>
      </c>
      <c r="L1721" s="28" t="s">
        <v>1207</v>
      </c>
    </row>
    <row r="1722" spans="1:12" x14ac:dyDescent="0.15">
      <c r="A1722" s="8">
        <f t="shared" si="30"/>
        <v>1710</v>
      </c>
      <c r="B1722" s="32" t="s">
        <v>277</v>
      </c>
      <c r="C1722" s="32" t="s">
        <v>16</v>
      </c>
      <c r="D1722" s="24" t="s">
        <v>1119</v>
      </c>
      <c r="E1722" s="49">
        <v>2018.02</v>
      </c>
      <c r="F1722" s="22" t="s">
        <v>865</v>
      </c>
      <c r="G1722" s="29" t="s">
        <v>2027</v>
      </c>
      <c r="H1722" s="25">
        <v>295</v>
      </c>
      <c r="I1722" s="25">
        <v>525</v>
      </c>
      <c r="J1722" s="27" t="s">
        <v>18</v>
      </c>
      <c r="K1722" s="29" t="s">
        <v>2028</v>
      </c>
      <c r="L1722" s="28" t="s">
        <v>1207</v>
      </c>
    </row>
    <row r="1723" spans="1:12" x14ac:dyDescent="0.15">
      <c r="A1723" s="8">
        <f t="shared" si="30"/>
        <v>1711</v>
      </c>
      <c r="B1723" s="24" t="s">
        <v>2029</v>
      </c>
      <c r="C1723" s="24" t="s">
        <v>16</v>
      </c>
      <c r="D1723" s="24" t="s">
        <v>1119</v>
      </c>
      <c r="E1723" s="49">
        <v>2018.02</v>
      </c>
      <c r="F1723" s="22" t="s">
        <v>827</v>
      </c>
      <c r="G1723" s="29" t="s">
        <v>1723</v>
      </c>
      <c r="H1723" s="25">
        <v>142</v>
      </c>
      <c r="I1723" s="25">
        <v>274</v>
      </c>
      <c r="J1723" s="27" t="s">
        <v>804</v>
      </c>
      <c r="K1723" s="29" t="s">
        <v>794</v>
      </c>
      <c r="L1723" s="23"/>
    </row>
    <row r="1724" spans="1:12" x14ac:dyDescent="0.15">
      <c r="A1724" s="8">
        <f t="shared" si="30"/>
        <v>1712</v>
      </c>
      <c r="B1724" s="24" t="s">
        <v>279</v>
      </c>
      <c r="C1724" s="24" t="s">
        <v>16</v>
      </c>
      <c r="D1724" s="24" t="s">
        <v>1119</v>
      </c>
      <c r="E1724" s="51" t="s">
        <v>2248</v>
      </c>
      <c r="F1724" s="22" t="s">
        <v>1069</v>
      </c>
      <c r="G1724" s="22" t="s">
        <v>2251</v>
      </c>
      <c r="H1724" s="44">
        <v>270</v>
      </c>
      <c r="I1724" s="44">
        <v>467</v>
      </c>
      <c r="J1724" s="105" t="s">
        <v>901</v>
      </c>
      <c r="K1724" s="66" t="s">
        <v>2101</v>
      </c>
      <c r="L1724" s="23"/>
    </row>
    <row r="1725" spans="1:12" x14ac:dyDescent="0.15">
      <c r="A1725" s="8">
        <f t="shared" si="30"/>
        <v>1713</v>
      </c>
      <c r="B1725" s="24" t="s">
        <v>280</v>
      </c>
      <c r="C1725" s="24" t="s">
        <v>16</v>
      </c>
      <c r="D1725" s="24" t="s">
        <v>1119</v>
      </c>
      <c r="E1725" s="49">
        <v>2019.09</v>
      </c>
      <c r="F1725" s="22" t="s">
        <v>1007</v>
      </c>
      <c r="G1725" s="102" t="s">
        <v>2333</v>
      </c>
      <c r="H1725" s="25">
        <v>161</v>
      </c>
      <c r="I1725" s="25">
        <v>249</v>
      </c>
      <c r="J1725" s="105" t="s">
        <v>18</v>
      </c>
      <c r="K1725" s="39" t="s">
        <v>35</v>
      </c>
      <c r="L1725" s="23" t="s">
        <v>1207</v>
      </c>
    </row>
    <row r="1726" spans="1:12" x14ac:dyDescent="0.15">
      <c r="A1726" s="8">
        <f t="shared" si="30"/>
        <v>1714</v>
      </c>
      <c r="B1726" s="24" t="s">
        <v>46</v>
      </c>
      <c r="C1726" s="37" t="s">
        <v>47</v>
      </c>
      <c r="D1726" s="37" t="s">
        <v>1119</v>
      </c>
      <c r="E1726" s="49">
        <v>2020.04</v>
      </c>
      <c r="F1726" s="22" t="s">
        <v>1123</v>
      </c>
      <c r="G1726" s="102" t="s">
        <v>2387</v>
      </c>
      <c r="H1726" s="25">
        <v>164</v>
      </c>
      <c r="I1726" s="25">
        <v>234</v>
      </c>
      <c r="J1726" s="39" t="s">
        <v>15</v>
      </c>
      <c r="K1726" s="39" t="s">
        <v>35</v>
      </c>
      <c r="L1726" s="23"/>
    </row>
    <row r="1727" spans="1:12" x14ac:dyDescent="0.15">
      <c r="A1727" s="8">
        <f t="shared" si="30"/>
        <v>1715</v>
      </c>
      <c r="B1727" s="24" t="s">
        <v>551</v>
      </c>
      <c r="C1727" s="19" t="s">
        <v>16</v>
      </c>
      <c r="D1727" s="37" t="s">
        <v>1119</v>
      </c>
      <c r="E1727" s="19" t="s">
        <v>748</v>
      </c>
      <c r="F1727" s="22" t="s">
        <v>827</v>
      </c>
      <c r="G1727" s="22" t="s">
        <v>2520</v>
      </c>
      <c r="H1727" s="21">
        <v>214</v>
      </c>
      <c r="I1727" s="21">
        <v>378</v>
      </c>
      <c r="J1727" s="27" t="s">
        <v>18</v>
      </c>
      <c r="K1727" s="22" t="s">
        <v>35</v>
      </c>
      <c r="L1727" s="23"/>
    </row>
    <row r="1728" spans="1:12" x14ac:dyDescent="0.15">
      <c r="A1728" s="132" t="s">
        <v>2801</v>
      </c>
      <c r="B1728" s="133"/>
      <c r="C1728" s="133"/>
      <c r="D1728" s="133"/>
      <c r="E1728" s="133"/>
      <c r="F1728" s="133"/>
      <c r="G1728" s="133"/>
      <c r="H1728" s="133"/>
      <c r="I1728" s="133"/>
      <c r="J1728" s="133"/>
      <c r="K1728" s="133"/>
      <c r="L1728" s="134"/>
    </row>
    <row r="1729" spans="1:12" x14ac:dyDescent="0.15">
      <c r="A1729" s="6">
        <f>ROW()-13</f>
        <v>1716</v>
      </c>
      <c r="B1729" s="24" t="s">
        <v>976</v>
      </c>
      <c r="C1729" s="19" t="s">
        <v>79</v>
      </c>
      <c r="D1729" s="19" t="s">
        <v>79</v>
      </c>
      <c r="E1729" s="48">
        <v>2010.01</v>
      </c>
      <c r="F1729" s="22" t="s">
        <v>933</v>
      </c>
      <c r="G1729" s="22" t="s">
        <v>934</v>
      </c>
      <c r="H1729" s="21">
        <v>1398</v>
      </c>
      <c r="I1729" s="21">
        <v>2355</v>
      </c>
      <c r="J1729" s="29" t="s">
        <v>18</v>
      </c>
      <c r="K1729" s="22" t="s">
        <v>17</v>
      </c>
      <c r="L1729" s="23"/>
    </row>
    <row r="1730" spans="1:12" x14ac:dyDescent="0.15">
      <c r="A1730" s="6">
        <f t="shared" ref="A1730:A1743" si="31">ROW()-13</f>
        <v>1717</v>
      </c>
      <c r="B1730" s="24" t="s">
        <v>1343</v>
      </c>
      <c r="C1730" s="24" t="s">
        <v>79</v>
      </c>
      <c r="D1730" s="19" t="s">
        <v>79</v>
      </c>
      <c r="E1730" s="48">
        <v>2013.07</v>
      </c>
      <c r="F1730" s="22" t="s">
        <v>800</v>
      </c>
      <c r="G1730" s="22" t="s">
        <v>839</v>
      </c>
      <c r="H1730" s="21">
        <v>299</v>
      </c>
      <c r="I1730" s="21">
        <v>287</v>
      </c>
      <c r="J1730" s="27" t="s">
        <v>901</v>
      </c>
      <c r="K1730" s="22" t="s">
        <v>1256</v>
      </c>
      <c r="L1730" s="23"/>
    </row>
    <row r="1731" spans="1:12" x14ac:dyDescent="0.15">
      <c r="A1731" s="6">
        <f t="shared" si="31"/>
        <v>1718</v>
      </c>
      <c r="B1731" s="24" t="s">
        <v>1371</v>
      </c>
      <c r="C1731" s="24" t="s">
        <v>79</v>
      </c>
      <c r="D1731" s="19" t="s">
        <v>79</v>
      </c>
      <c r="E1731" s="48">
        <v>2013.09</v>
      </c>
      <c r="F1731" s="22" t="s">
        <v>792</v>
      </c>
      <c r="G1731" s="22" t="s">
        <v>810</v>
      </c>
      <c r="H1731" s="21">
        <v>944</v>
      </c>
      <c r="I1731" s="21">
        <v>1669</v>
      </c>
      <c r="J1731" s="27" t="s">
        <v>901</v>
      </c>
      <c r="K1731" s="22" t="s">
        <v>17</v>
      </c>
      <c r="L1731" s="23" t="s">
        <v>1326</v>
      </c>
    </row>
    <row r="1732" spans="1:12" x14ac:dyDescent="0.15">
      <c r="A1732" s="6">
        <f t="shared" si="31"/>
        <v>1719</v>
      </c>
      <c r="B1732" s="24" t="s">
        <v>1417</v>
      </c>
      <c r="C1732" s="19" t="s">
        <v>79</v>
      </c>
      <c r="D1732" s="19" t="s">
        <v>79</v>
      </c>
      <c r="E1732" s="48">
        <v>2013.12</v>
      </c>
      <c r="F1732" s="22" t="s">
        <v>921</v>
      </c>
      <c r="G1732" s="22" t="s">
        <v>1418</v>
      </c>
      <c r="H1732" s="21">
        <v>753</v>
      </c>
      <c r="I1732" s="21">
        <v>1475</v>
      </c>
      <c r="J1732" s="27" t="s">
        <v>901</v>
      </c>
      <c r="K1732" s="22" t="s">
        <v>17</v>
      </c>
      <c r="L1732" s="23"/>
    </row>
    <row r="1733" spans="1:12" x14ac:dyDescent="0.15">
      <c r="A1733" s="6">
        <f t="shared" si="31"/>
        <v>1720</v>
      </c>
      <c r="B1733" s="24" t="s">
        <v>1597</v>
      </c>
      <c r="C1733" s="19" t="s">
        <v>79</v>
      </c>
      <c r="D1733" s="19" t="s">
        <v>79</v>
      </c>
      <c r="E1733" s="49">
        <v>2015.04</v>
      </c>
      <c r="F1733" s="22" t="s">
        <v>944</v>
      </c>
      <c r="G1733" s="29" t="s">
        <v>1010</v>
      </c>
      <c r="H1733" s="25">
        <v>168</v>
      </c>
      <c r="I1733" s="25">
        <v>341</v>
      </c>
      <c r="J1733" s="27" t="s">
        <v>18</v>
      </c>
      <c r="K1733" s="29" t="s">
        <v>1415</v>
      </c>
      <c r="L1733" s="31" t="s">
        <v>1326</v>
      </c>
    </row>
    <row r="1734" spans="1:12" x14ac:dyDescent="0.15">
      <c r="A1734" s="6">
        <f t="shared" si="31"/>
        <v>1721</v>
      </c>
      <c r="B1734" s="24" t="s">
        <v>284</v>
      </c>
      <c r="C1734" s="24" t="s">
        <v>79</v>
      </c>
      <c r="D1734" s="19" t="s">
        <v>79</v>
      </c>
      <c r="E1734" s="49">
        <v>2015.09</v>
      </c>
      <c r="F1734" s="22" t="s">
        <v>944</v>
      </c>
      <c r="G1734" s="29" t="s">
        <v>1010</v>
      </c>
      <c r="H1734" s="25">
        <v>362</v>
      </c>
      <c r="I1734" s="25">
        <v>509</v>
      </c>
      <c r="J1734" s="27" t="s">
        <v>18</v>
      </c>
      <c r="K1734" s="29" t="s">
        <v>1415</v>
      </c>
      <c r="L1734" s="31" t="s">
        <v>1326</v>
      </c>
    </row>
    <row r="1735" spans="1:12" x14ac:dyDescent="0.15">
      <c r="A1735" s="6">
        <f t="shared" si="31"/>
        <v>1722</v>
      </c>
      <c r="B1735" s="24" t="s">
        <v>285</v>
      </c>
      <c r="C1735" s="24" t="s">
        <v>1851</v>
      </c>
      <c r="D1735" s="19" t="s">
        <v>79</v>
      </c>
      <c r="E1735" s="49">
        <v>2016.12</v>
      </c>
      <c r="F1735" s="22" t="s">
        <v>1199</v>
      </c>
      <c r="G1735" s="29" t="s">
        <v>1200</v>
      </c>
      <c r="H1735" s="25">
        <v>368</v>
      </c>
      <c r="I1735" s="25">
        <v>1251</v>
      </c>
      <c r="J1735" s="27" t="s">
        <v>18</v>
      </c>
      <c r="K1735" s="29" t="s">
        <v>1415</v>
      </c>
      <c r="L1735" s="28"/>
    </row>
    <row r="1736" spans="1:12" x14ac:dyDescent="0.15">
      <c r="A1736" s="6">
        <f t="shared" si="31"/>
        <v>1723</v>
      </c>
      <c r="B1736" s="24" t="s">
        <v>1873</v>
      </c>
      <c r="C1736" s="24" t="s">
        <v>1874</v>
      </c>
      <c r="D1736" s="19" t="s">
        <v>79</v>
      </c>
      <c r="E1736" s="49">
        <v>2017.03</v>
      </c>
      <c r="F1736" s="22" t="s">
        <v>849</v>
      </c>
      <c r="G1736" s="29" t="s">
        <v>1735</v>
      </c>
      <c r="H1736" s="25">
        <v>271</v>
      </c>
      <c r="I1736" s="25">
        <v>628</v>
      </c>
      <c r="J1736" s="62" t="s">
        <v>19</v>
      </c>
      <c r="K1736" s="29" t="s">
        <v>1415</v>
      </c>
      <c r="L1736" s="28"/>
    </row>
    <row r="1737" spans="1:12" x14ac:dyDescent="0.15">
      <c r="A1737" s="6">
        <f t="shared" si="31"/>
        <v>1724</v>
      </c>
      <c r="B1737" s="24" t="s">
        <v>286</v>
      </c>
      <c r="C1737" s="24" t="s">
        <v>1851</v>
      </c>
      <c r="D1737" s="19" t="s">
        <v>79</v>
      </c>
      <c r="E1737" s="49">
        <v>2017.06</v>
      </c>
      <c r="F1737" s="22" t="s">
        <v>944</v>
      </c>
      <c r="G1737" s="29" t="s">
        <v>1010</v>
      </c>
      <c r="H1737" s="25">
        <v>892</v>
      </c>
      <c r="I1737" s="25">
        <v>2693</v>
      </c>
      <c r="J1737" s="27" t="s">
        <v>1088</v>
      </c>
      <c r="K1737" s="29" t="s">
        <v>17</v>
      </c>
      <c r="L1737" s="28"/>
    </row>
    <row r="1738" spans="1:12" x14ac:dyDescent="0.15">
      <c r="A1738" s="6">
        <f t="shared" si="31"/>
        <v>1725</v>
      </c>
      <c r="B1738" s="32" t="s">
        <v>1999</v>
      </c>
      <c r="C1738" s="26" t="s">
        <v>2000</v>
      </c>
      <c r="D1738" s="19" t="s">
        <v>79</v>
      </c>
      <c r="E1738" s="49">
        <v>2017.12</v>
      </c>
      <c r="F1738" s="22" t="s">
        <v>1199</v>
      </c>
      <c r="G1738" s="101" t="s">
        <v>2001</v>
      </c>
      <c r="H1738" s="25">
        <v>327</v>
      </c>
      <c r="I1738" s="25">
        <v>605</v>
      </c>
      <c r="J1738" s="27" t="s">
        <v>1088</v>
      </c>
      <c r="K1738" s="29" t="s">
        <v>17</v>
      </c>
      <c r="L1738" s="28"/>
    </row>
    <row r="1739" spans="1:12" x14ac:dyDescent="0.15">
      <c r="A1739" s="6">
        <f t="shared" si="31"/>
        <v>1726</v>
      </c>
      <c r="B1739" s="24" t="s">
        <v>287</v>
      </c>
      <c r="C1739" s="24" t="s">
        <v>1851</v>
      </c>
      <c r="D1739" s="19" t="s">
        <v>79</v>
      </c>
      <c r="E1739" s="49">
        <v>2020.01</v>
      </c>
      <c r="F1739" s="22" t="s">
        <v>1509</v>
      </c>
      <c r="G1739" s="102" t="s">
        <v>2327</v>
      </c>
      <c r="H1739" s="25">
        <v>368</v>
      </c>
      <c r="I1739" s="25">
        <v>665</v>
      </c>
      <c r="J1739" s="39" t="s">
        <v>15</v>
      </c>
      <c r="K1739" s="39" t="s">
        <v>17</v>
      </c>
      <c r="L1739" s="23" t="s">
        <v>1909</v>
      </c>
    </row>
    <row r="1740" spans="1:12" x14ac:dyDescent="0.15">
      <c r="A1740" s="6">
        <f t="shared" si="31"/>
        <v>1727</v>
      </c>
      <c r="B1740" s="24" t="s">
        <v>288</v>
      </c>
      <c r="C1740" s="37" t="s">
        <v>1874</v>
      </c>
      <c r="D1740" s="19" t="s">
        <v>79</v>
      </c>
      <c r="E1740" s="49">
        <v>2020.05</v>
      </c>
      <c r="F1740" s="22" t="s">
        <v>1595</v>
      </c>
      <c r="G1740" s="102" t="s">
        <v>2393</v>
      </c>
      <c r="H1740" s="25">
        <v>467</v>
      </c>
      <c r="I1740" s="25">
        <v>1037</v>
      </c>
      <c r="J1740" s="39" t="s">
        <v>18</v>
      </c>
      <c r="K1740" s="39" t="s">
        <v>17</v>
      </c>
      <c r="L1740" s="23" t="s">
        <v>1909</v>
      </c>
    </row>
    <row r="1741" spans="1:12" x14ac:dyDescent="0.15">
      <c r="A1741" s="6">
        <f t="shared" si="31"/>
        <v>1728</v>
      </c>
      <c r="B1741" s="24" t="s">
        <v>510</v>
      </c>
      <c r="C1741" s="19" t="s">
        <v>282</v>
      </c>
      <c r="D1741" s="19" t="s">
        <v>79</v>
      </c>
      <c r="E1741" s="48">
        <v>2020.12</v>
      </c>
      <c r="F1741" s="22" t="s">
        <v>939</v>
      </c>
      <c r="G1741" s="22" t="s">
        <v>942</v>
      </c>
      <c r="H1741" s="21">
        <v>1465</v>
      </c>
      <c r="I1741" s="21">
        <v>3098</v>
      </c>
      <c r="J1741" s="39" t="s">
        <v>2436</v>
      </c>
      <c r="K1741" s="22" t="s">
        <v>17</v>
      </c>
      <c r="L1741" s="23"/>
    </row>
    <row r="1742" spans="1:12" x14ac:dyDescent="0.15">
      <c r="A1742" s="6">
        <f t="shared" si="31"/>
        <v>1729</v>
      </c>
      <c r="B1742" s="24" t="s">
        <v>549</v>
      </c>
      <c r="C1742" s="19" t="s">
        <v>79</v>
      </c>
      <c r="D1742" s="19" t="s">
        <v>79</v>
      </c>
      <c r="E1742" s="19" t="s">
        <v>747</v>
      </c>
      <c r="F1742" s="22" t="s">
        <v>2373</v>
      </c>
      <c r="G1742" s="22" t="s">
        <v>2442</v>
      </c>
      <c r="H1742" s="21">
        <v>449</v>
      </c>
      <c r="I1742" s="21">
        <v>931</v>
      </c>
      <c r="J1742" s="27" t="s">
        <v>18</v>
      </c>
      <c r="K1742" s="22" t="s">
        <v>17</v>
      </c>
      <c r="L1742" s="23" t="s">
        <v>66</v>
      </c>
    </row>
    <row r="1743" spans="1:12" x14ac:dyDescent="0.15">
      <c r="A1743" s="6">
        <f t="shared" si="31"/>
        <v>1730</v>
      </c>
      <c r="B1743" s="24" t="s">
        <v>589</v>
      </c>
      <c r="C1743" s="19" t="s">
        <v>282</v>
      </c>
      <c r="D1743" s="19" t="s">
        <v>79</v>
      </c>
      <c r="E1743" s="19" t="s">
        <v>752</v>
      </c>
      <c r="F1743" s="22" t="s">
        <v>818</v>
      </c>
      <c r="G1743" s="22" t="s">
        <v>836</v>
      </c>
      <c r="H1743" s="21">
        <v>534</v>
      </c>
      <c r="I1743" s="21">
        <v>1316</v>
      </c>
      <c r="J1743" s="27" t="s">
        <v>18</v>
      </c>
      <c r="K1743" s="22" t="s">
        <v>17</v>
      </c>
      <c r="L1743" s="23" t="s">
        <v>65</v>
      </c>
    </row>
    <row r="1744" spans="1:12" x14ac:dyDescent="0.15">
      <c r="A1744" s="132" t="s">
        <v>2802</v>
      </c>
      <c r="B1744" s="133"/>
      <c r="C1744" s="133"/>
      <c r="D1744" s="133"/>
      <c r="E1744" s="133"/>
      <c r="F1744" s="133"/>
      <c r="G1744" s="133"/>
      <c r="H1744" s="133"/>
      <c r="I1744" s="133"/>
      <c r="J1744" s="133"/>
      <c r="K1744" s="133"/>
      <c r="L1744" s="134"/>
    </row>
    <row r="1745" spans="1:12" x14ac:dyDescent="0.15">
      <c r="A1745" s="8">
        <f>ROW()-14</f>
        <v>1731</v>
      </c>
      <c r="B1745" s="24" t="s">
        <v>1066</v>
      </c>
      <c r="C1745" s="19" t="s">
        <v>1067</v>
      </c>
      <c r="D1745" s="24" t="s">
        <v>1068</v>
      </c>
      <c r="E1745" s="49">
        <v>2010.12</v>
      </c>
      <c r="F1745" s="22" t="s">
        <v>1069</v>
      </c>
      <c r="G1745" s="22" t="s">
        <v>1070</v>
      </c>
      <c r="H1745" s="21">
        <v>2835</v>
      </c>
      <c r="I1745" s="21">
        <v>4512</v>
      </c>
      <c r="J1745" s="29" t="s">
        <v>18</v>
      </c>
      <c r="K1745" s="57" t="s">
        <v>17</v>
      </c>
      <c r="L1745" s="30"/>
    </row>
    <row r="1746" spans="1:12" x14ac:dyDescent="0.15">
      <c r="A1746" s="8">
        <f t="shared" ref="A1746:A1771" si="32">ROW()-14</f>
        <v>1732</v>
      </c>
      <c r="B1746" s="24" t="s">
        <v>397</v>
      </c>
      <c r="C1746" s="19" t="s">
        <v>1067</v>
      </c>
      <c r="D1746" s="24" t="s">
        <v>1068</v>
      </c>
      <c r="E1746" s="49">
        <v>2011.11</v>
      </c>
      <c r="F1746" s="22" t="s">
        <v>827</v>
      </c>
      <c r="G1746" s="22" t="s">
        <v>911</v>
      </c>
      <c r="H1746" s="21">
        <v>3981</v>
      </c>
      <c r="I1746" s="21">
        <v>6960</v>
      </c>
      <c r="J1746" s="29" t="s">
        <v>18</v>
      </c>
      <c r="K1746" s="22" t="s">
        <v>17</v>
      </c>
      <c r="L1746" s="23"/>
    </row>
    <row r="1747" spans="1:12" x14ac:dyDescent="0.15">
      <c r="A1747" s="8">
        <f t="shared" si="32"/>
        <v>1733</v>
      </c>
      <c r="B1747" s="24" t="s">
        <v>1223</v>
      </c>
      <c r="C1747" s="19" t="s">
        <v>1067</v>
      </c>
      <c r="D1747" s="24" t="s">
        <v>1068</v>
      </c>
      <c r="E1747" s="48">
        <v>2012.06</v>
      </c>
      <c r="F1747" s="22" t="s">
        <v>918</v>
      </c>
      <c r="G1747" s="22" t="s">
        <v>1212</v>
      </c>
      <c r="H1747" s="21">
        <v>2346</v>
      </c>
      <c r="I1747" s="21">
        <v>3337</v>
      </c>
      <c r="J1747" s="27" t="s">
        <v>712</v>
      </c>
      <c r="K1747" s="22" t="s">
        <v>17</v>
      </c>
      <c r="L1747" s="23"/>
    </row>
    <row r="1748" spans="1:12" x14ac:dyDescent="0.15">
      <c r="A1748" s="8">
        <f t="shared" si="32"/>
        <v>1734</v>
      </c>
      <c r="B1748" s="24" t="s">
        <v>1224</v>
      </c>
      <c r="C1748" s="19" t="s">
        <v>791</v>
      </c>
      <c r="D1748" s="24" t="s">
        <v>1068</v>
      </c>
      <c r="E1748" s="48">
        <v>2012.06</v>
      </c>
      <c r="F1748" s="22" t="s">
        <v>918</v>
      </c>
      <c r="G1748" s="22" t="s">
        <v>1212</v>
      </c>
      <c r="H1748" s="21">
        <v>1518</v>
      </c>
      <c r="I1748" s="21">
        <v>2234</v>
      </c>
      <c r="J1748" s="27" t="s">
        <v>712</v>
      </c>
      <c r="K1748" s="22" t="s">
        <v>17</v>
      </c>
      <c r="L1748" s="23"/>
    </row>
    <row r="1749" spans="1:12" x14ac:dyDescent="0.15">
      <c r="A1749" s="8">
        <f t="shared" si="32"/>
        <v>1735</v>
      </c>
      <c r="B1749" s="24" t="s">
        <v>1298</v>
      </c>
      <c r="C1749" s="19" t="s">
        <v>791</v>
      </c>
      <c r="D1749" s="24" t="s">
        <v>1068</v>
      </c>
      <c r="E1749" s="48">
        <v>2013.02</v>
      </c>
      <c r="F1749" s="22" t="s">
        <v>1069</v>
      </c>
      <c r="G1749" s="22" t="s">
        <v>1290</v>
      </c>
      <c r="H1749" s="21">
        <v>1561</v>
      </c>
      <c r="I1749" s="21">
        <v>5288</v>
      </c>
      <c r="J1749" s="27" t="s">
        <v>19</v>
      </c>
      <c r="K1749" s="22" t="s">
        <v>17</v>
      </c>
      <c r="L1749" s="23"/>
    </row>
    <row r="1750" spans="1:12" x14ac:dyDescent="0.15">
      <c r="A1750" s="8">
        <f t="shared" si="32"/>
        <v>1736</v>
      </c>
      <c r="B1750" s="24" t="s">
        <v>1307</v>
      </c>
      <c r="C1750" s="19" t="s">
        <v>791</v>
      </c>
      <c r="D1750" s="24" t="s">
        <v>1068</v>
      </c>
      <c r="E1750" s="48">
        <v>2013.03</v>
      </c>
      <c r="F1750" s="22" t="s">
        <v>1303</v>
      </c>
      <c r="G1750" s="22" t="s">
        <v>1304</v>
      </c>
      <c r="H1750" s="21">
        <v>2433</v>
      </c>
      <c r="I1750" s="21">
        <v>5947</v>
      </c>
      <c r="J1750" s="27" t="s">
        <v>19</v>
      </c>
      <c r="K1750" s="22" t="s">
        <v>17</v>
      </c>
      <c r="L1750" s="23"/>
    </row>
    <row r="1751" spans="1:12" x14ac:dyDescent="0.15">
      <c r="A1751" s="8">
        <f t="shared" si="32"/>
        <v>1737</v>
      </c>
      <c r="B1751" s="79" t="s">
        <v>1313</v>
      </c>
      <c r="C1751" s="67" t="s">
        <v>791</v>
      </c>
      <c r="D1751" s="79" t="s">
        <v>1068</v>
      </c>
      <c r="E1751" s="83">
        <v>2013.04</v>
      </c>
      <c r="F1751" s="22" t="s">
        <v>849</v>
      </c>
      <c r="G1751" s="70" t="s">
        <v>1314</v>
      </c>
      <c r="H1751" s="68">
        <v>2632</v>
      </c>
      <c r="I1751" s="68">
        <v>4792</v>
      </c>
      <c r="J1751" s="87" t="s">
        <v>18</v>
      </c>
      <c r="K1751" s="70" t="s">
        <v>17</v>
      </c>
      <c r="L1751" s="72"/>
    </row>
    <row r="1752" spans="1:12" x14ac:dyDescent="0.15">
      <c r="A1752" s="8">
        <f t="shared" si="32"/>
        <v>1738</v>
      </c>
      <c r="B1752" s="24" t="s">
        <v>1315</v>
      </c>
      <c r="C1752" s="19" t="s">
        <v>791</v>
      </c>
      <c r="D1752" s="24" t="s">
        <v>1068</v>
      </c>
      <c r="E1752" s="48">
        <v>2013.04</v>
      </c>
      <c r="F1752" s="22" t="s">
        <v>849</v>
      </c>
      <c r="G1752" s="22" t="s">
        <v>1314</v>
      </c>
      <c r="H1752" s="21">
        <v>2499</v>
      </c>
      <c r="I1752" s="21">
        <v>4958</v>
      </c>
      <c r="J1752" s="27" t="s">
        <v>901</v>
      </c>
      <c r="K1752" s="22" t="s">
        <v>17</v>
      </c>
      <c r="L1752" s="23"/>
    </row>
    <row r="1753" spans="1:12" x14ac:dyDescent="0.15">
      <c r="A1753" s="8">
        <f t="shared" si="32"/>
        <v>1739</v>
      </c>
      <c r="B1753" s="24" t="s">
        <v>1316</v>
      </c>
      <c r="C1753" s="19" t="s">
        <v>791</v>
      </c>
      <c r="D1753" s="24" t="s">
        <v>1068</v>
      </c>
      <c r="E1753" s="48">
        <v>2013.04</v>
      </c>
      <c r="F1753" s="22" t="s">
        <v>849</v>
      </c>
      <c r="G1753" s="22" t="s">
        <v>1314</v>
      </c>
      <c r="H1753" s="21">
        <v>2057</v>
      </c>
      <c r="I1753" s="21">
        <v>4949</v>
      </c>
      <c r="J1753" s="27" t="s">
        <v>18</v>
      </c>
      <c r="K1753" s="22" t="s">
        <v>17</v>
      </c>
      <c r="L1753" s="23"/>
    </row>
    <row r="1754" spans="1:12" x14ac:dyDescent="0.15">
      <c r="A1754" s="8">
        <f t="shared" si="32"/>
        <v>1740</v>
      </c>
      <c r="B1754" s="24" t="s">
        <v>1317</v>
      </c>
      <c r="C1754" s="19" t="s">
        <v>791</v>
      </c>
      <c r="D1754" s="24" t="s">
        <v>1068</v>
      </c>
      <c r="E1754" s="48" t="s">
        <v>1318</v>
      </c>
      <c r="F1754" s="22" t="s">
        <v>1319</v>
      </c>
      <c r="G1754" s="22" t="s">
        <v>1320</v>
      </c>
      <c r="H1754" s="21">
        <v>1285</v>
      </c>
      <c r="I1754" s="21">
        <v>2699</v>
      </c>
      <c r="J1754" s="27" t="s">
        <v>901</v>
      </c>
      <c r="K1754" s="22" t="s">
        <v>17</v>
      </c>
      <c r="L1754" s="23"/>
    </row>
    <row r="1755" spans="1:12" x14ac:dyDescent="0.15">
      <c r="A1755" s="8">
        <f t="shared" si="32"/>
        <v>1741</v>
      </c>
      <c r="B1755" s="24" t="s">
        <v>1372</v>
      </c>
      <c r="C1755" s="24" t="s">
        <v>791</v>
      </c>
      <c r="D1755" s="24" t="s">
        <v>1068</v>
      </c>
      <c r="E1755" s="48">
        <v>2013.09</v>
      </c>
      <c r="F1755" s="22" t="s">
        <v>968</v>
      </c>
      <c r="G1755" s="22" t="s">
        <v>1373</v>
      </c>
      <c r="H1755" s="21">
        <v>1389</v>
      </c>
      <c r="I1755" s="21">
        <v>2725</v>
      </c>
      <c r="J1755" s="27" t="s">
        <v>19</v>
      </c>
      <c r="K1755" s="22" t="s">
        <v>17</v>
      </c>
      <c r="L1755" s="23"/>
    </row>
    <row r="1756" spans="1:12" x14ac:dyDescent="0.15">
      <c r="A1756" s="8">
        <f t="shared" si="32"/>
        <v>1742</v>
      </c>
      <c r="B1756" s="24" t="s">
        <v>1813</v>
      </c>
      <c r="C1756" s="24" t="s">
        <v>791</v>
      </c>
      <c r="D1756" s="24" t="s">
        <v>685</v>
      </c>
      <c r="E1756" s="49">
        <v>2016.09</v>
      </c>
      <c r="F1756" s="22" t="s">
        <v>1062</v>
      </c>
      <c r="G1756" s="29" t="s">
        <v>1801</v>
      </c>
      <c r="H1756" s="25">
        <v>2057</v>
      </c>
      <c r="I1756" s="25">
        <v>3604</v>
      </c>
      <c r="J1756" s="27" t="s">
        <v>1088</v>
      </c>
      <c r="K1756" s="29" t="s">
        <v>17</v>
      </c>
      <c r="L1756" s="28"/>
    </row>
    <row r="1757" spans="1:12" x14ac:dyDescent="0.15">
      <c r="A1757" s="8">
        <f t="shared" si="32"/>
        <v>1743</v>
      </c>
      <c r="B1757" s="24" t="s">
        <v>398</v>
      </c>
      <c r="C1757" s="24" t="s">
        <v>791</v>
      </c>
      <c r="D1757" s="41" t="s">
        <v>685</v>
      </c>
      <c r="E1757" s="49">
        <v>2016.11</v>
      </c>
      <c r="F1757" s="22" t="s">
        <v>797</v>
      </c>
      <c r="G1757" s="29" t="s">
        <v>898</v>
      </c>
      <c r="H1757" s="61">
        <v>3592</v>
      </c>
      <c r="I1757" s="61">
        <v>7123</v>
      </c>
      <c r="J1757" s="27" t="s">
        <v>18</v>
      </c>
      <c r="K1757" s="62" t="s">
        <v>17</v>
      </c>
      <c r="L1757" s="28"/>
    </row>
    <row r="1758" spans="1:12" x14ac:dyDescent="0.15">
      <c r="A1758" s="8">
        <f t="shared" si="32"/>
        <v>1744</v>
      </c>
      <c r="B1758" s="32" t="s">
        <v>2024</v>
      </c>
      <c r="C1758" s="32" t="s">
        <v>791</v>
      </c>
      <c r="D1758" s="24" t="s">
        <v>685</v>
      </c>
      <c r="E1758" s="49">
        <v>2018.01</v>
      </c>
      <c r="F1758" s="22" t="s">
        <v>865</v>
      </c>
      <c r="G1758" s="29" t="s">
        <v>2025</v>
      </c>
      <c r="H1758" s="25">
        <v>1098</v>
      </c>
      <c r="I1758" s="25">
        <v>2234</v>
      </c>
      <c r="J1758" s="27" t="s">
        <v>18</v>
      </c>
      <c r="K1758" s="29" t="s">
        <v>17</v>
      </c>
      <c r="L1758" s="28"/>
    </row>
    <row r="1759" spans="1:12" x14ac:dyDescent="0.15">
      <c r="A1759" s="8">
        <f t="shared" si="32"/>
        <v>1745</v>
      </c>
      <c r="B1759" s="32" t="s">
        <v>2039</v>
      </c>
      <c r="C1759" s="24" t="s">
        <v>791</v>
      </c>
      <c r="D1759" s="24" t="s">
        <v>1068</v>
      </c>
      <c r="E1759" s="49">
        <v>2018.03</v>
      </c>
      <c r="F1759" s="22" t="s">
        <v>797</v>
      </c>
      <c r="G1759" s="29" t="s">
        <v>2040</v>
      </c>
      <c r="H1759" s="25">
        <v>6661</v>
      </c>
      <c r="I1759" s="25">
        <v>10519</v>
      </c>
      <c r="J1759" s="27" t="s">
        <v>712</v>
      </c>
      <c r="K1759" s="29" t="s">
        <v>794</v>
      </c>
      <c r="L1759" s="28"/>
    </row>
    <row r="1760" spans="1:12" x14ac:dyDescent="0.15">
      <c r="A1760" s="8">
        <f t="shared" si="32"/>
        <v>1746</v>
      </c>
      <c r="B1760" s="24" t="s">
        <v>2244</v>
      </c>
      <c r="C1760" s="24" t="s">
        <v>791</v>
      </c>
      <c r="D1760" s="20" t="s">
        <v>685</v>
      </c>
      <c r="E1760" s="51" t="s">
        <v>2232</v>
      </c>
      <c r="F1760" s="22" t="s">
        <v>956</v>
      </c>
      <c r="G1760" s="22" t="s">
        <v>1839</v>
      </c>
      <c r="H1760" s="43">
        <v>2467</v>
      </c>
      <c r="I1760" s="43">
        <v>5511</v>
      </c>
      <c r="J1760" s="104" t="s">
        <v>2245</v>
      </c>
      <c r="K1760" s="45" t="s">
        <v>2101</v>
      </c>
      <c r="L1760" s="28"/>
    </row>
    <row r="1761" spans="1:12" x14ac:dyDescent="0.15">
      <c r="A1761" s="8">
        <f t="shared" si="32"/>
        <v>1747</v>
      </c>
      <c r="B1761" s="24" t="s">
        <v>2246</v>
      </c>
      <c r="C1761" s="24" t="s">
        <v>791</v>
      </c>
      <c r="D1761" s="20" t="s">
        <v>685</v>
      </c>
      <c r="E1761" s="51" t="s">
        <v>2232</v>
      </c>
      <c r="F1761" s="22" t="s">
        <v>956</v>
      </c>
      <c r="G1761" s="22" t="s">
        <v>2126</v>
      </c>
      <c r="H1761" s="43">
        <v>2357</v>
      </c>
      <c r="I1761" s="43">
        <v>5269</v>
      </c>
      <c r="J1761" s="104" t="s">
        <v>15</v>
      </c>
      <c r="K1761" s="45" t="s">
        <v>2101</v>
      </c>
      <c r="L1761" s="23"/>
    </row>
    <row r="1762" spans="1:12" x14ac:dyDescent="0.15">
      <c r="A1762" s="8">
        <f t="shared" si="32"/>
        <v>1748</v>
      </c>
      <c r="B1762" s="24" t="s">
        <v>399</v>
      </c>
      <c r="C1762" s="20" t="s">
        <v>791</v>
      </c>
      <c r="D1762" s="20" t="s">
        <v>685</v>
      </c>
      <c r="E1762" s="51" t="s">
        <v>2248</v>
      </c>
      <c r="F1762" s="22" t="s">
        <v>849</v>
      </c>
      <c r="G1762" s="22" t="s">
        <v>2258</v>
      </c>
      <c r="H1762" s="44">
        <v>1839</v>
      </c>
      <c r="I1762" s="44">
        <v>4701</v>
      </c>
      <c r="J1762" s="105" t="s">
        <v>2259</v>
      </c>
      <c r="K1762" s="66" t="s">
        <v>2101</v>
      </c>
      <c r="L1762" s="23"/>
    </row>
    <row r="1763" spans="1:12" x14ac:dyDescent="0.15">
      <c r="A1763" s="8">
        <f t="shared" si="32"/>
        <v>1749</v>
      </c>
      <c r="B1763" s="24" t="s">
        <v>400</v>
      </c>
      <c r="C1763" s="24" t="s">
        <v>791</v>
      </c>
      <c r="D1763" s="37" t="s">
        <v>685</v>
      </c>
      <c r="E1763" s="49">
        <v>2019.03</v>
      </c>
      <c r="F1763" s="22" t="s">
        <v>1069</v>
      </c>
      <c r="G1763" s="102" t="s">
        <v>2105</v>
      </c>
      <c r="H1763" s="25">
        <v>2956</v>
      </c>
      <c r="I1763" s="25">
        <v>6392</v>
      </c>
      <c r="J1763" s="39" t="s">
        <v>2269</v>
      </c>
      <c r="K1763" s="39" t="s">
        <v>2101</v>
      </c>
      <c r="L1763" s="23" t="s">
        <v>1326</v>
      </c>
    </row>
    <row r="1764" spans="1:12" x14ac:dyDescent="0.15">
      <c r="A1764" s="8">
        <f t="shared" si="32"/>
        <v>1750</v>
      </c>
      <c r="B1764" s="24" t="s">
        <v>268</v>
      </c>
      <c r="C1764" s="24" t="s">
        <v>791</v>
      </c>
      <c r="D1764" s="37" t="s">
        <v>1068</v>
      </c>
      <c r="E1764" s="49">
        <v>2019.07</v>
      </c>
      <c r="F1764" s="22" t="s">
        <v>918</v>
      </c>
      <c r="G1764" s="102" t="s">
        <v>2305</v>
      </c>
      <c r="H1764" s="25">
        <v>299</v>
      </c>
      <c r="I1764" s="25">
        <v>624</v>
      </c>
      <c r="J1764" s="39" t="s">
        <v>2297</v>
      </c>
      <c r="K1764" s="39" t="s">
        <v>2101</v>
      </c>
      <c r="L1764" s="23"/>
    </row>
    <row r="1765" spans="1:12" x14ac:dyDescent="0.15">
      <c r="A1765" s="8">
        <f t="shared" si="32"/>
        <v>1751</v>
      </c>
      <c r="B1765" s="24" t="s">
        <v>2364</v>
      </c>
      <c r="C1765" s="24" t="s">
        <v>791</v>
      </c>
      <c r="D1765" s="37" t="s">
        <v>685</v>
      </c>
      <c r="E1765" s="49">
        <v>2019.11</v>
      </c>
      <c r="F1765" s="22" t="s">
        <v>1311</v>
      </c>
      <c r="G1765" s="102" t="s">
        <v>2365</v>
      </c>
      <c r="H1765" s="25">
        <v>2656</v>
      </c>
      <c r="I1765" s="25">
        <v>5630</v>
      </c>
      <c r="J1765" s="39" t="s">
        <v>639</v>
      </c>
      <c r="K1765" s="39" t="s">
        <v>17</v>
      </c>
      <c r="L1765" s="23" t="s">
        <v>1909</v>
      </c>
    </row>
    <row r="1766" spans="1:12" x14ac:dyDescent="0.15">
      <c r="A1766" s="8">
        <f t="shared" si="32"/>
        <v>1752</v>
      </c>
      <c r="B1766" s="24" t="s">
        <v>401</v>
      </c>
      <c r="C1766" s="19" t="s">
        <v>791</v>
      </c>
      <c r="D1766" s="19" t="s">
        <v>685</v>
      </c>
      <c r="E1766" s="48">
        <v>2020.09</v>
      </c>
      <c r="F1766" s="22" t="s">
        <v>1083</v>
      </c>
      <c r="G1766" s="22" t="s">
        <v>2439</v>
      </c>
      <c r="H1766" s="21">
        <v>901</v>
      </c>
      <c r="I1766" s="21">
        <v>2101</v>
      </c>
      <c r="J1766" s="27" t="s">
        <v>2269</v>
      </c>
      <c r="K1766" s="22" t="s">
        <v>17</v>
      </c>
      <c r="L1766" s="23" t="s">
        <v>66</v>
      </c>
    </row>
    <row r="1767" spans="1:12" x14ac:dyDescent="0.15">
      <c r="A1767" s="8">
        <f t="shared" si="32"/>
        <v>1753</v>
      </c>
      <c r="B1767" s="24" t="s">
        <v>538</v>
      </c>
      <c r="C1767" s="19" t="s">
        <v>791</v>
      </c>
      <c r="D1767" s="19" t="s">
        <v>685</v>
      </c>
      <c r="E1767" s="19" t="s">
        <v>746</v>
      </c>
      <c r="F1767" s="22" t="s">
        <v>1311</v>
      </c>
      <c r="G1767" s="22" t="s">
        <v>1458</v>
      </c>
      <c r="H1767" s="21">
        <v>1480</v>
      </c>
      <c r="I1767" s="21">
        <v>3019</v>
      </c>
      <c r="J1767" s="27" t="s">
        <v>15</v>
      </c>
      <c r="K1767" s="22" t="s">
        <v>17</v>
      </c>
      <c r="L1767" s="23"/>
    </row>
    <row r="1768" spans="1:12" x14ac:dyDescent="0.15">
      <c r="A1768" s="8">
        <f t="shared" si="32"/>
        <v>1754</v>
      </c>
      <c r="B1768" s="24" t="s">
        <v>2521</v>
      </c>
      <c r="C1768" s="19" t="s">
        <v>791</v>
      </c>
      <c r="D1768" s="19" t="s">
        <v>685</v>
      </c>
      <c r="E1768" s="19" t="s">
        <v>748</v>
      </c>
      <c r="F1768" s="22" t="s">
        <v>865</v>
      </c>
      <c r="G1768" s="22" t="s">
        <v>2522</v>
      </c>
      <c r="H1768" s="21">
        <v>1094</v>
      </c>
      <c r="I1768" s="21">
        <v>2622</v>
      </c>
      <c r="J1768" s="27" t="s">
        <v>552</v>
      </c>
      <c r="K1768" s="22" t="s">
        <v>17</v>
      </c>
      <c r="L1768" s="23" t="s">
        <v>66</v>
      </c>
    </row>
    <row r="1769" spans="1:12" x14ac:dyDescent="0.15">
      <c r="A1769" s="8">
        <f t="shared" si="32"/>
        <v>1755</v>
      </c>
      <c r="B1769" s="24" t="s">
        <v>2644</v>
      </c>
      <c r="C1769" s="19" t="s">
        <v>791</v>
      </c>
      <c r="D1769" s="19" t="s">
        <v>685</v>
      </c>
      <c r="E1769" s="96" t="s">
        <v>762</v>
      </c>
      <c r="F1769" s="22" t="s">
        <v>814</v>
      </c>
      <c r="G1769" s="22" t="s">
        <v>1958</v>
      </c>
      <c r="H1769" s="21">
        <v>1092</v>
      </c>
      <c r="I1769" s="21">
        <v>2195.44</v>
      </c>
      <c r="J1769" s="27" t="s">
        <v>639</v>
      </c>
      <c r="K1769" s="22" t="s">
        <v>17</v>
      </c>
      <c r="L1769" s="23" t="s">
        <v>66</v>
      </c>
    </row>
    <row r="1770" spans="1:12" x14ac:dyDescent="0.15">
      <c r="A1770" s="8">
        <f t="shared" si="32"/>
        <v>1756</v>
      </c>
      <c r="B1770" s="24" t="s">
        <v>711</v>
      </c>
      <c r="C1770" s="19" t="s">
        <v>715</v>
      </c>
      <c r="D1770" s="24" t="s">
        <v>1068</v>
      </c>
      <c r="E1770" s="96" t="s">
        <v>709</v>
      </c>
      <c r="F1770" s="22" t="s">
        <v>827</v>
      </c>
      <c r="G1770" s="22" t="s">
        <v>828</v>
      </c>
      <c r="H1770" s="21">
        <v>1731</v>
      </c>
      <c r="I1770" s="21">
        <v>3879</v>
      </c>
      <c r="J1770" s="27" t="s">
        <v>18</v>
      </c>
      <c r="K1770" s="22" t="s">
        <v>17</v>
      </c>
      <c r="L1770" s="23" t="s">
        <v>66</v>
      </c>
    </row>
    <row r="1771" spans="1:12" x14ac:dyDescent="0.15">
      <c r="A1771" s="8">
        <f t="shared" si="32"/>
        <v>1757</v>
      </c>
      <c r="B1771" s="24" t="s">
        <v>790</v>
      </c>
      <c r="C1771" s="24" t="s">
        <v>1067</v>
      </c>
      <c r="D1771" s="24" t="s">
        <v>1068</v>
      </c>
      <c r="E1771" s="107" t="s">
        <v>774</v>
      </c>
      <c r="F1771" s="22" t="s">
        <v>1101</v>
      </c>
      <c r="G1771" s="29" t="s">
        <v>1102</v>
      </c>
      <c r="H1771" s="25">
        <v>3329</v>
      </c>
      <c r="I1771" s="25">
        <v>7767</v>
      </c>
      <c r="J1771" s="27" t="s">
        <v>639</v>
      </c>
      <c r="K1771" s="29" t="s">
        <v>17</v>
      </c>
      <c r="L1771" s="28" t="s">
        <v>67</v>
      </c>
    </row>
    <row r="1772" spans="1:12" x14ac:dyDescent="0.15">
      <c r="A1772" s="132" t="s">
        <v>2803</v>
      </c>
      <c r="B1772" s="133"/>
      <c r="C1772" s="133"/>
      <c r="D1772" s="133"/>
      <c r="E1772" s="133"/>
      <c r="F1772" s="133"/>
      <c r="G1772" s="133"/>
      <c r="H1772" s="133"/>
      <c r="I1772" s="133"/>
      <c r="J1772" s="133"/>
      <c r="K1772" s="133"/>
      <c r="L1772" s="134"/>
    </row>
    <row r="1773" spans="1:12" x14ac:dyDescent="0.15">
      <c r="A1773" s="98">
        <f>ROW()-15</f>
        <v>1758</v>
      </c>
      <c r="B1773" s="24" t="s">
        <v>1149</v>
      </c>
      <c r="C1773" s="19" t="s">
        <v>525</v>
      </c>
      <c r="D1773" s="24" t="s">
        <v>809</v>
      </c>
      <c r="E1773" s="49">
        <v>2011.11</v>
      </c>
      <c r="F1773" s="22" t="s">
        <v>800</v>
      </c>
      <c r="G1773" s="22" t="s">
        <v>1150</v>
      </c>
      <c r="H1773" s="21">
        <v>124</v>
      </c>
      <c r="I1773" s="21">
        <v>222</v>
      </c>
      <c r="J1773" s="27" t="s">
        <v>901</v>
      </c>
      <c r="K1773" s="22" t="s">
        <v>17</v>
      </c>
      <c r="L1773" s="23"/>
    </row>
    <row r="1774" spans="1:12" x14ac:dyDescent="0.15">
      <c r="A1774" s="98">
        <f t="shared" ref="A1774:A1814" si="33">ROW()-15</f>
        <v>1759</v>
      </c>
      <c r="B1774" s="24" t="s">
        <v>1156</v>
      </c>
      <c r="C1774" s="19" t="s">
        <v>525</v>
      </c>
      <c r="D1774" s="24" t="s">
        <v>809</v>
      </c>
      <c r="E1774" s="49">
        <v>2011.12</v>
      </c>
      <c r="F1774" s="22" t="s">
        <v>800</v>
      </c>
      <c r="G1774" s="22" t="s">
        <v>811</v>
      </c>
      <c r="H1774" s="21">
        <v>120</v>
      </c>
      <c r="I1774" s="21">
        <v>210</v>
      </c>
      <c r="J1774" s="27" t="s">
        <v>901</v>
      </c>
      <c r="K1774" s="22" t="s">
        <v>17</v>
      </c>
      <c r="L1774" s="23"/>
    </row>
    <row r="1775" spans="1:12" x14ac:dyDescent="0.15">
      <c r="A1775" s="98">
        <f t="shared" si="33"/>
        <v>1760</v>
      </c>
      <c r="B1775" s="24" t="s">
        <v>1157</v>
      </c>
      <c r="C1775" s="19" t="s">
        <v>525</v>
      </c>
      <c r="D1775" s="24" t="s">
        <v>809</v>
      </c>
      <c r="E1775" s="49">
        <v>2011.12</v>
      </c>
      <c r="F1775" s="22" t="s">
        <v>865</v>
      </c>
      <c r="G1775" s="22" t="s">
        <v>1158</v>
      </c>
      <c r="H1775" s="21">
        <v>119</v>
      </c>
      <c r="I1775" s="21">
        <v>218</v>
      </c>
      <c r="J1775" s="27" t="s">
        <v>901</v>
      </c>
      <c r="K1775" s="22" t="s">
        <v>17</v>
      </c>
      <c r="L1775" s="23"/>
    </row>
    <row r="1776" spans="1:12" x14ac:dyDescent="0.15">
      <c r="A1776" s="98">
        <f t="shared" si="33"/>
        <v>1761</v>
      </c>
      <c r="B1776" s="24" t="s">
        <v>1159</v>
      </c>
      <c r="C1776" s="19" t="s">
        <v>525</v>
      </c>
      <c r="D1776" s="24" t="s">
        <v>809</v>
      </c>
      <c r="E1776" s="49">
        <v>2011.12</v>
      </c>
      <c r="F1776" s="22" t="s">
        <v>865</v>
      </c>
      <c r="G1776" s="22" t="s">
        <v>1160</v>
      </c>
      <c r="H1776" s="21">
        <v>227</v>
      </c>
      <c r="I1776" s="21">
        <v>212</v>
      </c>
      <c r="J1776" s="27" t="s">
        <v>901</v>
      </c>
      <c r="K1776" s="22" t="s">
        <v>17</v>
      </c>
      <c r="L1776" s="23"/>
    </row>
    <row r="1777" spans="1:12" x14ac:dyDescent="0.15">
      <c r="A1777" s="98">
        <f t="shared" si="33"/>
        <v>1762</v>
      </c>
      <c r="B1777" s="24" t="s">
        <v>1161</v>
      </c>
      <c r="C1777" s="19" t="s">
        <v>525</v>
      </c>
      <c r="D1777" s="24" t="s">
        <v>809</v>
      </c>
      <c r="E1777" s="49">
        <v>2011.12</v>
      </c>
      <c r="F1777" s="22" t="s">
        <v>827</v>
      </c>
      <c r="G1777" s="22" t="s">
        <v>828</v>
      </c>
      <c r="H1777" s="21">
        <v>159</v>
      </c>
      <c r="I1777" s="21">
        <v>235</v>
      </c>
      <c r="J1777" s="27" t="s">
        <v>901</v>
      </c>
      <c r="K1777" s="22" t="s">
        <v>17</v>
      </c>
      <c r="L1777" s="23"/>
    </row>
    <row r="1778" spans="1:12" x14ac:dyDescent="0.15">
      <c r="A1778" s="98">
        <f t="shared" si="33"/>
        <v>1763</v>
      </c>
      <c r="B1778" s="24" t="s">
        <v>1174</v>
      </c>
      <c r="C1778" s="19" t="s">
        <v>525</v>
      </c>
      <c r="D1778" s="24" t="s">
        <v>809</v>
      </c>
      <c r="E1778" s="49">
        <v>2012.01</v>
      </c>
      <c r="F1778" s="22" t="s">
        <v>944</v>
      </c>
      <c r="G1778" s="22" t="s">
        <v>1175</v>
      </c>
      <c r="H1778" s="21">
        <v>373</v>
      </c>
      <c r="I1778" s="21">
        <v>1665</v>
      </c>
      <c r="J1778" s="27" t="s">
        <v>901</v>
      </c>
      <c r="K1778" s="22" t="s">
        <v>1176</v>
      </c>
      <c r="L1778" s="23"/>
    </row>
    <row r="1779" spans="1:12" x14ac:dyDescent="0.15">
      <c r="A1779" s="98">
        <f t="shared" si="33"/>
        <v>1764</v>
      </c>
      <c r="B1779" s="24" t="s">
        <v>1197</v>
      </c>
      <c r="C1779" s="19" t="s">
        <v>525</v>
      </c>
      <c r="D1779" s="24" t="s">
        <v>809</v>
      </c>
      <c r="E1779" s="49">
        <v>2012.04</v>
      </c>
      <c r="F1779" s="22" t="s">
        <v>797</v>
      </c>
      <c r="G1779" s="22" t="s">
        <v>1198</v>
      </c>
      <c r="H1779" s="21">
        <v>272</v>
      </c>
      <c r="I1779" s="21">
        <v>207</v>
      </c>
      <c r="J1779" s="27" t="s">
        <v>901</v>
      </c>
      <c r="K1779" s="22" t="s">
        <v>17</v>
      </c>
      <c r="L1779" s="23"/>
    </row>
    <row r="1780" spans="1:12" x14ac:dyDescent="0.15">
      <c r="A1780" s="98">
        <f t="shared" si="33"/>
        <v>1765</v>
      </c>
      <c r="B1780" s="24" t="s">
        <v>1240</v>
      </c>
      <c r="C1780" s="19" t="s">
        <v>525</v>
      </c>
      <c r="D1780" s="24" t="s">
        <v>809</v>
      </c>
      <c r="E1780" s="48">
        <v>2012.08</v>
      </c>
      <c r="F1780" s="22" t="s">
        <v>944</v>
      </c>
      <c r="G1780" s="22" t="s">
        <v>1175</v>
      </c>
      <c r="H1780" s="21">
        <v>3149</v>
      </c>
      <c r="I1780" s="21">
        <v>4610</v>
      </c>
      <c r="J1780" s="27" t="s">
        <v>901</v>
      </c>
      <c r="K1780" s="22" t="s">
        <v>1176</v>
      </c>
      <c r="L1780" s="23"/>
    </row>
    <row r="1781" spans="1:12" x14ac:dyDescent="0.15">
      <c r="A1781" s="98">
        <f t="shared" si="33"/>
        <v>1766</v>
      </c>
      <c r="B1781" s="24" t="s">
        <v>1282</v>
      </c>
      <c r="C1781" s="19" t="s">
        <v>525</v>
      </c>
      <c r="D1781" s="24" t="s">
        <v>809</v>
      </c>
      <c r="E1781" s="48">
        <v>2013.01</v>
      </c>
      <c r="F1781" s="22" t="s">
        <v>792</v>
      </c>
      <c r="G1781" s="22" t="s">
        <v>1283</v>
      </c>
      <c r="H1781" s="21">
        <v>186</v>
      </c>
      <c r="I1781" s="21">
        <v>215</v>
      </c>
      <c r="J1781" s="27" t="s">
        <v>901</v>
      </c>
      <c r="K1781" s="22" t="s">
        <v>17</v>
      </c>
      <c r="L1781" s="23"/>
    </row>
    <row r="1782" spans="1:12" x14ac:dyDescent="0.15">
      <c r="A1782" s="98">
        <f t="shared" si="33"/>
        <v>1767</v>
      </c>
      <c r="B1782" s="24" t="s">
        <v>1323</v>
      </c>
      <c r="C1782" s="19" t="s">
        <v>525</v>
      </c>
      <c r="D1782" s="24" t="s">
        <v>809</v>
      </c>
      <c r="E1782" s="48">
        <v>2013.04</v>
      </c>
      <c r="F1782" s="22" t="s">
        <v>978</v>
      </c>
      <c r="G1782" s="22" t="s">
        <v>1146</v>
      </c>
      <c r="H1782" s="21">
        <v>2292</v>
      </c>
      <c r="I1782" s="21">
        <v>4545</v>
      </c>
      <c r="J1782" s="27" t="s">
        <v>901</v>
      </c>
      <c r="K1782" s="22" t="s">
        <v>17</v>
      </c>
      <c r="L1782" s="23"/>
    </row>
    <row r="1783" spans="1:12" x14ac:dyDescent="0.15">
      <c r="A1783" s="98">
        <f t="shared" si="33"/>
        <v>1768</v>
      </c>
      <c r="B1783" s="24" t="s">
        <v>1414</v>
      </c>
      <c r="C1783" s="19" t="s">
        <v>525</v>
      </c>
      <c r="D1783" s="24" t="s">
        <v>809</v>
      </c>
      <c r="E1783" s="48">
        <v>2013.12</v>
      </c>
      <c r="F1783" s="22" t="s">
        <v>918</v>
      </c>
      <c r="G1783" s="22" t="s">
        <v>1104</v>
      </c>
      <c r="H1783" s="21">
        <v>528</v>
      </c>
      <c r="I1783" s="21">
        <v>1197</v>
      </c>
      <c r="J1783" s="27" t="s">
        <v>19</v>
      </c>
      <c r="K1783" s="22" t="s">
        <v>1415</v>
      </c>
      <c r="L1783" s="23"/>
    </row>
    <row r="1784" spans="1:12" x14ac:dyDescent="0.15">
      <c r="A1784" s="98">
        <f t="shared" si="33"/>
        <v>1769</v>
      </c>
      <c r="B1784" s="24" t="s">
        <v>1447</v>
      </c>
      <c r="C1784" s="19" t="s">
        <v>525</v>
      </c>
      <c r="D1784" s="24" t="s">
        <v>809</v>
      </c>
      <c r="E1784" s="49">
        <v>2014.04</v>
      </c>
      <c r="F1784" s="22" t="s">
        <v>800</v>
      </c>
      <c r="G1784" s="99" t="s">
        <v>1369</v>
      </c>
      <c r="H1784" s="25">
        <v>44</v>
      </c>
      <c r="I1784" s="25">
        <v>56</v>
      </c>
      <c r="J1784" s="27" t="s">
        <v>1088</v>
      </c>
      <c r="K1784" s="29" t="s">
        <v>17</v>
      </c>
      <c r="L1784" s="31"/>
    </row>
    <row r="1785" spans="1:12" x14ac:dyDescent="0.15">
      <c r="A1785" s="98">
        <f t="shared" si="33"/>
        <v>1770</v>
      </c>
      <c r="B1785" s="24" t="s">
        <v>691</v>
      </c>
      <c r="C1785" s="24" t="s">
        <v>525</v>
      </c>
      <c r="D1785" s="24" t="s">
        <v>809</v>
      </c>
      <c r="E1785" s="49">
        <v>2016.03</v>
      </c>
      <c r="F1785" s="22" t="s">
        <v>865</v>
      </c>
      <c r="G1785" s="29" t="s">
        <v>949</v>
      </c>
      <c r="H1785" s="25">
        <v>1929</v>
      </c>
      <c r="I1785" s="25">
        <v>3152</v>
      </c>
      <c r="J1785" s="27" t="s">
        <v>18</v>
      </c>
      <c r="K1785" s="29" t="s">
        <v>17</v>
      </c>
      <c r="L1785" s="28"/>
    </row>
    <row r="1786" spans="1:12" x14ac:dyDescent="0.15">
      <c r="A1786" s="98">
        <f t="shared" si="33"/>
        <v>1771</v>
      </c>
      <c r="B1786" s="24" t="s">
        <v>1717</v>
      </c>
      <c r="C1786" s="24" t="s">
        <v>525</v>
      </c>
      <c r="D1786" s="37" t="s">
        <v>809</v>
      </c>
      <c r="E1786" s="49">
        <v>2016.04</v>
      </c>
      <c r="F1786" s="22" t="s">
        <v>865</v>
      </c>
      <c r="G1786" s="29" t="s">
        <v>949</v>
      </c>
      <c r="H1786" s="25">
        <v>784</v>
      </c>
      <c r="I1786" s="25">
        <v>1545</v>
      </c>
      <c r="J1786" s="27" t="s">
        <v>901</v>
      </c>
      <c r="K1786" s="29" t="s">
        <v>17</v>
      </c>
      <c r="L1786" s="28"/>
    </row>
    <row r="1787" spans="1:12" x14ac:dyDescent="0.15">
      <c r="A1787" s="98">
        <f t="shared" si="33"/>
        <v>1772</v>
      </c>
      <c r="B1787" s="24" t="s">
        <v>237</v>
      </c>
      <c r="C1787" s="24" t="s">
        <v>525</v>
      </c>
      <c r="D1787" s="24" t="s">
        <v>809</v>
      </c>
      <c r="E1787" s="49">
        <v>2016.04</v>
      </c>
      <c r="F1787" s="22" t="s">
        <v>1292</v>
      </c>
      <c r="G1787" s="29" t="s">
        <v>1704</v>
      </c>
      <c r="H1787" s="25">
        <v>853</v>
      </c>
      <c r="I1787" s="25">
        <v>1752</v>
      </c>
      <c r="J1787" s="27" t="s">
        <v>19</v>
      </c>
      <c r="K1787" s="29" t="s">
        <v>17</v>
      </c>
      <c r="L1787" s="28"/>
    </row>
    <row r="1788" spans="1:12" x14ac:dyDescent="0.15">
      <c r="A1788" s="98">
        <f t="shared" si="33"/>
        <v>1773</v>
      </c>
      <c r="B1788" s="24" t="s">
        <v>1745</v>
      </c>
      <c r="C1788" s="24" t="s">
        <v>525</v>
      </c>
      <c r="D1788" s="24" t="s">
        <v>809</v>
      </c>
      <c r="E1788" s="49">
        <v>2016.07</v>
      </c>
      <c r="F1788" s="22" t="s">
        <v>978</v>
      </c>
      <c r="G1788" s="29" t="s">
        <v>1146</v>
      </c>
      <c r="H1788" s="25">
        <v>3017</v>
      </c>
      <c r="I1788" s="25">
        <v>6922</v>
      </c>
      <c r="J1788" s="27" t="s">
        <v>901</v>
      </c>
      <c r="K1788" s="29" t="s">
        <v>17</v>
      </c>
      <c r="L1788" s="31" t="s">
        <v>1326</v>
      </c>
    </row>
    <row r="1789" spans="1:12" x14ac:dyDescent="0.15">
      <c r="A1789" s="98">
        <f t="shared" si="33"/>
        <v>1774</v>
      </c>
      <c r="B1789" s="24" t="s">
        <v>1746</v>
      </c>
      <c r="C1789" s="24" t="s">
        <v>525</v>
      </c>
      <c r="D1789" s="24" t="s">
        <v>809</v>
      </c>
      <c r="E1789" s="49">
        <v>2016.07</v>
      </c>
      <c r="F1789" s="22" t="s">
        <v>978</v>
      </c>
      <c r="G1789" s="29" t="s">
        <v>1146</v>
      </c>
      <c r="H1789" s="25">
        <v>3249</v>
      </c>
      <c r="I1789" s="25">
        <v>7643</v>
      </c>
      <c r="J1789" s="27" t="s">
        <v>901</v>
      </c>
      <c r="K1789" s="29" t="s">
        <v>17</v>
      </c>
      <c r="L1789" s="28"/>
    </row>
    <row r="1790" spans="1:12" x14ac:dyDescent="0.15">
      <c r="A1790" s="98">
        <f t="shared" si="33"/>
        <v>1775</v>
      </c>
      <c r="B1790" s="24" t="s">
        <v>1762</v>
      </c>
      <c r="C1790" s="24" t="s">
        <v>525</v>
      </c>
      <c r="D1790" s="24" t="s">
        <v>809</v>
      </c>
      <c r="E1790" s="49">
        <v>2016.08</v>
      </c>
      <c r="F1790" s="22" t="s">
        <v>978</v>
      </c>
      <c r="G1790" s="29" t="s">
        <v>1146</v>
      </c>
      <c r="H1790" s="25">
        <v>2950</v>
      </c>
      <c r="I1790" s="25">
        <v>6019</v>
      </c>
      <c r="J1790" s="27" t="s">
        <v>901</v>
      </c>
      <c r="K1790" s="29" t="s">
        <v>17</v>
      </c>
      <c r="L1790" s="31"/>
    </row>
    <row r="1791" spans="1:12" x14ac:dyDescent="0.15">
      <c r="A1791" s="98">
        <f t="shared" si="33"/>
        <v>1776</v>
      </c>
      <c r="B1791" s="24" t="s">
        <v>1763</v>
      </c>
      <c r="C1791" s="24" t="s">
        <v>525</v>
      </c>
      <c r="D1791" s="24" t="s">
        <v>809</v>
      </c>
      <c r="E1791" s="49">
        <v>2016.08</v>
      </c>
      <c r="F1791" s="22" t="s">
        <v>978</v>
      </c>
      <c r="G1791" s="29" t="s">
        <v>1146</v>
      </c>
      <c r="H1791" s="25">
        <v>3980</v>
      </c>
      <c r="I1791" s="25">
        <v>10010</v>
      </c>
      <c r="J1791" s="27" t="s">
        <v>901</v>
      </c>
      <c r="K1791" s="29" t="s">
        <v>17</v>
      </c>
      <c r="L1791" s="31" t="s">
        <v>1326</v>
      </c>
    </row>
    <row r="1792" spans="1:12" x14ac:dyDescent="0.15">
      <c r="A1792" s="98">
        <f t="shared" si="33"/>
        <v>1777</v>
      </c>
      <c r="B1792" s="79" t="s">
        <v>1764</v>
      </c>
      <c r="C1792" s="79" t="s">
        <v>525</v>
      </c>
      <c r="D1792" s="79" t="s">
        <v>809</v>
      </c>
      <c r="E1792" s="82">
        <v>2016.08</v>
      </c>
      <c r="F1792" s="22" t="s">
        <v>978</v>
      </c>
      <c r="G1792" s="88" t="s">
        <v>1146</v>
      </c>
      <c r="H1792" s="85">
        <v>2777</v>
      </c>
      <c r="I1792" s="85">
        <v>6048</v>
      </c>
      <c r="J1792" s="87" t="s">
        <v>901</v>
      </c>
      <c r="K1792" s="88" t="s">
        <v>17</v>
      </c>
      <c r="L1792" s="91" t="s">
        <v>1326</v>
      </c>
    </row>
    <row r="1793" spans="1:12" x14ac:dyDescent="0.15">
      <c r="A1793" s="98">
        <f t="shared" si="33"/>
        <v>1778</v>
      </c>
      <c r="B1793" s="24" t="s">
        <v>1765</v>
      </c>
      <c r="C1793" s="24" t="s">
        <v>525</v>
      </c>
      <c r="D1793" s="24" t="s">
        <v>809</v>
      </c>
      <c r="E1793" s="49">
        <v>2016.08</v>
      </c>
      <c r="F1793" s="22" t="s">
        <v>978</v>
      </c>
      <c r="G1793" s="29" t="s">
        <v>1146</v>
      </c>
      <c r="H1793" s="25">
        <v>5437</v>
      </c>
      <c r="I1793" s="25">
        <v>10770</v>
      </c>
      <c r="J1793" s="27" t="s">
        <v>901</v>
      </c>
      <c r="K1793" s="29" t="s">
        <v>17</v>
      </c>
      <c r="L1793" s="31" t="s">
        <v>1326</v>
      </c>
    </row>
    <row r="1794" spans="1:12" x14ac:dyDescent="0.15">
      <c r="A1794" s="98">
        <f t="shared" si="33"/>
        <v>1779</v>
      </c>
      <c r="B1794" s="24" t="s">
        <v>448</v>
      </c>
      <c r="C1794" s="24" t="s">
        <v>525</v>
      </c>
      <c r="D1794" s="24" t="s">
        <v>809</v>
      </c>
      <c r="E1794" s="49" t="s">
        <v>105</v>
      </c>
      <c r="F1794" s="22" t="s">
        <v>1595</v>
      </c>
      <c r="G1794" s="29" t="s">
        <v>1637</v>
      </c>
      <c r="H1794" s="25">
        <v>334</v>
      </c>
      <c r="I1794" s="25">
        <v>682</v>
      </c>
      <c r="J1794" s="27" t="s">
        <v>18</v>
      </c>
      <c r="K1794" s="29" t="s">
        <v>17</v>
      </c>
      <c r="L1794" s="28"/>
    </row>
    <row r="1795" spans="1:12" x14ac:dyDescent="0.15">
      <c r="A1795" s="98">
        <f t="shared" si="33"/>
        <v>1780</v>
      </c>
      <c r="B1795" s="24" t="s">
        <v>1878</v>
      </c>
      <c r="C1795" s="24" t="s">
        <v>525</v>
      </c>
      <c r="D1795" s="37" t="s">
        <v>809</v>
      </c>
      <c r="E1795" s="49">
        <v>2017.03</v>
      </c>
      <c r="F1795" s="22" t="s">
        <v>865</v>
      </c>
      <c r="G1795" s="29" t="s">
        <v>949</v>
      </c>
      <c r="H1795" s="25">
        <v>425</v>
      </c>
      <c r="I1795" s="25">
        <v>822</v>
      </c>
      <c r="J1795" s="27" t="s">
        <v>632</v>
      </c>
      <c r="K1795" s="62" t="s">
        <v>17</v>
      </c>
      <c r="L1795" s="28"/>
    </row>
    <row r="1796" spans="1:12" x14ac:dyDescent="0.15">
      <c r="A1796" s="98">
        <f t="shared" si="33"/>
        <v>1781</v>
      </c>
      <c r="B1796" s="24" t="s">
        <v>449</v>
      </c>
      <c r="C1796" s="24" t="s">
        <v>525</v>
      </c>
      <c r="D1796" s="24" t="s">
        <v>809</v>
      </c>
      <c r="E1796" s="49">
        <v>2017.03</v>
      </c>
      <c r="F1796" s="22" t="s">
        <v>797</v>
      </c>
      <c r="G1796" s="29" t="s">
        <v>880</v>
      </c>
      <c r="H1796" s="25">
        <v>293</v>
      </c>
      <c r="I1796" s="25">
        <v>626</v>
      </c>
      <c r="J1796" s="27" t="s">
        <v>632</v>
      </c>
      <c r="K1796" s="62" t="s">
        <v>17</v>
      </c>
      <c r="L1796" s="28"/>
    </row>
    <row r="1797" spans="1:12" x14ac:dyDescent="0.15">
      <c r="A1797" s="98">
        <f t="shared" si="33"/>
        <v>1782</v>
      </c>
      <c r="B1797" s="32" t="s">
        <v>445</v>
      </c>
      <c r="C1797" s="32" t="s">
        <v>525</v>
      </c>
      <c r="D1797" s="24" t="s">
        <v>809</v>
      </c>
      <c r="E1797" s="49">
        <v>2017.06</v>
      </c>
      <c r="F1797" s="22" t="s">
        <v>1595</v>
      </c>
      <c r="G1797" s="29" t="s">
        <v>1749</v>
      </c>
      <c r="H1797" s="25">
        <v>905</v>
      </c>
      <c r="I1797" s="25">
        <v>1946</v>
      </c>
      <c r="J1797" s="27" t="s">
        <v>18</v>
      </c>
      <c r="K1797" s="29" t="s">
        <v>17</v>
      </c>
      <c r="L1797" s="28"/>
    </row>
    <row r="1798" spans="1:12" x14ac:dyDescent="0.15">
      <c r="A1798" s="98">
        <f t="shared" si="33"/>
        <v>1783</v>
      </c>
      <c r="B1798" s="80" t="s">
        <v>1964</v>
      </c>
      <c r="C1798" s="111" t="s">
        <v>525</v>
      </c>
      <c r="D1798" s="111" t="s">
        <v>809</v>
      </c>
      <c r="E1798" s="82">
        <v>2017.09</v>
      </c>
      <c r="F1798" s="70" t="s">
        <v>1083</v>
      </c>
      <c r="G1798" s="88" t="s">
        <v>1965</v>
      </c>
      <c r="H1798" s="85">
        <v>391</v>
      </c>
      <c r="I1798" s="85">
        <v>773</v>
      </c>
      <c r="J1798" s="87" t="s">
        <v>632</v>
      </c>
      <c r="K1798" s="88" t="s">
        <v>632</v>
      </c>
      <c r="L1798" s="90"/>
    </row>
    <row r="1799" spans="1:12" x14ac:dyDescent="0.15">
      <c r="A1799" s="98">
        <f t="shared" si="33"/>
        <v>1784</v>
      </c>
      <c r="B1799" s="32" t="s">
        <v>446</v>
      </c>
      <c r="C1799" s="24" t="s">
        <v>525</v>
      </c>
      <c r="D1799" s="24" t="s">
        <v>809</v>
      </c>
      <c r="E1799" s="49">
        <v>2017.09</v>
      </c>
      <c r="F1799" s="22" t="s">
        <v>1595</v>
      </c>
      <c r="G1799" s="29" t="s">
        <v>1966</v>
      </c>
      <c r="H1799" s="25">
        <v>2596</v>
      </c>
      <c r="I1799" s="25">
        <v>3807</v>
      </c>
      <c r="J1799" s="27" t="s">
        <v>15</v>
      </c>
      <c r="K1799" s="29" t="s">
        <v>17</v>
      </c>
      <c r="L1799" s="28"/>
    </row>
    <row r="1800" spans="1:12" x14ac:dyDescent="0.15">
      <c r="A1800" s="98">
        <f t="shared" si="33"/>
        <v>1785</v>
      </c>
      <c r="B1800" s="32" t="s">
        <v>699</v>
      </c>
      <c r="C1800" s="24" t="s">
        <v>525</v>
      </c>
      <c r="D1800" s="24" t="s">
        <v>809</v>
      </c>
      <c r="E1800" s="49">
        <v>2018.04</v>
      </c>
      <c r="F1800" s="22" t="s">
        <v>907</v>
      </c>
      <c r="G1800" s="101" t="s">
        <v>2058</v>
      </c>
      <c r="H1800" s="25">
        <v>2033</v>
      </c>
      <c r="I1800" s="25">
        <v>4622</v>
      </c>
      <c r="J1800" s="27" t="s">
        <v>18</v>
      </c>
      <c r="K1800" s="29" t="s">
        <v>1415</v>
      </c>
      <c r="L1800" s="28"/>
    </row>
    <row r="1801" spans="1:12" x14ac:dyDescent="0.15">
      <c r="A1801" s="98">
        <f t="shared" si="33"/>
        <v>1786</v>
      </c>
      <c r="B1801" s="24" t="s">
        <v>2127</v>
      </c>
      <c r="C1801" s="33" t="s">
        <v>525</v>
      </c>
      <c r="D1801" s="33" t="s">
        <v>809</v>
      </c>
      <c r="E1801" s="50">
        <v>2018.07</v>
      </c>
      <c r="F1801" s="22" t="s">
        <v>1163</v>
      </c>
      <c r="G1801" s="64" t="s">
        <v>2087</v>
      </c>
      <c r="H1801" s="34">
        <v>1924</v>
      </c>
      <c r="I1801" s="34">
        <v>4236</v>
      </c>
      <c r="J1801" s="27" t="s">
        <v>901</v>
      </c>
      <c r="K1801" s="64" t="s">
        <v>805</v>
      </c>
      <c r="L1801" s="35"/>
    </row>
    <row r="1802" spans="1:12" x14ac:dyDescent="0.15">
      <c r="A1802" s="98">
        <f t="shared" si="33"/>
        <v>1787</v>
      </c>
      <c r="B1802" s="24" t="s">
        <v>2129</v>
      </c>
      <c r="C1802" s="33" t="s">
        <v>525</v>
      </c>
      <c r="D1802" s="33" t="s">
        <v>809</v>
      </c>
      <c r="E1802" s="50">
        <v>2018.07</v>
      </c>
      <c r="F1802" s="22" t="s">
        <v>797</v>
      </c>
      <c r="G1802" s="64" t="s">
        <v>2130</v>
      </c>
      <c r="H1802" s="34">
        <v>320</v>
      </c>
      <c r="I1802" s="34">
        <v>787</v>
      </c>
      <c r="J1802" s="27" t="s">
        <v>901</v>
      </c>
      <c r="K1802" s="64" t="s">
        <v>794</v>
      </c>
      <c r="L1802" s="35"/>
    </row>
    <row r="1803" spans="1:12" x14ac:dyDescent="0.15">
      <c r="A1803" s="98">
        <f t="shared" si="33"/>
        <v>1788</v>
      </c>
      <c r="B1803" s="24" t="s">
        <v>447</v>
      </c>
      <c r="C1803" s="41" t="s">
        <v>525</v>
      </c>
      <c r="D1803" s="41" t="s">
        <v>809</v>
      </c>
      <c r="E1803" s="49" t="s">
        <v>24</v>
      </c>
      <c r="F1803" s="22" t="s">
        <v>1595</v>
      </c>
      <c r="G1803" s="29" t="s">
        <v>2182</v>
      </c>
      <c r="H1803" s="38">
        <v>903</v>
      </c>
      <c r="I1803" s="38">
        <v>1907</v>
      </c>
      <c r="J1803" s="39" t="s">
        <v>15</v>
      </c>
      <c r="K1803" s="39" t="s">
        <v>1415</v>
      </c>
      <c r="L1803" s="28"/>
    </row>
    <row r="1804" spans="1:12" x14ac:dyDescent="0.15">
      <c r="A1804" s="98">
        <f t="shared" si="33"/>
        <v>1789</v>
      </c>
      <c r="B1804" s="24" t="s">
        <v>204</v>
      </c>
      <c r="C1804" s="24" t="s">
        <v>525</v>
      </c>
      <c r="D1804" s="24" t="s">
        <v>809</v>
      </c>
      <c r="E1804" s="49">
        <v>2019.03</v>
      </c>
      <c r="F1804" s="22" t="s">
        <v>1587</v>
      </c>
      <c r="G1804" s="102" t="s">
        <v>2267</v>
      </c>
      <c r="H1804" s="25">
        <v>2539</v>
      </c>
      <c r="I1804" s="25">
        <v>5029</v>
      </c>
      <c r="J1804" s="39" t="s">
        <v>1088</v>
      </c>
      <c r="K1804" s="39" t="s">
        <v>2101</v>
      </c>
      <c r="L1804" s="23"/>
    </row>
    <row r="1805" spans="1:12" x14ac:dyDescent="0.15">
      <c r="A1805" s="98">
        <f t="shared" si="33"/>
        <v>1790</v>
      </c>
      <c r="B1805" s="24" t="s">
        <v>2268</v>
      </c>
      <c r="C1805" s="24" t="s">
        <v>525</v>
      </c>
      <c r="D1805" s="37" t="s">
        <v>809</v>
      </c>
      <c r="E1805" s="49">
        <v>2019.03</v>
      </c>
      <c r="F1805" s="22" t="s">
        <v>933</v>
      </c>
      <c r="G1805" s="102" t="s">
        <v>1192</v>
      </c>
      <c r="H1805" s="25">
        <v>5706</v>
      </c>
      <c r="I1805" s="25">
        <v>25950</v>
      </c>
      <c r="J1805" s="39" t="s">
        <v>632</v>
      </c>
      <c r="K1805" s="39" t="s">
        <v>632</v>
      </c>
      <c r="L1805" s="23" t="s">
        <v>1338</v>
      </c>
    </row>
    <row r="1806" spans="1:12" x14ac:dyDescent="0.15">
      <c r="A1806" s="98">
        <f t="shared" si="33"/>
        <v>1791</v>
      </c>
      <c r="B1806" s="24" t="s">
        <v>260</v>
      </c>
      <c r="C1806" s="24" t="s">
        <v>525</v>
      </c>
      <c r="D1806" s="37" t="s">
        <v>809</v>
      </c>
      <c r="E1806" s="49">
        <v>2019.06</v>
      </c>
      <c r="F1806" s="22" t="s">
        <v>1319</v>
      </c>
      <c r="G1806" s="102" t="s">
        <v>2236</v>
      </c>
      <c r="H1806" s="25">
        <v>824</v>
      </c>
      <c r="I1806" s="25">
        <v>1512</v>
      </c>
      <c r="J1806" s="39" t="s">
        <v>2297</v>
      </c>
      <c r="K1806" s="39" t="s">
        <v>2101</v>
      </c>
      <c r="L1806" s="23"/>
    </row>
    <row r="1807" spans="1:12" x14ac:dyDescent="0.15">
      <c r="A1807" s="98">
        <f t="shared" si="33"/>
        <v>1792</v>
      </c>
      <c r="B1807" s="24" t="s">
        <v>485</v>
      </c>
      <c r="C1807" s="19" t="s">
        <v>525</v>
      </c>
      <c r="D1807" s="33" t="s">
        <v>525</v>
      </c>
      <c r="E1807" s="48">
        <v>2020.09</v>
      </c>
      <c r="F1807" s="22" t="s">
        <v>1595</v>
      </c>
      <c r="G1807" s="22" t="s">
        <v>2440</v>
      </c>
      <c r="H1807" s="21">
        <v>5472</v>
      </c>
      <c r="I1807" s="21">
        <v>14224</v>
      </c>
      <c r="J1807" s="39" t="s">
        <v>809</v>
      </c>
      <c r="K1807" s="22" t="s">
        <v>632</v>
      </c>
      <c r="L1807" s="23"/>
    </row>
    <row r="1808" spans="1:12" x14ac:dyDescent="0.15">
      <c r="A1808" s="98">
        <f t="shared" si="33"/>
        <v>1793</v>
      </c>
      <c r="B1808" s="24" t="s">
        <v>631</v>
      </c>
      <c r="C1808" s="19" t="s">
        <v>632</v>
      </c>
      <c r="D1808" s="33" t="s">
        <v>525</v>
      </c>
      <c r="E1808" s="96" t="s">
        <v>762</v>
      </c>
      <c r="F1808" s="22" t="s">
        <v>827</v>
      </c>
      <c r="G1808" s="22" t="s">
        <v>2165</v>
      </c>
      <c r="H1808" s="21">
        <v>27</v>
      </c>
      <c r="I1808" s="21">
        <v>58</v>
      </c>
      <c r="J1808" s="39" t="s">
        <v>809</v>
      </c>
      <c r="K1808" s="22" t="s">
        <v>525</v>
      </c>
      <c r="L1808" s="23" t="s">
        <v>761</v>
      </c>
    </row>
    <row r="1809" spans="1:12" x14ac:dyDescent="0.15">
      <c r="A1809" s="98">
        <f t="shared" si="33"/>
        <v>1794</v>
      </c>
      <c r="B1809" s="24" t="s">
        <v>633</v>
      </c>
      <c r="C1809" s="19" t="s">
        <v>632</v>
      </c>
      <c r="D1809" s="33" t="s">
        <v>525</v>
      </c>
      <c r="E1809" s="96" t="s">
        <v>762</v>
      </c>
      <c r="F1809" s="22" t="s">
        <v>930</v>
      </c>
      <c r="G1809" s="22" t="s">
        <v>2199</v>
      </c>
      <c r="H1809" s="21">
        <v>32</v>
      </c>
      <c r="I1809" s="21">
        <v>64.290000000000006</v>
      </c>
      <c r="J1809" s="39" t="s">
        <v>809</v>
      </c>
      <c r="K1809" s="22" t="s">
        <v>525</v>
      </c>
      <c r="L1809" s="23" t="s">
        <v>761</v>
      </c>
    </row>
    <row r="1810" spans="1:12" x14ac:dyDescent="0.15">
      <c r="A1810" s="98">
        <f t="shared" si="33"/>
        <v>1795</v>
      </c>
      <c r="B1810" s="24" t="s">
        <v>643</v>
      </c>
      <c r="C1810" s="19" t="s">
        <v>632</v>
      </c>
      <c r="D1810" s="33" t="s">
        <v>525</v>
      </c>
      <c r="E1810" s="96" t="s">
        <v>763</v>
      </c>
      <c r="F1810" s="22" t="s">
        <v>930</v>
      </c>
      <c r="G1810" s="22" t="s">
        <v>2199</v>
      </c>
      <c r="H1810" s="21">
        <v>32</v>
      </c>
      <c r="I1810" s="21">
        <v>64.290000000000006</v>
      </c>
      <c r="J1810" s="39" t="s">
        <v>809</v>
      </c>
      <c r="K1810" s="22" t="s">
        <v>525</v>
      </c>
      <c r="L1810" s="23" t="s">
        <v>66</v>
      </c>
    </row>
    <row r="1811" spans="1:12" x14ac:dyDescent="0.15">
      <c r="A1811" s="98">
        <f t="shared" si="33"/>
        <v>1796</v>
      </c>
      <c r="B1811" s="24" t="s">
        <v>644</v>
      </c>
      <c r="C1811" s="19" t="s">
        <v>632</v>
      </c>
      <c r="D1811" s="33" t="s">
        <v>525</v>
      </c>
      <c r="E1811" s="96" t="s">
        <v>763</v>
      </c>
      <c r="F1811" s="22" t="s">
        <v>1311</v>
      </c>
      <c r="G1811" s="22" t="s">
        <v>2325</v>
      </c>
      <c r="H1811" s="21">
        <v>37</v>
      </c>
      <c r="I1811" s="21">
        <v>89.96</v>
      </c>
      <c r="J1811" s="27" t="s">
        <v>809</v>
      </c>
      <c r="K1811" s="22" t="s">
        <v>525</v>
      </c>
      <c r="L1811" s="23" t="s">
        <v>761</v>
      </c>
    </row>
    <row r="1812" spans="1:12" x14ac:dyDescent="0.15">
      <c r="A1812" s="98">
        <f t="shared" si="33"/>
        <v>1797</v>
      </c>
      <c r="B1812" s="24" t="s">
        <v>660</v>
      </c>
      <c r="C1812" s="19" t="s">
        <v>632</v>
      </c>
      <c r="D1812" s="33" t="s">
        <v>525</v>
      </c>
      <c r="E1812" s="96" t="s">
        <v>765</v>
      </c>
      <c r="F1812" s="22" t="s">
        <v>1595</v>
      </c>
      <c r="G1812" s="22" t="s">
        <v>2117</v>
      </c>
      <c r="H1812" s="21">
        <v>1993</v>
      </c>
      <c r="I1812" s="21">
        <v>2555</v>
      </c>
      <c r="J1812" s="27" t="s">
        <v>809</v>
      </c>
      <c r="K1812" s="22" t="s">
        <v>525</v>
      </c>
      <c r="L1812" s="23" t="s">
        <v>518</v>
      </c>
    </row>
    <row r="1813" spans="1:12" x14ac:dyDescent="0.15">
      <c r="A1813" s="98">
        <f t="shared" si="33"/>
        <v>1798</v>
      </c>
      <c r="B1813" s="24" t="s">
        <v>2715</v>
      </c>
      <c r="C1813" s="19" t="s">
        <v>632</v>
      </c>
      <c r="D1813" s="19" t="s">
        <v>809</v>
      </c>
      <c r="E1813" s="96" t="s">
        <v>768</v>
      </c>
      <c r="F1813" s="22" t="s">
        <v>921</v>
      </c>
      <c r="G1813" s="22" t="s">
        <v>2684</v>
      </c>
      <c r="H1813" s="21">
        <v>21</v>
      </c>
      <c r="I1813" s="21">
        <v>52</v>
      </c>
      <c r="J1813" s="27" t="s">
        <v>632</v>
      </c>
      <c r="K1813" s="22" t="s">
        <v>632</v>
      </c>
      <c r="L1813" s="23" t="s">
        <v>761</v>
      </c>
    </row>
    <row r="1814" spans="1:12" ht="33.75" thickBot="1" x14ac:dyDescent="0.2">
      <c r="A1814" s="115">
        <f t="shared" si="33"/>
        <v>1799</v>
      </c>
      <c r="B1814" s="74" t="s">
        <v>2789</v>
      </c>
      <c r="C1814" s="74" t="s">
        <v>525</v>
      </c>
      <c r="D1814" s="74" t="s">
        <v>525</v>
      </c>
      <c r="E1814" s="108" t="s">
        <v>2767</v>
      </c>
      <c r="F1814" s="76" t="s">
        <v>921</v>
      </c>
      <c r="G1814" s="76" t="s">
        <v>2684</v>
      </c>
      <c r="H1814" s="75">
        <v>24</v>
      </c>
      <c r="I1814" s="75">
        <v>53</v>
      </c>
      <c r="J1814" s="109" t="s">
        <v>632</v>
      </c>
      <c r="K1814" s="76" t="s">
        <v>17</v>
      </c>
      <c r="L1814" s="77"/>
    </row>
    <row r="1815" spans="1:12" x14ac:dyDescent="0.15">
      <c r="A1815" s="18"/>
      <c r="B1815" s="67"/>
      <c r="C1815" s="67"/>
      <c r="D1815" s="67"/>
      <c r="E1815" s="83"/>
      <c r="F1815" s="70"/>
      <c r="G1815" s="70"/>
      <c r="H1815" s="68"/>
      <c r="I1815" s="68"/>
      <c r="J1815" s="69"/>
      <c r="K1815" s="70"/>
      <c r="L1815" s="67"/>
    </row>
  </sheetData>
  <autoFilter ref="A3:L4" xr:uid="{00000000-0009-0000-0000-000000000000}"/>
  <sortState sortMethod="stroke" ref="A6:L1814">
    <sortCondition ref="C6:C1814" customList="工場,倉庫,事務所,店舗,社会福祉施設,冠婚葬祭施設,公共施設,住宅,診療所,駐車場"/>
    <sortCondition ref="D6:D1814" customList="スーパーマーケット,ドラッグストア,カーディーラー,物販店,ホームセンター,飲食店,アパレル店,フィットネスクラブ,金融機関,ショッピングセンター,ガソリンスタンド（水素ステーション）,保育園（幼稚園）,老人ホーム,冠婚葬祭施設,共同住宅,個人住宅,診療所,立体駐車場,その他"/>
    <sortCondition ref="E6:E1814"/>
  </sortState>
  <mergeCells count="21">
    <mergeCell ref="A1772:L1772"/>
    <mergeCell ref="A1661:L1661"/>
    <mergeCell ref="A1680:L1680"/>
    <mergeCell ref="A1685:L1685"/>
    <mergeCell ref="A1728:L1728"/>
    <mergeCell ref="A1744:L1744"/>
    <mergeCell ref="A5:L5"/>
    <mergeCell ref="A246:L246"/>
    <mergeCell ref="A538:L538"/>
    <mergeCell ref="A675:L675"/>
    <mergeCell ref="A1571:L1571"/>
    <mergeCell ref="J3:J4"/>
    <mergeCell ref="K3:K4"/>
    <mergeCell ref="L3:L4"/>
    <mergeCell ref="A2:F2"/>
    <mergeCell ref="A3:A4"/>
    <mergeCell ref="B3:B4"/>
    <mergeCell ref="C3:C4"/>
    <mergeCell ref="D3:D4"/>
    <mergeCell ref="E3:E4"/>
    <mergeCell ref="F3:G3"/>
  </mergeCells>
  <phoneticPr fontId="2"/>
  <conditionalFormatting sqref="B6:B245 B247:B537 B539:B674 B676:B1570 B1572:B1660 B1662:B1679 B1681:B1684 B1686:B1727 B1729:B1743 B1745:B1771 B1773:B1797">
    <cfRule type="duplicateValues" dxfId="0" priority="2"/>
  </conditionalFormatting>
  <dataValidations count="3">
    <dataValidation imeMode="off" allowBlank="1" showInputMessage="1" showErrorMessage="1" sqref="H64315:I64315 JC64314:JD64314 SY64314:SZ64314 ACU64314:ACV64314 AMQ64314:AMR64314 AWM64314:AWN64314 BGI64314:BGJ64314 BQE64314:BQF64314 CAA64314:CAB64314 CJW64314:CJX64314 CTS64314:CTT64314 DDO64314:DDP64314 DNK64314:DNL64314 DXG64314:DXH64314 EHC64314:EHD64314 EQY64314:EQZ64314 FAU64314:FAV64314 FKQ64314:FKR64314 FUM64314:FUN64314 GEI64314:GEJ64314 GOE64314:GOF64314 GYA64314:GYB64314 HHW64314:HHX64314 HRS64314:HRT64314 IBO64314:IBP64314 ILK64314:ILL64314 IVG64314:IVH64314 JFC64314:JFD64314 JOY64314:JOZ64314 JYU64314:JYV64314 KIQ64314:KIR64314 KSM64314:KSN64314 LCI64314:LCJ64314 LME64314:LMF64314 LWA64314:LWB64314 MFW64314:MFX64314 MPS64314:MPT64314 MZO64314:MZP64314 NJK64314:NJL64314 NTG64314:NTH64314 ODC64314:ODD64314 OMY64314:OMZ64314 OWU64314:OWV64314 PGQ64314:PGR64314 PQM64314:PQN64314 QAI64314:QAJ64314 QKE64314:QKF64314 QUA64314:QUB64314 RDW64314:RDX64314 RNS64314:RNT64314 RXO64314:RXP64314 SHK64314:SHL64314 SRG64314:SRH64314 TBC64314:TBD64314 TKY64314:TKZ64314 TUU64314:TUV64314 UEQ64314:UER64314 UOM64314:UON64314 UYI64314:UYJ64314 VIE64314:VIF64314 VSA64314:VSB64314 WBW64314:WBX64314 WLS64314:WLT64314 WVO64314:WVP64314 H129851:I129851 JC129850:JD129850 SY129850:SZ129850 ACU129850:ACV129850 AMQ129850:AMR129850 AWM129850:AWN129850 BGI129850:BGJ129850 BQE129850:BQF129850 CAA129850:CAB129850 CJW129850:CJX129850 CTS129850:CTT129850 DDO129850:DDP129850 DNK129850:DNL129850 DXG129850:DXH129850 EHC129850:EHD129850 EQY129850:EQZ129850 FAU129850:FAV129850 FKQ129850:FKR129850 FUM129850:FUN129850 GEI129850:GEJ129850 GOE129850:GOF129850 GYA129850:GYB129850 HHW129850:HHX129850 HRS129850:HRT129850 IBO129850:IBP129850 ILK129850:ILL129850 IVG129850:IVH129850 JFC129850:JFD129850 JOY129850:JOZ129850 JYU129850:JYV129850 KIQ129850:KIR129850 KSM129850:KSN129850 LCI129850:LCJ129850 LME129850:LMF129850 LWA129850:LWB129850 MFW129850:MFX129850 MPS129850:MPT129850 MZO129850:MZP129850 NJK129850:NJL129850 NTG129850:NTH129850 ODC129850:ODD129850 OMY129850:OMZ129850 OWU129850:OWV129850 PGQ129850:PGR129850 PQM129850:PQN129850 QAI129850:QAJ129850 QKE129850:QKF129850 QUA129850:QUB129850 RDW129850:RDX129850 RNS129850:RNT129850 RXO129850:RXP129850 SHK129850:SHL129850 SRG129850:SRH129850 TBC129850:TBD129850 TKY129850:TKZ129850 TUU129850:TUV129850 UEQ129850:UER129850 UOM129850:UON129850 UYI129850:UYJ129850 VIE129850:VIF129850 VSA129850:VSB129850 WBW129850:WBX129850 WLS129850:WLT129850 WVO129850:WVP129850 H195387:I195387 JC195386:JD195386 SY195386:SZ195386 ACU195386:ACV195386 AMQ195386:AMR195386 AWM195386:AWN195386 BGI195386:BGJ195386 BQE195386:BQF195386 CAA195386:CAB195386 CJW195386:CJX195386 CTS195386:CTT195386 DDO195386:DDP195386 DNK195386:DNL195386 DXG195386:DXH195386 EHC195386:EHD195386 EQY195386:EQZ195386 FAU195386:FAV195386 FKQ195386:FKR195386 FUM195386:FUN195386 GEI195386:GEJ195386 GOE195386:GOF195386 GYA195386:GYB195386 HHW195386:HHX195386 HRS195386:HRT195386 IBO195386:IBP195386 ILK195386:ILL195386 IVG195386:IVH195386 JFC195386:JFD195386 JOY195386:JOZ195386 JYU195386:JYV195386 KIQ195386:KIR195386 KSM195386:KSN195386 LCI195386:LCJ195386 LME195386:LMF195386 LWA195386:LWB195386 MFW195386:MFX195386 MPS195386:MPT195386 MZO195386:MZP195386 NJK195386:NJL195386 NTG195386:NTH195386 ODC195386:ODD195386 OMY195386:OMZ195386 OWU195386:OWV195386 PGQ195386:PGR195386 PQM195386:PQN195386 QAI195386:QAJ195386 QKE195386:QKF195386 QUA195386:QUB195386 RDW195386:RDX195386 RNS195386:RNT195386 RXO195386:RXP195386 SHK195386:SHL195386 SRG195386:SRH195386 TBC195386:TBD195386 TKY195386:TKZ195386 TUU195386:TUV195386 UEQ195386:UER195386 UOM195386:UON195386 UYI195386:UYJ195386 VIE195386:VIF195386 VSA195386:VSB195386 WBW195386:WBX195386 WLS195386:WLT195386 WVO195386:WVP195386 H260923:I260923 JC260922:JD260922 SY260922:SZ260922 ACU260922:ACV260922 AMQ260922:AMR260922 AWM260922:AWN260922 BGI260922:BGJ260922 BQE260922:BQF260922 CAA260922:CAB260922 CJW260922:CJX260922 CTS260922:CTT260922 DDO260922:DDP260922 DNK260922:DNL260922 DXG260922:DXH260922 EHC260922:EHD260922 EQY260922:EQZ260922 FAU260922:FAV260922 FKQ260922:FKR260922 FUM260922:FUN260922 GEI260922:GEJ260922 GOE260922:GOF260922 GYA260922:GYB260922 HHW260922:HHX260922 HRS260922:HRT260922 IBO260922:IBP260922 ILK260922:ILL260922 IVG260922:IVH260922 JFC260922:JFD260922 JOY260922:JOZ260922 JYU260922:JYV260922 KIQ260922:KIR260922 KSM260922:KSN260922 LCI260922:LCJ260922 LME260922:LMF260922 LWA260922:LWB260922 MFW260922:MFX260922 MPS260922:MPT260922 MZO260922:MZP260922 NJK260922:NJL260922 NTG260922:NTH260922 ODC260922:ODD260922 OMY260922:OMZ260922 OWU260922:OWV260922 PGQ260922:PGR260922 PQM260922:PQN260922 QAI260922:QAJ260922 QKE260922:QKF260922 QUA260922:QUB260922 RDW260922:RDX260922 RNS260922:RNT260922 RXO260922:RXP260922 SHK260922:SHL260922 SRG260922:SRH260922 TBC260922:TBD260922 TKY260922:TKZ260922 TUU260922:TUV260922 UEQ260922:UER260922 UOM260922:UON260922 UYI260922:UYJ260922 VIE260922:VIF260922 VSA260922:VSB260922 WBW260922:WBX260922 WLS260922:WLT260922 WVO260922:WVP260922 H326459:I326459 JC326458:JD326458 SY326458:SZ326458 ACU326458:ACV326458 AMQ326458:AMR326458 AWM326458:AWN326458 BGI326458:BGJ326458 BQE326458:BQF326458 CAA326458:CAB326458 CJW326458:CJX326458 CTS326458:CTT326458 DDO326458:DDP326458 DNK326458:DNL326458 DXG326458:DXH326458 EHC326458:EHD326458 EQY326458:EQZ326458 FAU326458:FAV326458 FKQ326458:FKR326458 FUM326458:FUN326458 GEI326458:GEJ326458 GOE326458:GOF326458 GYA326458:GYB326458 HHW326458:HHX326458 HRS326458:HRT326458 IBO326458:IBP326458 ILK326458:ILL326458 IVG326458:IVH326458 JFC326458:JFD326458 JOY326458:JOZ326458 JYU326458:JYV326458 KIQ326458:KIR326458 KSM326458:KSN326458 LCI326458:LCJ326458 LME326458:LMF326458 LWA326458:LWB326458 MFW326458:MFX326458 MPS326458:MPT326458 MZO326458:MZP326458 NJK326458:NJL326458 NTG326458:NTH326458 ODC326458:ODD326458 OMY326458:OMZ326458 OWU326458:OWV326458 PGQ326458:PGR326458 PQM326458:PQN326458 QAI326458:QAJ326458 QKE326458:QKF326458 QUA326458:QUB326458 RDW326458:RDX326458 RNS326458:RNT326458 RXO326458:RXP326458 SHK326458:SHL326458 SRG326458:SRH326458 TBC326458:TBD326458 TKY326458:TKZ326458 TUU326458:TUV326458 UEQ326458:UER326458 UOM326458:UON326458 UYI326458:UYJ326458 VIE326458:VIF326458 VSA326458:VSB326458 WBW326458:WBX326458 WLS326458:WLT326458 WVO326458:WVP326458 H391995:I391995 JC391994:JD391994 SY391994:SZ391994 ACU391994:ACV391994 AMQ391994:AMR391994 AWM391994:AWN391994 BGI391994:BGJ391994 BQE391994:BQF391994 CAA391994:CAB391994 CJW391994:CJX391994 CTS391994:CTT391994 DDO391994:DDP391994 DNK391994:DNL391994 DXG391994:DXH391994 EHC391994:EHD391994 EQY391994:EQZ391994 FAU391994:FAV391994 FKQ391994:FKR391994 FUM391994:FUN391994 GEI391994:GEJ391994 GOE391994:GOF391994 GYA391994:GYB391994 HHW391994:HHX391994 HRS391994:HRT391994 IBO391994:IBP391994 ILK391994:ILL391994 IVG391994:IVH391994 JFC391994:JFD391994 JOY391994:JOZ391994 JYU391994:JYV391994 KIQ391994:KIR391994 KSM391994:KSN391994 LCI391994:LCJ391994 LME391994:LMF391994 LWA391994:LWB391994 MFW391994:MFX391994 MPS391994:MPT391994 MZO391994:MZP391994 NJK391994:NJL391994 NTG391994:NTH391994 ODC391994:ODD391994 OMY391994:OMZ391994 OWU391994:OWV391994 PGQ391994:PGR391994 PQM391994:PQN391994 QAI391994:QAJ391994 QKE391994:QKF391994 QUA391994:QUB391994 RDW391994:RDX391994 RNS391994:RNT391994 RXO391994:RXP391994 SHK391994:SHL391994 SRG391994:SRH391994 TBC391994:TBD391994 TKY391994:TKZ391994 TUU391994:TUV391994 UEQ391994:UER391994 UOM391994:UON391994 UYI391994:UYJ391994 VIE391994:VIF391994 VSA391994:VSB391994 WBW391994:WBX391994 WLS391994:WLT391994 WVO391994:WVP391994 H457531:I457531 JC457530:JD457530 SY457530:SZ457530 ACU457530:ACV457530 AMQ457530:AMR457530 AWM457530:AWN457530 BGI457530:BGJ457530 BQE457530:BQF457530 CAA457530:CAB457530 CJW457530:CJX457530 CTS457530:CTT457530 DDO457530:DDP457530 DNK457530:DNL457530 DXG457530:DXH457530 EHC457530:EHD457530 EQY457530:EQZ457530 FAU457530:FAV457530 FKQ457530:FKR457530 FUM457530:FUN457530 GEI457530:GEJ457530 GOE457530:GOF457530 GYA457530:GYB457530 HHW457530:HHX457530 HRS457530:HRT457530 IBO457530:IBP457530 ILK457530:ILL457530 IVG457530:IVH457530 JFC457530:JFD457530 JOY457530:JOZ457530 JYU457530:JYV457530 KIQ457530:KIR457530 KSM457530:KSN457530 LCI457530:LCJ457530 LME457530:LMF457530 LWA457530:LWB457530 MFW457530:MFX457530 MPS457530:MPT457530 MZO457530:MZP457530 NJK457530:NJL457530 NTG457530:NTH457530 ODC457530:ODD457530 OMY457530:OMZ457530 OWU457530:OWV457530 PGQ457530:PGR457530 PQM457530:PQN457530 QAI457530:QAJ457530 QKE457530:QKF457530 QUA457530:QUB457530 RDW457530:RDX457530 RNS457530:RNT457530 RXO457530:RXP457530 SHK457530:SHL457530 SRG457530:SRH457530 TBC457530:TBD457530 TKY457530:TKZ457530 TUU457530:TUV457530 UEQ457530:UER457530 UOM457530:UON457530 UYI457530:UYJ457530 VIE457530:VIF457530 VSA457530:VSB457530 WBW457530:WBX457530 WLS457530:WLT457530 WVO457530:WVP457530 H523067:I523067 JC523066:JD523066 SY523066:SZ523066 ACU523066:ACV523066 AMQ523066:AMR523066 AWM523066:AWN523066 BGI523066:BGJ523066 BQE523066:BQF523066 CAA523066:CAB523066 CJW523066:CJX523066 CTS523066:CTT523066 DDO523066:DDP523066 DNK523066:DNL523066 DXG523066:DXH523066 EHC523066:EHD523066 EQY523066:EQZ523066 FAU523066:FAV523066 FKQ523066:FKR523066 FUM523066:FUN523066 GEI523066:GEJ523066 GOE523066:GOF523066 GYA523066:GYB523066 HHW523066:HHX523066 HRS523066:HRT523066 IBO523066:IBP523066 ILK523066:ILL523066 IVG523066:IVH523066 JFC523066:JFD523066 JOY523066:JOZ523066 JYU523066:JYV523066 KIQ523066:KIR523066 KSM523066:KSN523066 LCI523066:LCJ523066 LME523066:LMF523066 LWA523066:LWB523066 MFW523066:MFX523066 MPS523066:MPT523066 MZO523066:MZP523066 NJK523066:NJL523066 NTG523066:NTH523066 ODC523066:ODD523066 OMY523066:OMZ523066 OWU523066:OWV523066 PGQ523066:PGR523066 PQM523066:PQN523066 QAI523066:QAJ523066 QKE523066:QKF523066 QUA523066:QUB523066 RDW523066:RDX523066 RNS523066:RNT523066 RXO523066:RXP523066 SHK523066:SHL523066 SRG523066:SRH523066 TBC523066:TBD523066 TKY523066:TKZ523066 TUU523066:TUV523066 UEQ523066:UER523066 UOM523066:UON523066 UYI523066:UYJ523066 VIE523066:VIF523066 VSA523066:VSB523066 WBW523066:WBX523066 WLS523066:WLT523066 WVO523066:WVP523066 H588603:I588603 JC588602:JD588602 SY588602:SZ588602 ACU588602:ACV588602 AMQ588602:AMR588602 AWM588602:AWN588602 BGI588602:BGJ588602 BQE588602:BQF588602 CAA588602:CAB588602 CJW588602:CJX588602 CTS588602:CTT588602 DDO588602:DDP588602 DNK588602:DNL588602 DXG588602:DXH588602 EHC588602:EHD588602 EQY588602:EQZ588602 FAU588602:FAV588602 FKQ588602:FKR588602 FUM588602:FUN588602 GEI588602:GEJ588602 GOE588602:GOF588602 GYA588602:GYB588602 HHW588602:HHX588602 HRS588602:HRT588602 IBO588602:IBP588602 ILK588602:ILL588602 IVG588602:IVH588602 JFC588602:JFD588602 JOY588602:JOZ588602 JYU588602:JYV588602 KIQ588602:KIR588602 KSM588602:KSN588602 LCI588602:LCJ588602 LME588602:LMF588602 LWA588602:LWB588602 MFW588602:MFX588602 MPS588602:MPT588602 MZO588602:MZP588602 NJK588602:NJL588602 NTG588602:NTH588602 ODC588602:ODD588602 OMY588602:OMZ588602 OWU588602:OWV588602 PGQ588602:PGR588602 PQM588602:PQN588602 QAI588602:QAJ588602 QKE588602:QKF588602 QUA588602:QUB588602 RDW588602:RDX588602 RNS588602:RNT588602 RXO588602:RXP588602 SHK588602:SHL588602 SRG588602:SRH588602 TBC588602:TBD588602 TKY588602:TKZ588602 TUU588602:TUV588602 UEQ588602:UER588602 UOM588602:UON588602 UYI588602:UYJ588602 VIE588602:VIF588602 VSA588602:VSB588602 WBW588602:WBX588602 WLS588602:WLT588602 WVO588602:WVP588602 H654139:I654139 JC654138:JD654138 SY654138:SZ654138 ACU654138:ACV654138 AMQ654138:AMR654138 AWM654138:AWN654138 BGI654138:BGJ654138 BQE654138:BQF654138 CAA654138:CAB654138 CJW654138:CJX654138 CTS654138:CTT654138 DDO654138:DDP654138 DNK654138:DNL654138 DXG654138:DXH654138 EHC654138:EHD654138 EQY654138:EQZ654138 FAU654138:FAV654138 FKQ654138:FKR654138 FUM654138:FUN654138 GEI654138:GEJ654138 GOE654138:GOF654138 GYA654138:GYB654138 HHW654138:HHX654138 HRS654138:HRT654138 IBO654138:IBP654138 ILK654138:ILL654138 IVG654138:IVH654138 JFC654138:JFD654138 JOY654138:JOZ654138 JYU654138:JYV654138 KIQ654138:KIR654138 KSM654138:KSN654138 LCI654138:LCJ654138 LME654138:LMF654138 LWA654138:LWB654138 MFW654138:MFX654138 MPS654138:MPT654138 MZO654138:MZP654138 NJK654138:NJL654138 NTG654138:NTH654138 ODC654138:ODD654138 OMY654138:OMZ654138 OWU654138:OWV654138 PGQ654138:PGR654138 PQM654138:PQN654138 QAI654138:QAJ654138 QKE654138:QKF654138 QUA654138:QUB654138 RDW654138:RDX654138 RNS654138:RNT654138 RXO654138:RXP654138 SHK654138:SHL654138 SRG654138:SRH654138 TBC654138:TBD654138 TKY654138:TKZ654138 TUU654138:TUV654138 UEQ654138:UER654138 UOM654138:UON654138 UYI654138:UYJ654138 VIE654138:VIF654138 VSA654138:VSB654138 WBW654138:WBX654138 WLS654138:WLT654138 WVO654138:WVP654138 H719675:I719675 JC719674:JD719674 SY719674:SZ719674 ACU719674:ACV719674 AMQ719674:AMR719674 AWM719674:AWN719674 BGI719674:BGJ719674 BQE719674:BQF719674 CAA719674:CAB719674 CJW719674:CJX719674 CTS719674:CTT719674 DDO719674:DDP719674 DNK719674:DNL719674 DXG719674:DXH719674 EHC719674:EHD719674 EQY719674:EQZ719674 FAU719674:FAV719674 FKQ719674:FKR719674 FUM719674:FUN719674 GEI719674:GEJ719674 GOE719674:GOF719674 GYA719674:GYB719674 HHW719674:HHX719674 HRS719674:HRT719674 IBO719674:IBP719674 ILK719674:ILL719674 IVG719674:IVH719674 JFC719674:JFD719674 JOY719674:JOZ719674 JYU719674:JYV719674 KIQ719674:KIR719674 KSM719674:KSN719674 LCI719674:LCJ719674 LME719674:LMF719674 LWA719674:LWB719674 MFW719674:MFX719674 MPS719674:MPT719674 MZO719674:MZP719674 NJK719674:NJL719674 NTG719674:NTH719674 ODC719674:ODD719674 OMY719674:OMZ719674 OWU719674:OWV719674 PGQ719674:PGR719674 PQM719674:PQN719674 QAI719674:QAJ719674 QKE719674:QKF719674 QUA719674:QUB719674 RDW719674:RDX719674 RNS719674:RNT719674 RXO719674:RXP719674 SHK719674:SHL719674 SRG719674:SRH719674 TBC719674:TBD719674 TKY719674:TKZ719674 TUU719674:TUV719674 UEQ719674:UER719674 UOM719674:UON719674 UYI719674:UYJ719674 VIE719674:VIF719674 VSA719674:VSB719674 WBW719674:WBX719674 WLS719674:WLT719674 WVO719674:WVP719674 H785211:I785211 JC785210:JD785210 SY785210:SZ785210 ACU785210:ACV785210 AMQ785210:AMR785210 AWM785210:AWN785210 BGI785210:BGJ785210 BQE785210:BQF785210 CAA785210:CAB785210 CJW785210:CJX785210 CTS785210:CTT785210 DDO785210:DDP785210 DNK785210:DNL785210 DXG785210:DXH785210 EHC785210:EHD785210 EQY785210:EQZ785210 FAU785210:FAV785210 FKQ785210:FKR785210 FUM785210:FUN785210 GEI785210:GEJ785210 GOE785210:GOF785210 GYA785210:GYB785210 HHW785210:HHX785210 HRS785210:HRT785210 IBO785210:IBP785210 ILK785210:ILL785210 IVG785210:IVH785210 JFC785210:JFD785210 JOY785210:JOZ785210 JYU785210:JYV785210 KIQ785210:KIR785210 KSM785210:KSN785210 LCI785210:LCJ785210 LME785210:LMF785210 LWA785210:LWB785210 MFW785210:MFX785210 MPS785210:MPT785210 MZO785210:MZP785210 NJK785210:NJL785210 NTG785210:NTH785210 ODC785210:ODD785210 OMY785210:OMZ785210 OWU785210:OWV785210 PGQ785210:PGR785210 PQM785210:PQN785210 QAI785210:QAJ785210 QKE785210:QKF785210 QUA785210:QUB785210 RDW785210:RDX785210 RNS785210:RNT785210 RXO785210:RXP785210 SHK785210:SHL785210 SRG785210:SRH785210 TBC785210:TBD785210 TKY785210:TKZ785210 TUU785210:TUV785210 UEQ785210:UER785210 UOM785210:UON785210 UYI785210:UYJ785210 VIE785210:VIF785210 VSA785210:VSB785210 WBW785210:WBX785210 WLS785210:WLT785210 WVO785210:WVP785210 H850747:I850747 JC850746:JD850746 SY850746:SZ850746 ACU850746:ACV850746 AMQ850746:AMR850746 AWM850746:AWN850746 BGI850746:BGJ850746 BQE850746:BQF850746 CAA850746:CAB850746 CJW850746:CJX850746 CTS850746:CTT850746 DDO850746:DDP850746 DNK850746:DNL850746 DXG850746:DXH850746 EHC850746:EHD850746 EQY850746:EQZ850746 FAU850746:FAV850746 FKQ850746:FKR850746 FUM850746:FUN850746 GEI850746:GEJ850746 GOE850746:GOF850746 GYA850746:GYB850746 HHW850746:HHX850746 HRS850746:HRT850746 IBO850746:IBP850746 ILK850746:ILL850746 IVG850746:IVH850746 JFC850746:JFD850746 JOY850746:JOZ850746 JYU850746:JYV850746 KIQ850746:KIR850746 KSM850746:KSN850746 LCI850746:LCJ850746 LME850746:LMF850746 LWA850746:LWB850746 MFW850746:MFX850746 MPS850746:MPT850746 MZO850746:MZP850746 NJK850746:NJL850746 NTG850746:NTH850746 ODC850746:ODD850746 OMY850746:OMZ850746 OWU850746:OWV850746 PGQ850746:PGR850746 PQM850746:PQN850746 QAI850746:QAJ850746 QKE850746:QKF850746 QUA850746:QUB850746 RDW850746:RDX850746 RNS850746:RNT850746 RXO850746:RXP850746 SHK850746:SHL850746 SRG850746:SRH850746 TBC850746:TBD850746 TKY850746:TKZ850746 TUU850746:TUV850746 UEQ850746:UER850746 UOM850746:UON850746 UYI850746:UYJ850746 VIE850746:VIF850746 VSA850746:VSB850746 WBW850746:WBX850746 WLS850746:WLT850746 WVO850746:WVP850746 H916283:I916283 JC916282:JD916282 SY916282:SZ916282 ACU916282:ACV916282 AMQ916282:AMR916282 AWM916282:AWN916282 BGI916282:BGJ916282 BQE916282:BQF916282 CAA916282:CAB916282 CJW916282:CJX916282 CTS916282:CTT916282 DDO916282:DDP916282 DNK916282:DNL916282 DXG916282:DXH916282 EHC916282:EHD916282 EQY916282:EQZ916282 FAU916282:FAV916282 FKQ916282:FKR916282 FUM916282:FUN916282 GEI916282:GEJ916282 GOE916282:GOF916282 GYA916282:GYB916282 HHW916282:HHX916282 HRS916282:HRT916282 IBO916282:IBP916282 ILK916282:ILL916282 IVG916282:IVH916282 JFC916282:JFD916282 JOY916282:JOZ916282 JYU916282:JYV916282 KIQ916282:KIR916282 KSM916282:KSN916282 LCI916282:LCJ916282 LME916282:LMF916282 LWA916282:LWB916282 MFW916282:MFX916282 MPS916282:MPT916282 MZO916282:MZP916282 NJK916282:NJL916282 NTG916282:NTH916282 ODC916282:ODD916282 OMY916282:OMZ916282 OWU916282:OWV916282 PGQ916282:PGR916282 PQM916282:PQN916282 QAI916282:QAJ916282 QKE916282:QKF916282 QUA916282:QUB916282 RDW916282:RDX916282 RNS916282:RNT916282 RXO916282:RXP916282 SHK916282:SHL916282 SRG916282:SRH916282 TBC916282:TBD916282 TKY916282:TKZ916282 TUU916282:TUV916282 UEQ916282:UER916282 UOM916282:UON916282 UYI916282:UYJ916282 VIE916282:VIF916282 VSA916282:VSB916282 WBW916282:WBX916282 WLS916282:WLT916282 WVO916282:WVP916282 H981819:I981819 JC981818:JD981818 SY981818:SZ981818 ACU981818:ACV981818 AMQ981818:AMR981818 AWM981818:AWN981818 BGI981818:BGJ981818 BQE981818:BQF981818 CAA981818:CAB981818 CJW981818:CJX981818 CTS981818:CTT981818 DDO981818:DDP981818 DNK981818:DNL981818 DXG981818:DXH981818 EHC981818:EHD981818 EQY981818:EQZ981818 FAU981818:FAV981818 FKQ981818:FKR981818 FUM981818:FUN981818 GEI981818:GEJ981818 GOE981818:GOF981818 GYA981818:GYB981818 HHW981818:HHX981818 HRS981818:HRT981818 IBO981818:IBP981818 ILK981818:ILL981818 IVG981818:IVH981818 JFC981818:JFD981818 JOY981818:JOZ981818 JYU981818:JYV981818 KIQ981818:KIR981818 KSM981818:KSN981818 LCI981818:LCJ981818 LME981818:LMF981818 LWA981818:LWB981818 MFW981818:MFX981818 MPS981818:MPT981818 MZO981818:MZP981818 NJK981818:NJL981818 NTG981818:NTH981818 ODC981818:ODD981818 OMY981818:OMZ981818 OWU981818:OWV981818 PGQ981818:PGR981818 PQM981818:PQN981818 QAI981818:QAJ981818 QKE981818:QKF981818 QUA981818:QUB981818 RDW981818:RDX981818 RNS981818:RNT981818 RXO981818:RXP981818 SHK981818:SHL981818 SRG981818:SRH981818 TBC981818:TBD981818 TKY981818:TKZ981818 TUU981818:TUV981818 UEQ981818:UER981818 UOM981818:UON981818 UYI981818:UYJ981818 VIE981818:VIF981818 VSA981818:VSB981818 WBW981818:WBX981818 WLS981818:WLT981818 WVO981818:WVP981818 H64415:I64415 JC64414:JD64414 SY64414:SZ64414 ACU64414:ACV64414 AMQ64414:AMR64414 AWM64414:AWN64414 BGI64414:BGJ64414 BQE64414:BQF64414 CAA64414:CAB64414 CJW64414:CJX64414 CTS64414:CTT64414 DDO64414:DDP64414 DNK64414:DNL64414 DXG64414:DXH64414 EHC64414:EHD64414 EQY64414:EQZ64414 FAU64414:FAV64414 FKQ64414:FKR64414 FUM64414:FUN64414 GEI64414:GEJ64414 GOE64414:GOF64414 GYA64414:GYB64414 HHW64414:HHX64414 HRS64414:HRT64414 IBO64414:IBP64414 ILK64414:ILL64414 IVG64414:IVH64414 JFC64414:JFD64414 JOY64414:JOZ64414 JYU64414:JYV64414 KIQ64414:KIR64414 KSM64414:KSN64414 LCI64414:LCJ64414 LME64414:LMF64414 LWA64414:LWB64414 MFW64414:MFX64414 MPS64414:MPT64414 MZO64414:MZP64414 NJK64414:NJL64414 NTG64414:NTH64414 ODC64414:ODD64414 OMY64414:OMZ64414 OWU64414:OWV64414 PGQ64414:PGR64414 PQM64414:PQN64414 QAI64414:QAJ64414 QKE64414:QKF64414 QUA64414:QUB64414 RDW64414:RDX64414 RNS64414:RNT64414 RXO64414:RXP64414 SHK64414:SHL64414 SRG64414:SRH64414 TBC64414:TBD64414 TKY64414:TKZ64414 TUU64414:TUV64414 UEQ64414:UER64414 UOM64414:UON64414 UYI64414:UYJ64414 VIE64414:VIF64414 VSA64414:VSB64414 WBW64414:WBX64414 WLS64414:WLT64414 WVO64414:WVP64414 H129951:I129951 JC129950:JD129950 SY129950:SZ129950 ACU129950:ACV129950 AMQ129950:AMR129950 AWM129950:AWN129950 BGI129950:BGJ129950 BQE129950:BQF129950 CAA129950:CAB129950 CJW129950:CJX129950 CTS129950:CTT129950 DDO129950:DDP129950 DNK129950:DNL129950 DXG129950:DXH129950 EHC129950:EHD129950 EQY129950:EQZ129950 FAU129950:FAV129950 FKQ129950:FKR129950 FUM129950:FUN129950 GEI129950:GEJ129950 GOE129950:GOF129950 GYA129950:GYB129950 HHW129950:HHX129950 HRS129950:HRT129950 IBO129950:IBP129950 ILK129950:ILL129950 IVG129950:IVH129950 JFC129950:JFD129950 JOY129950:JOZ129950 JYU129950:JYV129950 KIQ129950:KIR129950 KSM129950:KSN129950 LCI129950:LCJ129950 LME129950:LMF129950 LWA129950:LWB129950 MFW129950:MFX129950 MPS129950:MPT129950 MZO129950:MZP129950 NJK129950:NJL129950 NTG129950:NTH129950 ODC129950:ODD129950 OMY129950:OMZ129950 OWU129950:OWV129950 PGQ129950:PGR129950 PQM129950:PQN129950 QAI129950:QAJ129950 QKE129950:QKF129950 QUA129950:QUB129950 RDW129950:RDX129950 RNS129950:RNT129950 RXO129950:RXP129950 SHK129950:SHL129950 SRG129950:SRH129950 TBC129950:TBD129950 TKY129950:TKZ129950 TUU129950:TUV129950 UEQ129950:UER129950 UOM129950:UON129950 UYI129950:UYJ129950 VIE129950:VIF129950 VSA129950:VSB129950 WBW129950:WBX129950 WLS129950:WLT129950 WVO129950:WVP129950 H195487:I195487 JC195486:JD195486 SY195486:SZ195486 ACU195486:ACV195486 AMQ195486:AMR195486 AWM195486:AWN195486 BGI195486:BGJ195486 BQE195486:BQF195486 CAA195486:CAB195486 CJW195486:CJX195486 CTS195486:CTT195486 DDO195486:DDP195486 DNK195486:DNL195486 DXG195486:DXH195486 EHC195486:EHD195486 EQY195486:EQZ195486 FAU195486:FAV195486 FKQ195486:FKR195486 FUM195486:FUN195486 GEI195486:GEJ195486 GOE195486:GOF195486 GYA195486:GYB195486 HHW195486:HHX195486 HRS195486:HRT195486 IBO195486:IBP195486 ILK195486:ILL195486 IVG195486:IVH195486 JFC195486:JFD195486 JOY195486:JOZ195486 JYU195486:JYV195486 KIQ195486:KIR195486 KSM195486:KSN195486 LCI195486:LCJ195486 LME195486:LMF195486 LWA195486:LWB195486 MFW195486:MFX195486 MPS195486:MPT195486 MZO195486:MZP195486 NJK195486:NJL195486 NTG195486:NTH195486 ODC195486:ODD195486 OMY195486:OMZ195486 OWU195486:OWV195486 PGQ195486:PGR195486 PQM195486:PQN195486 QAI195486:QAJ195486 QKE195486:QKF195486 QUA195486:QUB195486 RDW195486:RDX195486 RNS195486:RNT195486 RXO195486:RXP195486 SHK195486:SHL195486 SRG195486:SRH195486 TBC195486:TBD195486 TKY195486:TKZ195486 TUU195486:TUV195486 UEQ195486:UER195486 UOM195486:UON195486 UYI195486:UYJ195486 VIE195486:VIF195486 VSA195486:VSB195486 WBW195486:WBX195486 WLS195486:WLT195486 WVO195486:WVP195486 H261023:I261023 JC261022:JD261022 SY261022:SZ261022 ACU261022:ACV261022 AMQ261022:AMR261022 AWM261022:AWN261022 BGI261022:BGJ261022 BQE261022:BQF261022 CAA261022:CAB261022 CJW261022:CJX261022 CTS261022:CTT261022 DDO261022:DDP261022 DNK261022:DNL261022 DXG261022:DXH261022 EHC261022:EHD261022 EQY261022:EQZ261022 FAU261022:FAV261022 FKQ261022:FKR261022 FUM261022:FUN261022 GEI261022:GEJ261022 GOE261022:GOF261022 GYA261022:GYB261022 HHW261022:HHX261022 HRS261022:HRT261022 IBO261022:IBP261022 ILK261022:ILL261022 IVG261022:IVH261022 JFC261022:JFD261022 JOY261022:JOZ261022 JYU261022:JYV261022 KIQ261022:KIR261022 KSM261022:KSN261022 LCI261022:LCJ261022 LME261022:LMF261022 LWA261022:LWB261022 MFW261022:MFX261022 MPS261022:MPT261022 MZO261022:MZP261022 NJK261022:NJL261022 NTG261022:NTH261022 ODC261022:ODD261022 OMY261022:OMZ261022 OWU261022:OWV261022 PGQ261022:PGR261022 PQM261022:PQN261022 QAI261022:QAJ261022 QKE261022:QKF261022 QUA261022:QUB261022 RDW261022:RDX261022 RNS261022:RNT261022 RXO261022:RXP261022 SHK261022:SHL261022 SRG261022:SRH261022 TBC261022:TBD261022 TKY261022:TKZ261022 TUU261022:TUV261022 UEQ261022:UER261022 UOM261022:UON261022 UYI261022:UYJ261022 VIE261022:VIF261022 VSA261022:VSB261022 WBW261022:WBX261022 WLS261022:WLT261022 WVO261022:WVP261022 H326559:I326559 JC326558:JD326558 SY326558:SZ326558 ACU326558:ACV326558 AMQ326558:AMR326558 AWM326558:AWN326558 BGI326558:BGJ326558 BQE326558:BQF326558 CAA326558:CAB326558 CJW326558:CJX326558 CTS326558:CTT326558 DDO326558:DDP326558 DNK326558:DNL326558 DXG326558:DXH326558 EHC326558:EHD326558 EQY326558:EQZ326558 FAU326558:FAV326558 FKQ326558:FKR326558 FUM326558:FUN326558 GEI326558:GEJ326558 GOE326558:GOF326558 GYA326558:GYB326558 HHW326558:HHX326558 HRS326558:HRT326558 IBO326558:IBP326558 ILK326558:ILL326558 IVG326558:IVH326558 JFC326558:JFD326558 JOY326558:JOZ326558 JYU326558:JYV326558 KIQ326558:KIR326558 KSM326558:KSN326558 LCI326558:LCJ326558 LME326558:LMF326558 LWA326558:LWB326558 MFW326558:MFX326558 MPS326558:MPT326558 MZO326558:MZP326558 NJK326558:NJL326558 NTG326558:NTH326558 ODC326558:ODD326558 OMY326558:OMZ326558 OWU326558:OWV326558 PGQ326558:PGR326558 PQM326558:PQN326558 QAI326558:QAJ326558 QKE326558:QKF326558 QUA326558:QUB326558 RDW326558:RDX326558 RNS326558:RNT326558 RXO326558:RXP326558 SHK326558:SHL326558 SRG326558:SRH326558 TBC326558:TBD326558 TKY326558:TKZ326558 TUU326558:TUV326558 UEQ326558:UER326558 UOM326558:UON326558 UYI326558:UYJ326558 VIE326558:VIF326558 VSA326558:VSB326558 WBW326558:WBX326558 WLS326558:WLT326558 WVO326558:WVP326558 H392095:I392095 JC392094:JD392094 SY392094:SZ392094 ACU392094:ACV392094 AMQ392094:AMR392094 AWM392094:AWN392094 BGI392094:BGJ392094 BQE392094:BQF392094 CAA392094:CAB392094 CJW392094:CJX392094 CTS392094:CTT392094 DDO392094:DDP392094 DNK392094:DNL392094 DXG392094:DXH392094 EHC392094:EHD392094 EQY392094:EQZ392094 FAU392094:FAV392094 FKQ392094:FKR392094 FUM392094:FUN392094 GEI392094:GEJ392094 GOE392094:GOF392094 GYA392094:GYB392094 HHW392094:HHX392094 HRS392094:HRT392094 IBO392094:IBP392094 ILK392094:ILL392094 IVG392094:IVH392094 JFC392094:JFD392094 JOY392094:JOZ392094 JYU392094:JYV392094 KIQ392094:KIR392094 KSM392094:KSN392094 LCI392094:LCJ392094 LME392094:LMF392094 LWA392094:LWB392094 MFW392094:MFX392094 MPS392094:MPT392094 MZO392094:MZP392094 NJK392094:NJL392094 NTG392094:NTH392094 ODC392094:ODD392094 OMY392094:OMZ392094 OWU392094:OWV392094 PGQ392094:PGR392094 PQM392094:PQN392094 QAI392094:QAJ392094 QKE392094:QKF392094 QUA392094:QUB392094 RDW392094:RDX392094 RNS392094:RNT392094 RXO392094:RXP392094 SHK392094:SHL392094 SRG392094:SRH392094 TBC392094:TBD392094 TKY392094:TKZ392094 TUU392094:TUV392094 UEQ392094:UER392094 UOM392094:UON392094 UYI392094:UYJ392094 VIE392094:VIF392094 VSA392094:VSB392094 WBW392094:WBX392094 WLS392094:WLT392094 WVO392094:WVP392094 H457631:I457631 JC457630:JD457630 SY457630:SZ457630 ACU457630:ACV457630 AMQ457630:AMR457630 AWM457630:AWN457630 BGI457630:BGJ457630 BQE457630:BQF457630 CAA457630:CAB457630 CJW457630:CJX457630 CTS457630:CTT457630 DDO457630:DDP457630 DNK457630:DNL457630 DXG457630:DXH457630 EHC457630:EHD457630 EQY457630:EQZ457630 FAU457630:FAV457630 FKQ457630:FKR457630 FUM457630:FUN457630 GEI457630:GEJ457630 GOE457630:GOF457630 GYA457630:GYB457630 HHW457630:HHX457630 HRS457630:HRT457630 IBO457630:IBP457630 ILK457630:ILL457630 IVG457630:IVH457630 JFC457630:JFD457630 JOY457630:JOZ457630 JYU457630:JYV457630 KIQ457630:KIR457630 KSM457630:KSN457630 LCI457630:LCJ457630 LME457630:LMF457630 LWA457630:LWB457630 MFW457630:MFX457630 MPS457630:MPT457630 MZO457630:MZP457630 NJK457630:NJL457630 NTG457630:NTH457630 ODC457630:ODD457630 OMY457630:OMZ457630 OWU457630:OWV457630 PGQ457630:PGR457630 PQM457630:PQN457630 QAI457630:QAJ457630 QKE457630:QKF457630 QUA457630:QUB457630 RDW457630:RDX457630 RNS457630:RNT457630 RXO457630:RXP457630 SHK457630:SHL457630 SRG457630:SRH457630 TBC457630:TBD457630 TKY457630:TKZ457630 TUU457630:TUV457630 UEQ457630:UER457630 UOM457630:UON457630 UYI457630:UYJ457630 VIE457630:VIF457630 VSA457630:VSB457630 WBW457630:WBX457630 WLS457630:WLT457630 WVO457630:WVP457630 H523167:I523167 JC523166:JD523166 SY523166:SZ523166 ACU523166:ACV523166 AMQ523166:AMR523166 AWM523166:AWN523166 BGI523166:BGJ523166 BQE523166:BQF523166 CAA523166:CAB523166 CJW523166:CJX523166 CTS523166:CTT523166 DDO523166:DDP523166 DNK523166:DNL523166 DXG523166:DXH523166 EHC523166:EHD523166 EQY523166:EQZ523166 FAU523166:FAV523166 FKQ523166:FKR523166 FUM523166:FUN523166 GEI523166:GEJ523166 GOE523166:GOF523166 GYA523166:GYB523166 HHW523166:HHX523166 HRS523166:HRT523166 IBO523166:IBP523166 ILK523166:ILL523166 IVG523166:IVH523166 JFC523166:JFD523166 JOY523166:JOZ523166 JYU523166:JYV523166 KIQ523166:KIR523166 KSM523166:KSN523166 LCI523166:LCJ523166 LME523166:LMF523166 LWA523166:LWB523166 MFW523166:MFX523166 MPS523166:MPT523166 MZO523166:MZP523166 NJK523166:NJL523166 NTG523166:NTH523166 ODC523166:ODD523166 OMY523166:OMZ523166 OWU523166:OWV523166 PGQ523166:PGR523166 PQM523166:PQN523166 QAI523166:QAJ523166 QKE523166:QKF523166 QUA523166:QUB523166 RDW523166:RDX523166 RNS523166:RNT523166 RXO523166:RXP523166 SHK523166:SHL523166 SRG523166:SRH523166 TBC523166:TBD523166 TKY523166:TKZ523166 TUU523166:TUV523166 UEQ523166:UER523166 UOM523166:UON523166 UYI523166:UYJ523166 VIE523166:VIF523166 VSA523166:VSB523166 WBW523166:WBX523166 WLS523166:WLT523166 WVO523166:WVP523166 H588703:I588703 JC588702:JD588702 SY588702:SZ588702 ACU588702:ACV588702 AMQ588702:AMR588702 AWM588702:AWN588702 BGI588702:BGJ588702 BQE588702:BQF588702 CAA588702:CAB588702 CJW588702:CJX588702 CTS588702:CTT588702 DDO588702:DDP588702 DNK588702:DNL588702 DXG588702:DXH588702 EHC588702:EHD588702 EQY588702:EQZ588702 FAU588702:FAV588702 FKQ588702:FKR588702 FUM588702:FUN588702 GEI588702:GEJ588702 GOE588702:GOF588702 GYA588702:GYB588702 HHW588702:HHX588702 HRS588702:HRT588702 IBO588702:IBP588702 ILK588702:ILL588702 IVG588702:IVH588702 JFC588702:JFD588702 JOY588702:JOZ588702 JYU588702:JYV588702 KIQ588702:KIR588702 KSM588702:KSN588702 LCI588702:LCJ588702 LME588702:LMF588702 LWA588702:LWB588702 MFW588702:MFX588702 MPS588702:MPT588702 MZO588702:MZP588702 NJK588702:NJL588702 NTG588702:NTH588702 ODC588702:ODD588702 OMY588702:OMZ588702 OWU588702:OWV588702 PGQ588702:PGR588702 PQM588702:PQN588702 QAI588702:QAJ588702 QKE588702:QKF588702 QUA588702:QUB588702 RDW588702:RDX588702 RNS588702:RNT588702 RXO588702:RXP588702 SHK588702:SHL588702 SRG588702:SRH588702 TBC588702:TBD588702 TKY588702:TKZ588702 TUU588702:TUV588702 UEQ588702:UER588702 UOM588702:UON588702 UYI588702:UYJ588702 VIE588702:VIF588702 VSA588702:VSB588702 WBW588702:WBX588702 WLS588702:WLT588702 WVO588702:WVP588702 H654239:I654239 JC654238:JD654238 SY654238:SZ654238 ACU654238:ACV654238 AMQ654238:AMR654238 AWM654238:AWN654238 BGI654238:BGJ654238 BQE654238:BQF654238 CAA654238:CAB654238 CJW654238:CJX654238 CTS654238:CTT654238 DDO654238:DDP654238 DNK654238:DNL654238 DXG654238:DXH654238 EHC654238:EHD654238 EQY654238:EQZ654238 FAU654238:FAV654238 FKQ654238:FKR654238 FUM654238:FUN654238 GEI654238:GEJ654238 GOE654238:GOF654238 GYA654238:GYB654238 HHW654238:HHX654238 HRS654238:HRT654238 IBO654238:IBP654238 ILK654238:ILL654238 IVG654238:IVH654238 JFC654238:JFD654238 JOY654238:JOZ654238 JYU654238:JYV654238 KIQ654238:KIR654238 KSM654238:KSN654238 LCI654238:LCJ654238 LME654238:LMF654238 LWA654238:LWB654238 MFW654238:MFX654238 MPS654238:MPT654238 MZO654238:MZP654238 NJK654238:NJL654238 NTG654238:NTH654238 ODC654238:ODD654238 OMY654238:OMZ654238 OWU654238:OWV654238 PGQ654238:PGR654238 PQM654238:PQN654238 QAI654238:QAJ654238 QKE654238:QKF654238 QUA654238:QUB654238 RDW654238:RDX654238 RNS654238:RNT654238 RXO654238:RXP654238 SHK654238:SHL654238 SRG654238:SRH654238 TBC654238:TBD654238 TKY654238:TKZ654238 TUU654238:TUV654238 UEQ654238:UER654238 UOM654238:UON654238 UYI654238:UYJ654238 VIE654238:VIF654238 VSA654238:VSB654238 WBW654238:WBX654238 WLS654238:WLT654238 WVO654238:WVP654238 H719775:I719775 JC719774:JD719774 SY719774:SZ719774 ACU719774:ACV719774 AMQ719774:AMR719774 AWM719774:AWN719774 BGI719774:BGJ719774 BQE719774:BQF719774 CAA719774:CAB719774 CJW719774:CJX719774 CTS719774:CTT719774 DDO719774:DDP719774 DNK719774:DNL719774 DXG719774:DXH719774 EHC719774:EHD719774 EQY719774:EQZ719774 FAU719774:FAV719774 FKQ719774:FKR719774 FUM719774:FUN719774 GEI719774:GEJ719774 GOE719774:GOF719774 GYA719774:GYB719774 HHW719774:HHX719774 HRS719774:HRT719774 IBO719774:IBP719774 ILK719774:ILL719774 IVG719774:IVH719774 JFC719774:JFD719774 JOY719774:JOZ719774 JYU719774:JYV719774 KIQ719774:KIR719774 KSM719774:KSN719774 LCI719774:LCJ719774 LME719774:LMF719774 LWA719774:LWB719774 MFW719774:MFX719774 MPS719774:MPT719774 MZO719774:MZP719774 NJK719774:NJL719774 NTG719774:NTH719774 ODC719774:ODD719774 OMY719774:OMZ719774 OWU719774:OWV719774 PGQ719774:PGR719774 PQM719774:PQN719774 QAI719774:QAJ719774 QKE719774:QKF719774 QUA719774:QUB719774 RDW719774:RDX719774 RNS719774:RNT719774 RXO719774:RXP719774 SHK719774:SHL719774 SRG719774:SRH719774 TBC719774:TBD719774 TKY719774:TKZ719774 TUU719774:TUV719774 UEQ719774:UER719774 UOM719774:UON719774 UYI719774:UYJ719774 VIE719774:VIF719774 VSA719774:VSB719774 WBW719774:WBX719774 WLS719774:WLT719774 WVO719774:WVP719774 H785311:I785311 JC785310:JD785310 SY785310:SZ785310 ACU785310:ACV785310 AMQ785310:AMR785310 AWM785310:AWN785310 BGI785310:BGJ785310 BQE785310:BQF785310 CAA785310:CAB785310 CJW785310:CJX785310 CTS785310:CTT785310 DDO785310:DDP785310 DNK785310:DNL785310 DXG785310:DXH785310 EHC785310:EHD785310 EQY785310:EQZ785310 FAU785310:FAV785310 FKQ785310:FKR785310 FUM785310:FUN785310 GEI785310:GEJ785310 GOE785310:GOF785310 GYA785310:GYB785310 HHW785310:HHX785310 HRS785310:HRT785310 IBO785310:IBP785310 ILK785310:ILL785310 IVG785310:IVH785310 JFC785310:JFD785310 JOY785310:JOZ785310 JYU785310:JYV785310 KIQ785310:KIR785310 KSM785310:KSN785310 LCI785310:LCJ785310 LME785310:LMF785310 LWA785310:LWB785310 MFW785310:MFX785310 MPS785310:MPT785310 MZO785310:MZP785310 NJK785310:NJL785310 NTG785310:NTH785310 ODC785310:ODD785310 OMY785310:OMZ785310 OWU785310:OWV785310 PGQ785310:PGR785310 PQM785310:PQN785310 QAI785310:QAJ785310 QKE785310:QKF785310 QUA785310:QUB785310 RDW785310:RDX785310 RNS785310:RNT785310 RXO785310:RXP785310 SHK785310:SHL785310 SRG785310:SRH785310 TBC785310:TBD785310 TKY785310:TKZ785310 TUU785310:TUV785310 UEQ785310:UER785310 UOM785310:UON785310 UYI785310:UYJ785310 VIE785310:VIF785310 VSA785310:VSB785310 WBW785310:WBX785310 WLS785310:WLT785310 WVO785310:WVP785310 H850847:I850847 JC850846:JD850846 SY850846:SZ850846 ACU850846:ACV850846 AMQ850846:AMR850846 AWM850846:AWN850846 BGI850846:BGJ850846 BQE850846:BQF850846 CAA850846:CAB850846 CJW850846:CJX850846 CTS850846:CTT850846 DDO850846:DDP850846 DNK850846:DNL850846 DXG850846:DXH850846 EHC850846:EHD850846 EQY850846:EQZ850846 FAU850846:FAV850846 FKQ850846:FKR850846 FUM850846:FUN850846 GEI850846:GEJ850846 GOE850846:GOF850846 GYA850846:GYB850846 HHW850846:HHX850846 HRS850846:HRT850846 IBO850846:IBP850846 ILK850846:ILL850846 IVG850846:IVH850846 JFC850846:JFD850846 JOY850846:JOZ850846 JYU850846:JYV850846 KIQ850846:KIR850846 KSM850846:KSN850846 LCI850846:LCJ850846 LME850846:LMF850846 LWA850846:LWB850846 MFW850846:MFX850846 MPS850846:MPT850846 MZO850846:MZP850846 NJK850846:NJL850846 NTG850846:NTH850846 ODC850846:ODD850846 OMY850846:OMZ850846 OWU850846:OWV850846 PGQ850846:PGR850846 PQM850846:PQN850846 QAI850846:QAJ850846 QKE850846:QKF850846 QUA850846:QUB850846 RDW850846:RDX850846 RNS850846:RNT850846 RXO850846:RXP850846 SHK850846:SHL850846 SRG850846:SRH850846 TBC850846:TBD850846 TKY850846:TKZ850846 TUU850846:TUV850846 UEQ850846:UER850846 UOM850846:UON850846 UYI850846:UYJ850846 VIE850846:VIF850846 VSA850846:VSB850846 WBW850846:WBX850846 WLS850846:WLT850846 WVO850846:WVP850846 H916383:I916383 JC916382:JD916382 SY916382:SZ916382 ACU916382:ACV916382 AMQ916382:AMR916382 AWM916382:AWN916382 BGI916382:BGJ916382 BQE916382:BQF916382 CAA916382:CAB916382 CJW916382:CJX916382 CTS916382:CTT916382 DDO916382:DDP916382 DNK916382:DNL916382 DXG916382:DXH916382 EHC916382:EHD916382 EQY916382:EQZ916382 FAU916382:FAV916382 FKQ916382:FKR916382 FUM916382:FUN916382 GEI916382:GEJ916382 GOE916382:GOF916382 GYA916382:GYB916382 HHW916382:HHX916382 HRS916382:HRT916382 IBO916382:IBP916382 ILK916382:ILL916382 IVG916382:IVH916382 JFC916382:JFD916382 JOY916382:JOZ916382 JYU916382:JYV916382 KIQ916382:KIR916382 KSM916382:KSN916382 LCI916382:LCJ916382 LME916382:LMF916382 LWA916382:LWB916382 MFW916382:MFX916382 MPS916382:MPT916382 MZO916382:MZP916382 NJK916382:NJL916382 NTG916382:NTH916382 ODC916382:ODD916382 OMY916382:OMZ916382 OWU916382:OWV916382 PGQ916382:PGR916382 PQM916382:PQN916382 QAI916382:QAJ916382 QKE916382:QKF916382 QUA916382:QUB916382 RDW916382:RDX916382 RNS916382:RNT916382 RXO916382:RXP916382 SHK916382:SHL916382 SRG916382:SRH916382 TBC916382:TBD916382 TKY916382:TKZ916382 TUU916382:TUV916382 UEQ916382:UER916382 UOM916382:UON916382 UYI916382:UYJ916382 VIE916382:VIF916382 VSA916382:VSB916382 WBW916382:WBX916382 WLS916382:WLT916382 WVO916382:WVP916382 H981919:I981919 JC981918:JD981918 SY981918:SZ981918 ACU981918:ACV981918 AMQ981918:AMR981918 AWM981918:AWN981918 BGI981918:BGJ981918 BQE981918:BQF981918 CAA981918:CAB981918 CJW981918:CJX981918 CTS981918:CTT981918 DDO981918:DDP981918 DNK981918:DNL981918 DXG981918:DXH981918 EHC981918:EHD981918 EQY981918:EQZ981918 FAU981918:FAV981918 FKQ981918:FKR981918 FUM981918:FUN981918 GEI981918:GEJ981918 GOE981918:GOF981918 GYA981918:GYB981918 HHW981918:HHX981918 HRS981918:HRT981918 IBO981918:IBP981918 ILK981918:ILL981918 IVG981918:IVH981918 JFC981918:JFD981918 JOY981918:JOZ981918 JYU981918:JYV981918 KIQ981918:KIR981918 KSM981918:KSN981918 LCI981918:LCJ981918 LME981918:LMF981918 LWA981918:LWB981918 MFW981918:MFX981918 MPS981918:MPT981918 MZO981918:MZP981918 NJK981918:NJL981918 NTG981918:NTH981918 ODC981918:ODD981918 OMY981918:OMZ981918 OWU981918:OWV981918 PGQ981918:PGR981918 PQM981918:PQN981918 QAI981918:QAJ981918 QKE981918:QKF981918 QUA981918:QUB981918 RDW981918:RDX981918 RNS981918:RNT981918 RXO981918:RXP981918 SHK981918:SHL981918 SRG981918:SRH981918 TBC981918:TBD981918 TKY981918:TKZ981918 TUU981918:TUV981918 UEQ981918:UER981918 UOM981918:UON981918 UYI981918:UYJ981918 VIE981918:VIF981918 VSA981918:VSB981918 WBW981918:WBX981918 WLS981918:WLT981918 WVO981918:WVP981918 H64417:I64419 JC64416:JD64418 SY64416:SZ64418 ACU64416:ACV64418 AMQ64416:AMR64418 AWM64416:AWN64418 BGI64416:BGJ64418 BQE64416:BQF64418 CAA64416:CAB64418 CJW64416:CJX64418 CTS64416:CTT64418 DDO64416:DDP64418 DNK64416:DNL64418 DXG64416:DXH64418 EHC64416:EHD64418 EQY64416:EQZ64418 FAU64416:FAV64418 FKQ64416:FKR64418 FUM64416:FUN64418 GEI64416:GEJ64418 GOE64416:GOF64418 GYA64416:GYB64418 HHW64416:HHX64418 HRS64416:HRT64418 IBO64416:IBP64418 ILK64416:ILL64418 IVG64416:IVH64418 JFC64416:JFD64418 JOY64416:JOZ64418 JYU64416:JYV64418 KIQ64416:KIR64418 KSM64416:KSN64418 LCI64416:LCJ64418 LME64416:LMF64418 LWA64416:LWB64418 MFW64416:MFX64418 MPS64416:MPT64418 MZO64416:MZP64418 NJK64416:NJL64418 NTG64416:NTH64418 ODC64416:ODD64418 OMY64416:OMZ64418 OWU64416:OWV64418 PGQ64416:PGR64418 PQM64416:PQN64418 QAI64416:QAJ64418 QKE64416:QKF64418 QUA64416:QUB64418 RDW64416:RDX64418 RNS64416:RNT64418 RXO64416:RXP64418 SHK64416:SHL64418 SRG64416:SRH64418 TBC64416:TBD64418 TKY64416:TKZ64418 TUU64416:TUV64418 UEQ64416:UER64418 UOM64416:UON64418 UYI64416:UYJ64418 VIE64416:VIF64418 VSA64416:VSB64418 WBW64416:WBX64418 WLS64416:WLT64418 WVO64416:WVP64418 H129953:I129955 JC129952:JD129954 SY129952:SZ129954 ACU129952:ACV129954 AMQ129952:AMR129954 AWM129952:AWN129954 BGI129952:BGJ129954 BQE129952:BQF129954 CAA129952:CAB129954 CJW129952:CJX129954 CTS129952:CTT129954 DDO129952:DDP129954 DNK129952:DNL129954 DXG129952:DXH129954 EHC129952:EHD129954 EQY129952:EQZ129954 FAU129952:FAV129954 FKQ129952:FKR129954 FUM129952:FUN129954 GEI129952:GEJ129954 GOE129952:GOF129954 GYA129952:GYB129954 HHW129952:HHX129954 HRS129952:HRT129954 IBO129952:IBP129954 ILK129952:ILL129954 IVG129952:IVH129954 JFC129952:JFD129954 JOY129952:JOZ129954 JYU129952:JYV129954 KIQ129952:KIR129954 KSM129952:KSN129954 LCI129952:LCJ129954 LME129952:LMF129954 LWA129952:LWB129954 MFW129952:MFX129954 MPS129952:MPT129954 MZO129952:MZP129954 NJK129952:NJL129954 NTG129952:NTH129954 ODC129952:ODD129954 OMY129952:OMZ129954 OWU129952:OWV129954 PGQ129952:PGR129954 PQM129952:PQN129954 QAI129952:QAJ129954 QKE129952:QKF129954 QUA129952:QUB129954 RDW129952:RDX129954 RNS129952:RNT129954 RXO129952:RXP129954 SHK129952:SHL129954 SRG129952:SRH129954 TBC129952:TBD129954 TKY129952:TKZ129954 TUU129952:TUV129954 UEQ129952:UER129954 UOM129952:UON129954 UYI129952:UYJ129954 VIE129952:VIF129954 VSA129952:VSB129954 WBW129952:WBX129954 WLS129952:WLT129954 WVO129952:WVP129954 H195489:I195491 JC195488:JD195490 SY195488:SZ195490 ACU195488:ACV195490 AMQ195488:AMR195490 AWM195488:AWN195490 BGI195488:BGJ195490 BQE195488:BQF195490 CAA195488:CAB195490 CJW195488:CJX195490 CTS195488:CTT195490 DDO195488:DDP195490 DNK195488:DNL195490 DXG195488:DXH195490 EHC195488:EHD195490 EQY195488:EQZ195490 FAU195488:FAV195490 FKQ195488:FKR195490 FUM195488:FUN195490 GEI195488:GEJ195490 GOE195488:GOF195490 GYA195488:GYB195490 HHW195488:HHX195490 HRS195488:HRT195490 IBO195488:IBP195490 ILK195488:ILL195490 IVG195488:IVH195490 JFC195488:JFD195490 JOY195488:JOZ195490 JYU195488:JYV195490 KIQ195488:KIR195490 KSM195488:KSN195490 LCI195488:LCJ195490 LME195488:LMF195490 LWA195488:LWB195490 MFW195488:MFX195490 MPS195488:MPT195490 MZO195488:MZP195490 NJK195488:NJL195490 NTG195488:NTH195490 ODC195488:ODD195490 OMY195488:OMZ195490 OWU195488:OWV195490 PGQ195488:PGR195490 PQM195488:PQN195490 QAI195488:QAJ195490 QKE195488:QKF195490 QUA195488:QUB195490 RDW195488:RDX195490 RNS195488:RNT195490 RXO195488:RXP195490 SHK195488:SHL195490 SRG195488:SRH195490 TBC195488:TBD195490 TKY195488:TKZ195490 TUU195488:TUV195490 UEQ195488:UER195490 UOM195488:UON195490 UYI195488:UYJ195490 VIE195488:VIF195490 VSA195488:VSB195490 WBW195488:WBX195490 WLS195488:WLT195490 WVO195488:WVP195490 H261025:I261027 JC261024:JD261026 SY261024:SZ261026 ACU261024:ACV261026 AMQ261024:AMR261026 AWM261024:AWN261026 BGI261024:BGJ261026 BQE261024:BQF261026 CAA261024:CAB261026 CJW261024:CJX261026 CTS261024:CTT261026 DDO261024:DDP261026 DNK261024:DNL261026 DXG261024:DXH261026 EHC261024:EHD261026 EQY261024:EQZ261026 FAU261024:FAV261026 FKQ261024:FKR261026 FUM261024:FUN261026 GEI261024:GEJ261026 GOE261024:GOF261026 GYA261024:GYB261026 HHW261024:HHX261026 HRS261024:HRT261026 IBO261024:IBP261026 ILK261024:ILL261026 IVG261024:IVH261026 JFC261024:JFD261026 JOY261024:JOZ261026 JYU261024:JYV261026 KIQ261024:KIR261026 KSM261024:KSN261026 LCI261024:LCJ261026 LME261024:LMF261026 LWA261024:LWB261026 MFW261024:MFX261026 MPS261024:MPT261026 MZO261024:MZP261026 NJK261024:NJL261026 NTG261024:NTH261026 ODC261024:ODD261026 OMY261024:OMZ261026 OWU261024:OWV261026 PGQ261024:PGR261026 PQM261024:PQN261026 QAI261024:QAJ261026 QKE261024:QKF261026 QUA261024:QUB261026 RDW261024:RDX261026 RNS261024:RNT261026 RXO261024:RXP261026 SHK261024:SHL261026 SRG261024:SRH261026 TBC261024:TBD261026 TKY261024:TKZ261026 TUU261024:TUV261026 UEQ261024:UER261026 UOM261024:UON261026 UYI261024:UYJ261026 VIE261024:VIF261026 VSA261024:VSB261026 WBW261024:WBX261026 WLS261024:WLT261026 WVO261024:WVP261026 H326561:I326563 JC326560:JD326562 SY326560:SZ326562 ACU326560:ACV326562 AMQ326560:AMR326562 AWM326560:AWN326562 BGI326560:BGJ326562 BQE326560:BQF326562 CAA326560:CAB326562 CJW326560:CJX326562 CTS326560:CTT326562 DDO326560:DDP326562 DNK326560:DNL326562 DXG326560:DXH326562 EHC326560:EHD326562 EQY326560:EQZ326562 FAU326560:FAV326562 FKQ326560:FKR326562 FUM326560:FUN326562 GEI326560:GEJ326562 GOE326560:GOF326562 GYA326560:GYB326562 HHW326560:HHX326562 HRS326560:HRT326562 IBO326560:IBP326562 ILK326560:ILL326562 IVG326560:IVH326562 JFC326560:JFD326562 JOY326560:JOZ326562 JYU326560:JYV326562 KIQ326560:KIR326562 KSM326560:KSN326562 LCI326560:LCJ326562 LME326560:LMF326562 LWA326560:LWB326562 MFW326560:MFX326562 MPS326560:MPT326562 MZO326560:MZP326562 NJK326560:NJL326562 NTG326560:NTH326562 ODC326560:ODD326562 OMY326560:OMZ326562 OWU326560:OWV326562 PGQ326560:PGR326562 PQM326560:PQN326562 QAI326560:QAJ326562 QKE326560:QKF326562 QUA326560:QUB326562 RDW326560:RDX326562 RNS326560:RNT326562 RXO326560:RXP326562 SHK326560:SHL326562 SRG326560:SRH326562 TBC326560:TBD326562 TKY326560:TKZ326562 TUU326560:TUV326562 UEQ326560:UER326562 UOM326560:UON326562 UYI326560:UYJ326562 VIE326560:VIF326562 VSA326560:VSB326562 WBW326560:WBX326562 WLS326560:WLT326562 WVO326560:WVP326562 H392097:I392099 JC392096:JD392098 SY392096:SZ392098 ACU392096:ACV392098 AMQ392096:AMR392098 AWM392096:AWN392098 BGI392096:BGJ392098 BQE392096:BQF392098 CAA392096:CAB392098 CJW392096:CJX392098 CTS392096:CTT392098 DDO392096:DDP392098 DNK392096:DNL392098 DXG392096:DXH392098 EHC392096:EHD392098 EQY392096:EQZ392098 FAU392096:FAV392098 FKQ392096:FKR392098 FUM392096:FUN392098 GEI392096:GEJ392098 GOE392096:GOF392098 GYA392096:GYB392098 HHW392096:HHX392098 HRS392096:HRT392098 IBO392096:IBP392098 ILK392096:ILL392098 IVG392096:IVH392098 JFC392096:JFD392098 JOY392096:JOZ392098 JYU392096:JYV392098 KIQ392096:KIR392098 KSM392096:KSN392098 LCI392096:LCJ392098 LME392096:LMF392098 LWA392096:LWB392098 MFW392096:MFX392098 MPS392096:MPT392098 MZO392096:MZP392098 NJK392096:NJL392098 NTG392096:NTH392098 ODC392096:ODD392098 OMY392096:OMZ392098 OWU392096:OWV392098 PGQ392096:PGR392098 PQM392096:PQN392098 QAI392096:QAJ392098 QKE392096:QKF392098 QUA392096:QUB392098 RDW392096:RDX392098 RNS392096:RNT392098 RXO392096:RXP392098 SHK392096:SHL392098 SRG392096:SRH392098 TBC392096:TBD392098 TKY392096:TKZ392098 TUU392096:TUV392098 UEQ392096:UER392098 UOM392096:UON392098 UYI392096:UYJ392098 VIE392096:VIF392098 VSA392096:VSB392098 WBW392096:WBX392098 WLS392096:WLT392098 WVO392096:WVP392098 H457633:I457635 JC457632:JD457634 SY457632:SZ457634 ACU457632:ACV457634 AMQ457632:AMR457634 AWM457632:AWN457634 BGI457632:BGJ457634 BQE457632:BQF457634 CAA457632:CAB457634 CJW457632:CJX457634 CTS457632:CTT457634 DDO457632:DDP457634 DNK457632:DNL457634 DXG457632:DXH457634 EHC457632:EHD457634 EQY457632:EQZ457634 FAU457632:FAV457634 FKQ457632:FKR457634 FUM457632:FUN457634 GEI457632:GEJ457634 GOE457632:GOF457634 GYA457632:GYB457634 HHW457632:HHX457634 HRS457632:HRT457634 IBO457632:IBP457634 ILK457632:ILL457634 IVG457632:IVH457634 JFC457632:JFD457634 JOY457632:JOZ457634 JYU457632:JYV457634 KIQ457632:KIR457634 KSM457632:KSN457634 LCI457632:LCJ457634 LME457632:LMF457634 LWA457632:LWB457634 MFW457632:MFX457634 MPS457632:MPT457634 MZO457632:MZP457634 NJK457632:NJL457634 NTG457632:NTH457634 ODC457632:ODD457634 OMY457632:OMZ457634 OWU457632:OWV457634 PGQ457632:PGR457634 PQM457632:PQN457634 QAI457632:QAJ457634 QKE457632:QKF457634 QUA457632:QUB457634 RDW457632:RDX457634 RNS457632:RNT457634 RXO457632:RXP457634 SHK457632:SHL457634 SRG457632:SRH457634 TBC457632:TBD457634 TKY457632:TKZ457634 TUU457632:TUV457634 UEQ457632:UER457634 UOM457632:UON457634 UYI457632:UYJ457634 VIE457632:VIF457634 VSA457632:VSB457634 WBW457632:WBX457634 WLS457632:WLT457634 WVO457632:WVP457634 H523169:I523171 JC523168:JD523170 SY523168:SZ523170 ACU523168:ACV523170 AMQ523168:AMR523170 AWM523168:AWN523170 BGI523168:BGJ523170 BQE523168:BQF523170 CAA523168:CAB523170 CJW523168:CJX523170 CTS523168:CTT523170 DDO523168:DDP523170 DNK523168:DNL523170 DXG523168:DXH523170 EHC523168:EHD523170 EQY523168:EQZ523170 FAU523168:FAV523170 FKQ523168:FKR523170 FUM523168:FUN523170 GEI523168:GEJ523170 GOE523168:GOF523170 GYA523168:GYB523170 HHW523168:HHX523170 HRS523168:HRT523170 IBO523168:IBP523170 ILK523168:ILL523170 IVG523168:IVH523170 JFC523168:JFD523170 JOY523168:JOZ523170 JYU523168:JYV523170 KIQ523168:KIR523170 KSM523168:KSN523170 LCI523168:LCJ523170 LME523168:LMF523170 LWA523168:LWB523170 MFW523168:MFX523170 MPS523168:MPT523170 MZO523168:MZP523170 NJK523168:NJL523170 NTG523168:NTH523170 ODC523168:ODD523170 OMY523168:OMZ523170 OWU523168:OWV523170 PGQ523168:PGR523170 PQM523168:PQN523170 QAI523168:QAJ523170 QKE523168:QKF523170 QUA523168:QUB523170 RDW523168:RDX523170 RNS523168:RNT523170 RXO523168:RXP523170 SHK523168:SHL523170 SRG523168:SRH523170 TBC523168:TBD523170 TKY523168:TKZ523170 TUU523168:TUV523170 UEQ523168:UER523170 UOM523168:UON523170 UYI523168:UYJ523170 VIE523168:VIF523170 VSA523168:VSB523170 WBW523168:WBX523170 WLS523168:WLT523170 WVO523168:WVP523170 H588705:I588707 JC588704:JD588706 SY588704:SZ588706 ACU588704:ACV588706 AMQ588704:AMR588706 AWM588704:AWN588706 BGI588704:BGJ588706 BQE588704:BQF588706 CAA588704:CAB588706 CJW588704:CJX588706 CTS588704:CTT588706 DDO588704:DDP588706 DNK588704:DNL588706 DXG588704:DXH588706 EHC588704:EHD588706 EQY588704:EQZ588706 FAU588704:FAV588706 FKQ588704:FKR588706 FUM588704:FUN588706 GEI588704:GEJ588706 GOE588704:GOF588706 GYA588704:GYB588706 HHW588704:HHX588706 HRS588704:HRT588706 IBO588704:IBP588706 ILK588704:ILL588706 IVG588704:IVH588706 JFC588704:JFD588706 JOY588704:JOZ588706 JYU588704:JYV588706 KIQ588704:KIR588706 KSM588704:KSN588706 LCI588704:LCJ588706 LME588704:LMF588706 LWA588704:LWB588706 MFW588704:MFX588706 MPS588704:MPT588706 MZO588704:MZP588706 NJK588704:NJL588706 NTG588704:NTH588706 ODC588704:ODD588706 OMY588704:OMZ588706 OWU588704:OWV588706 PGQ588704:PGR588706 PQM588704:PQN588706 QAI588704:QAJ588706 QKE588704:QKF588706 QUA588704:QUB588706 RDW588704:RDX588706 RNS588704:RNT588706 RXO588704:RXP588706 SHK588704:SHL588706 SRG588704:SRH588706 TBC588704:TBD588706 TKY588704:TKZ588706 TUU588704:TUV588706 UEQ588704:UER588706 UOM588704:UON588706 UYI588704:UYJ588706 VIE588704:VIF588706 VSA588704:VSB588706 WBW588704:WBX588706 WLS588704:WLT588706 WVO588704:WVP588706 H654241:I654243 JC654240:JD654242 SY654240:SZ654242 ACU654240:ACV654242 AMQ654240:AMR654242 AWM654240:AWN654242 BGI654240:BGJ654242 BQE654240:BQF654242 CAA654240:CAB654242 CJW654240:CJX654242 CTS654240:CTT654242 DDO654240:DDP654242 DNK654240:DNL654242 DXG654240:DXH654242 EHC654240:EHD654242 EQY654240:EQZ654242 FAU654240:FAV654242 FKQ654240:FKR654242 FUM654240:FUN654242 GEI654240:GEJ654242 GOE654240:GOF654242 GYA654240:GYB654242 HHW654240:HHX654242 HRS654240:HRT654242 IBO654240:IBP654242 ILK654240:ILL654242 IVG654240:IVH654242 JFC654240:JFD654242 JOY654240:JOZ654242 JYU654240:JYV654242 KIQ654240:KIR654242 KSM654240:KSN654242 LCI654240:LCJ654242 LME654240:LMF654242 LWA654240:LWB654242 MFW654240:MFX654242 MPS654240:MPT654242 MZO654240:MZP654242 NJK654240:NJL654242 NTG654240:NTH654242 ODC654240:ODD654242 OMY654240:OMZ654242 OWU654240:OWV654242 PGQ654240:PGR654242 PQM654240:PQN654242 QAI654240:QAJ654242 QKE654240:QKF654242 QUA654240:QUB654242 RDW654240:RDX654242 RNS654240:RNT654242 RXO654240:RXP654242 SHK654240:SHL654242 SRG654240:SRH654242 TBC654240:TBD654242 TKY654240:TKZ654242 TUU654240:TUV654242 UEQ654240:UER654242 UOM654240:UON654242 UYI654240:UYJ654242 VIE654240:VIF654242 VSA654240:VSB654242 WBW654240:WBX654242 WLS654240:WLT654242 WVO654240:WVP654242 H719777:I719779 JC719776:JD719778 SY719776:SZ719778 ACU719776:ACV719778 AMQ719776:AMR719778 AWM719776:AWN719778 BGI719776:BGJ719778 BQE719776:BQF719778 CAA719776:CAB719778 CJW719776:CJX719778 CTS719776:CTT719778 DDO719776:DDP719778 DNK719776:DNL719778 DXG719776:DXH719778 EHC719776:EHD719778 EQY719776:EQZ719778 FAU719776:FAV719778 FKQ719776:FKR719778 FUM719776:FUN719778 GEI719776:GEJ719778 GOE719776:GOF719778 GYA719776:GYB719778 HHW719776:HHX719778 HRS719776:HRT719778 IBO719776:IBP719778 ILK719776:ILL719778 IVG719776:IVH719778 JFC719776:JFD719778 JOY719776:JOZ719778 JYU719776:JYV719778 KIQ719776:KIR719778 KSM719776:KSN719778 LCI719776:LCJ719778 LME719776:LMF719778 LWA719776:LWB719778 MFW719776:MFX719778 MPS719776:MPT719778 MZO719776:MZP719778 NJK719776:NJL719778 NTG719776:NTH719778 ODC719776:ODD719778 OMY719776:OMZ719778 OWU719776:OWV719778 PGQ719776:PGR719778 PQM719776:PQN719778 QAI719776:QAJ719778 QKE719776:QKF719778 QUA719776:QUB719778 RDW719776:RDX719778 RNS719776:RNT719778 RXO719776:RXP719778 SHK719776:SHL719778 SRG719776:SRH719778 TBC719776:TBD719778 TKY719776:TKZ719778 TUU719776:TUV719778 UEQ719776:UER719778 UOM719776:UON719778 UYI719776:UYJ719778 VIE719776:VIF719778 VSA719776:VSB719778 WBW719776:WBX719778 WLS719776:WLT719778 WVO719776:WVP719778 H785313:I785315 JC785312:JD785314 SY785312:SZ785314 ACU785312:ACV785314 AMQ785312:AMR785314 AWM785312:AWN785314 BGI785312:BGJ785314 BQE785312:BQF785314 CAA785312:CAB785314 CJW785312:CJX785314 CTS785312:CTT785314 DDO785312:DDP785314 DNK785312:DNL785314 DXG785312:DXH785314 EHC785312:EHD785314 EQY785312:EQZ785314 FAU785312:FAV785314 FKQ785312:FKR785314 FUM785312:FUN785314 GEI785312:GEJ785314 GOE785312:GOF785314 GYA785312:GYB785314 HHW785312:HHX785314 HRS785312:HRT785314 IBO785312:IBP785314 ILK785312:ILL785314 IVG785312:IVH785314 JFC785312:JFD785314 JOY785312:JOZ785314 JYU785312:JYV785314 KIQ785312:KIR785314 KSM785312:KSN785314 LCI785312:LCJ785314 LME785312:LMF785314 LWA785312:LWB785314 MFW785312:MFX785314 MPS785312:MPT785314 MZO785312:MZP785314 NJK785312:NJL785314 NTG785312:NTH785314 ODC785312:ODD785314 OMY785312:OMZ785314 OWU785312:OWV785314 PGQ785312:PGR785314 PQM785312:PQN785314 QAI785312:QAJ785314 QKE785312:QKF785314 QUA785312:QUB785314 RDW785312:RDX785314 RNS785312:RNT785314 RXO785312:RXP785314 SHK785312:SHL785314 SRG785312:SRH785314 TBC785312:TBD785314 TKY785312:TKZ785314 TUU785312:TUV785314 UEQ785312:UER785314 UOM785312:UON785314 UYI785312:UYJ785314 VIE785312:VIF785314 VSA785312:VSB785314 WBW785312:WBX785314 WLS785312:WLT785314 WVO785312:WVP785314 H850849:I850851 JC850848:JD850850 SY850848:SZ850850 ACU850848:ACV850850 AMQ850848:AMR850850 AWM850848:AWN850850 BGI850848:BGJ850850 BQE850848:BQF850850 CAA850848:CAB850850 CJW850848:CJX850850 CTS850848:CTT850850 DDO850848:DDP850850 DNK850848:DNL850850 DXG850848:DXH850850 EHC850848:EHD850850 EQY850848:EQZ850850 FAU850848:FAV850850 FKQ850848:FKR850850 FUM850848:FUN850850 GEI850848:GEJ850850 GOE850848:GOF850850 GYA850848:GYB850850 HHW850848:HHX850850 HRS850848:HRT850850 IBO850848:IBP850850 ILK850848:ILL850850 IVG850848:IVH850850 JFC850848:JFD850850 JOY850848:JOZ850850 JYU850848:JYV850850 KIQ850848:KIR850850 KSM850848:KSN850850 LCI850848:LCJ850850 LME850848:LMF850850 LWA850848:LWB850850 MFW850848:MFX850850 MPS850848:MPT850850 MZO850848:MZP850850 NJK850848:NJL850850 NTG850848:NTH850850 ODC850848:ODD850850 OMY850848:OMZ850850 OWU850848:OWV850850 PGQ850848:PGR850850 PQM850848:PQN850850 QAI850848:QAJ850850 QKE850848:QKF850850 QUA850848:QUB850850 RDW850848:RDX850850 RNS850848:RNT850850 RXO850848:RXP850850 SHK850848:SHL850850 SRG850848:SRH850850 TBC850848:TBD850850 TKY850848:TKZ850850 TUU850848:TUV850850 UEQ850848:UER850850 UOM850848:UON850850 UYI850848:UYJ850850 VIE850848:VIF850850 VSA850848:VSB850850 WBW850848:WBX850850 WLS850848:WLT850850 WVO850848:WVP850850 H916385:I916387 JC916384:JD916386 SY916384:SZ916386 ACU916384:ACV916386 AMQ916384:AMR916386 AWM916384:AWN916386 BGI916384:BGJ916386 BQE916384:BQF916386 CAA916384:CAB916386 CJW916384:CJX916386 CTS916384:CTT916386 DDO916384:DDP916386 DNK916384:DNL916386 DXG916384:DXH916386 EHC916384:EHD916386 EQY916384:EQZ916386 FAU916384:FAV916386 FKQ916384:FKR916386 FUM916384:FUN916386 GEI916384:GEJ916386 GOE916384:GOF916386 GYA916384:GYB916386 HHW916384:HHX916386 HRS916384:HRT916386 IBO916384:IBP916386 ILK916384:ILL916386 IVG916384:IVH916386 JFC916384:JFD916386 JOY916384:JOZ916386 JYU916384:JYV916386 KIQ916384:KIR916386 KSM916384:KSN916386 LCI916384:LCJ916386 LME916384:LMF916386 LWA916384:LWB916386 MFW916384:MFX916386 MPS916384:MPT916386 MZO916384:MZP916386 NJK916384:NJL916386 NTG916384:NTH916386 ODC916384:ODD916386 OMY916384:OMZ916386 OWU916384:OWV916386 PGQ916384:PGR916386 PQM916384:PQN916386 QAI916384:QAJ916386 QKE916384:QKF916386 QUA916384:QUB916386 RDW916384:RDX916386 RNS916384:RNT916386 RXO916384:RXP916386 SHK916384:SHL916386 SRG916384:SRH916386 TBC916384:TBD916386 TKY916384:TKZ916386 TUU916384:TUV916386 UEQ916384:UER916386 UOM916384:UON916386 UYI916384:UYJ916386 VIE916384:VIF916386 VSA916384:VSB916386 WBW916384:WBX916386 WLS916384:WLT916386 WVO916384:WVP916386 H981921:I981923 JC981920:JD981922 SY981920:SZ981922 ACU981920:ACV981922 AMQ981920:AMR981922 AWM981920:AWN981922 BGI981920:BGJ981922 BQE981920:BQF981922 CAA981920:CAB981922 CJW981920:CJX981922 CTS981920:CTT981922 DDO981920:DDP981922 DNK981920:DNL981922 DXG981920:DXH981922 EHC981920:EHD981922 EQY981920:EQZ981922 FAU981920:FAV981922 FKQ981920:FKR981922 FUM981920:FUN981922 GEI981920:GEJ981922 GOE981920:GOF981922 GYA981920:GYB981922 HHW981920:HHX981922 HRS981920:HRT981922 IBO981920:IBP981922 ILK981920:ILL981922 IVG981920:IVH981922 JFC981920:JFD981922 JOY981920:JOZ981922 JYU981920:JYV981922 KIQ981920:KIR981922 KSM981920:KSN981922 LCI981920:LCJ981922 LME981920:LMF981922 LWA981920:LWB981922 MFW981920:MFX981922 MPS981920:MPT981922 MZO981920:MZP981922 NJK981920:NJL981922 NTG981920:NTH981922 ODC981920:ODD981922 OMY981920:OMZ981922 OWU981920:OWV981922 PGQ981920:PGR981922 PQM981920:PQN981922 QAI981920:QAJ981922 QKE981920:QKF981922 QUA981920:QUB981922 RDW981920:RDX981922 RNS981920:RNT981922 RXO981920:RXP981922 SHK981920:SHL981922 SRG981920:SRH981922 TBC981920:TBD981922 TKY981920:TKZ981922 TUU981920:TUV981922 UEQ981920:UER981922 UOM981920:UON981922 UYI981920:UYJ981922 VIE981920:VIF981922 VSA981920:VSB981922 WBW981920:WBX981922 WLS981920:WLT981922 WVO981920:WVP981922 WVO981924:WVP982003 H64322:I64365 JC64321:JD64364 SY64321:SZ64364 ACU64321:ACV64364 AMQ64321:AMR64364 AWM64321:AWN64364 BGI64321:BGJ64364 BQE64321:BQF64364 CAA64321:CAB64364 CJW64321:CJX64364 CTS64321:CTT64364 DDO64321:DDP64364 DNK64321:DNL64364 DXG64321:DXH64364 EHC64321:EHD64364 EQY64321:EQZ64364 FAU64321:FAV64364 FKQ64321:FKR64364 FUM64321:FUN64364 GEI64321:GEJ64364 GOE64321:GOF64364 GYA64321:GYB64364 HHW64321:HHX64364 HRS64321:HRT64364 IBO64321:IBP64364 ILK64321:ILL64364 IVG64321:IVH64364 JFC64321:JFD64364 JOY64321:JOZ64364 JYU64321:JYV64364 KIQ64321:KIR64364 KSM64321:KSN64364 LCI64321:LCJ64364 LME64321:LMF64364 LWA64321:LWB64364 MFW64321:MFX64364 MPS64321:MPT64364 MZO64321:MZP64364 NJK64321:NJL64364 NTG64321:NTH64364 ODC64321:ODD64364 OMY64321:OMZ64364 OWU64321:OWV64364 PGQ64321:PGR64364 PQM64321:PQN64364 QAI64321:QAJ64364 QKE64321:QKF64364 QUA64321:QUB64364 RDW64321:RDX64364 RNS64321:RNT64364 RXO64321:RXP64364 SHK64321:SHL64364 SRG64321:SRH64364 TBC64321:TBD64364 TKY64321:TKZ64364 TUU64321:TUV64364 UEQ64321:UER64364 UOM64321:UON64364 UYI64321:UYJ64364 VIE64321:VIF64364 VSA64321:VSB64364 WBW64321:WBX64364 WLS64321:WLT64364 WVO64321:WVP64364 H129858:I129901 JC129857:JD129900 SY129857:SZ129900 ACU129857:ACV129900 AMQ129857:AMR129900 AWM129857:AWN129900 BGI129857:BGJ129900 BQE129857:BQF129900 CAA129857:CAB129900 CJW129857:CJX129900 CTS129857:CTT129900 DDO129857:DDP129900 DNK129857:DNL129900 DXG129857:DXH129900 EHC129857:EHD129900 EQY129857:EQZ129900 FAU129857:FAV129900 FKQ129857:FKR129900 FUM129857:FUN129900 GEI129857:GEJ129900 GOE129857:GOF129900 GYA129857:GYB129900 HHW129857:HHX129900 HRS129857:HRT129900 IBO129857:IBP129900 ILK129857:ILL129900 IVG129857:IVH129900 JFC129857:JFD129900 JOY129857:JOZ129900 JYU129857:JYV129900 KIQ129857:KIR129900 KSM129857:KSN129900 LCI129857:LCJ129900 LME129857:LMF129900 LWA129857:LWB129900 MFW129857:MFX129900 MPS129857:MPT129900 MZO129857:MZP129900 NJK129857:NJL129900 NTG129857:NTH129900 ODC129857:ODD129900 OMY129857:OMZ129900 OWU129857:OWV129900 PGQ129857:PGR129900 PQM129857:PQN129900 QAI129857:QAJ129900 QKE129857:QKF129900 QUA129857:QUB129900 RDW129857:RDX129900 RNS129857:RNT129900 RXO129857:RXP129900 SHK129857:SHL129900 SRG129857:SRH129900 TBC129857:TBD129900 TKY129857:TKZ129900 TUU129857:TUV129900 UEQ129857:UER129900 UOM129857:UON129900 UYI129857:UYJ129900 VIE129857:VIF129900 VSA129857:VSB129900 WBW129857:WBX129900 WLS129857:WLT129900 WVO129857:WVP129900 H195394:I195437 JC195393:JD195436 SY195393:SZ195436 ACU195393:ACV195436 AMQ195393:AMR195436 AWM195393:AWN195436 BGI195393:BGJ195436 BQE195393:BQF195436 CAA195393:CAB195436 CJW195393:CJX195436 CTS195393:CTT195436 DDO195393:DDP195436 DNK195393:DNL195436 DXG195393:DXH195436 EHC195393:EHD195436 EQY195393:EQZ195436 FAU195393:FAV195436 FKQ195393:FKR195436 FUM195393:FUN195436 GEI195393:GEJ195436 GOE195393:GOF195436 GYA195393:GYB195436 HHW195393:HHX195436 HRS195393:HRT195436 IBO195393:IBP195436 ILK195393:ILL195436 IVG195393:IVH195436 JFC195393:JFD195436 JOY195393:JOZ195436 JYU195393:JYV195436 KIQ195393:KIR195436 KSM195393:KSN195436 LCI195393:LCJ195436 LME195393:LMF195436 LWA195393:LWB195436 MFW195393:MFX195436 MPS195393:MPT195436 MZO195393:MZP195436 NJK195393:NJL195436 NTG195393:NTH195436 ODC195393:ODD195436 OMY195393:OMZ195436 OWU195393:OWV195436 PGQ195393:PGR195436 PQM195393:PQN195436 QAI195393:QAJ195436 QKE195393:QKF195436 QUA195393:QUB195436 RDW195393:RDX195436 RNS195393:RNT195436 RXO195393:RXP195436 SHK195393:SHL195436 SRG195393:SRH195436 TBC195393:TBD195436 TKY195393:TKZ195436 TUU195393:TUV195436 UEQ195393:UER195436 UOM195393:UON195436 UYI195393:UYJ195436 VIE195393:VIF195436 VSA195393:VSB195436 WBW195393:WBX195436 WLS195393:WLT195436 WVO195393:WVP195436 H260930:I260973 JC260929:JD260972 SY260929:SZ260972 ACU260929:ACV260972 AMQ260929:AMR260972 AWM260929:AWN260972 BGI260929:BGJ260972 BQE260929:BQF260972 CAA260929:CAB260972 CJW260929:CJX260972 CTS260929:CTT260972 DDO260929:DDP260972 DNK260929:DNL260972 DXG260929:DXH260972 EHC260929:EHD260972 EQY260929:EQZ260972 FAU260929:FAV260972 FKQ260929:FKR260972 FUM260929:FUN260972 GEI260929:GEJ260972 GOE260929:GOF260972 GYA260929:GYB260972 HHW260929:HHX260972 HRS260929:HRT260972 IBO260929:IBP260972 ILK260929:ILL260972 IVG260929:IVH260972 JFC260929:JFD260972 JOY260929:JOZ260972 JYU260929:JYV260972 KIQ260929:KIR260972 KSM260929:KSN260972 LCI260929:LCJ260972 LME260929:LMF260972 LWA260929:LWB260972 MFW260929:MFX260972 MPS260929:MPT260972 MZO260929:MZP260972 NJK260929:NJL260972 NTG260929:NTH260972 ODC260929:ODD260972 OMY260929:OMZ260972 OWU260929:OWV260972 PGQ260929:PGR260972 PQM260929:PQN260972 QAI260929:QAJ260972 QKE260929:QKF260972 QUA260929:QUB260972 RDW260929:RDX260972 RNS260929:RNT260972 RXO260929:RXP260972 SHK260929:SHL260972 SRG260929:SRH260972 TBC260929:TBD260972 TKY260929:TKZ260972 TUU260929:TUV260972 UEQ260929:UER260972 UOM260929:UON260972 UYI260929:UYJ260972 VIE260929:VIF260972 VSA260929:VSB260972 WBW260929:WBX260972 WLS260929:WLT260972 WVO260929:WVP260972 H326466:I326509 JC326465:JD326508 SY326465:SZ326508 ACU326465:ACV326508 AMQ326465:AMR326508 AWM326465:AWN326508 BGI326465:BGJ326508 BQE326465:BQF326508 CAA326465:CAB326508 CJW326465:CJX326508 CTS326465:CTT326508 DDO326465:DDP326508 DNK326465:DNL326508 DXG326465:DXH326508 EHC326465:EHD326508 EQY326465:EQZ326508 FAU326465:FAV326508 FKQ326465:FKR326508 FUM326465:FUN326508 GEI326465:GEJ326508 GOE326465:GOF326508 GYA326465:GYB326508 HHW326465:HHX326508 HRS326465:HRT326508 IBO326465:IBP326508 ILK326465:ILL326508 IVG326465:IVH326508 JFC326465:JFD326508 JOY326465:JOZ326508 JYU326465:JYV326508 KIQ326465:KIR326508 KSM326465:KSN326508 LCI326465:LCJ326508 LME326465:LMF326508 LWA326465:LWB326508 MFW326465:MFX326508 MPS326465:MPT326508 MZO326465:MZP326508 NJK326465:NJL326508 NTG326465:NTH326508 ODC326465:ODD326508 OMY326465:OMZ326508 OWU326465:OWV326508 PGQ326465:PGR326508 PQM326465:PQN326508 QAI326465:QAJ326508 QKE326465:QKF326508 QUA326465:QUB326508 RDW326465:RDX326508 RNS326465:RNT326508 RXO326465:RXP326508 SHK326465:SHL326508 SRG326465:SRH326508 TBC326465:TBD326508 TKY326465:TKZ326508 TUU326465:TUV326508 UEQ326465:UER326508 UOM326465:UON326508 UYI326465:UYJ326508 VIE326465:VIF326508 VSA326465:VSB326508 WBW326465:WBX326508 WLS326465:WLT326508 WVO326465:WVP326508 H392002:I392045 JC392001:JD392044 SY392001:SZ392044 ACU392001:ACV392044 AMQ392001:AMR392044 AWM392001:AWN392044 BGI392001:BGJ392044 BQE392001:BQF392044 CAA392001:CAB392044 CJW392001:CJX392044 CTS392001:CTT392044 DDO392001:DDP392044 DNK392001:DNL392044 DXG392001:DXH392044 EHC392001:EHD392044 EQY392001:EQZ392044 FAU392001:FAV392044 FKQ392001:FKR392044 FUM392001:FUN392044 GEI392001:GEJ392044 GOE392001:GOF392044 GYA392001:GYB392044 HHW392001:HHX392044 HRS392001:HRT392044 IBO392001:IBP392044 ILK392001:ILL392044 IVG392001:IVH392044 JFC392001:JFD392044 JOY392001:JOZ392044 JYU392001:JYV392044 KIQ392001:KIR392044 KSM392001:KSN392044 LCI392001:LCJ392044 LME392001:LMF392044 LWA392001:LWB392044 MFW392001:MFX392044 MPS392001:MPT392044 MZO392001:MZP392044 NJK392001:NJL392044 NTG392001:NTH392044 ODC392001:ODD392044 OMY392001:OMZ392044 OWU392001:OWV392044 PGQ392001:PGR392044 PQM392001:PQN392044 QAI392001:QAJ392044 QKE392001:QKF392044 QUA392001:QUB392044 RDW392001:RDX392044 RNS392001:RNT392044 RXO392001:RXP392044 SHK392001:SHL392044 SRG392001:SRH392044 TBC392001:TBD392044 TKY392001:TKZ392044 TUU392001:TUV392044 UEQ392001:UER392044 UOM392001:UON392044 UYI392001:UYJ392044 VIE392001:VIF392044 VSA392001:VSB392044 WBW392001:WBX392044 WLS392001:WLT392044 WVO392001:WVP392044 H457538:I457581 JC457537:JD457580 SY457537:SZ457580 ACU457537:ACV457580 AMQ457537:AMR457580 AWM457537:AWN457580 BGI457537:BGJ457580 BQE457537:BQF457580 CAA457537:CAB457580 CJW457537:CJX457580 CTS457537:CTT457580 DDO457537:DDP457580 DNK457537:DNL457580 DXG457537:DXH457580 EHC457537:EHD457580 EQY457537:EQZ457580 FAU457537:FAV457580 FKQ457537:FKR457580 FUM457537:FUN457580 GEI457537:GEJ457580 GOE457537:GOF457580 GYA457537:GYB457580 HHW457537:HHX457580 HRS457537:HRT457580 IBO457537:IBP457580 ILK457537:ILL457580 IVG457537:IVH457580 JFC457537:JFD457580 JOY457537:JOZ457580 JYU457537:JYV457580 KIQ457537:KIR457580 KSM457537:KSN457580 LCI457537:LCJ457580 LME457537:LMF457580 LWA457537:LWB457580 MFW457537:MFX457580 MPS457537:MPT457580 MZO457537:MZP457580 NJK457537:NJL457580 NTG457537:NTH457580 ODC457537:ODD457580 OMY457537:OMZ457580 OWU457537:OWV457580 PGQ457537:PGR457580 PQM457537:PQN457580 QAI457537:QAJ457580 QKE457537:QKF457580 QUA457537:QUB457580 RDW457537:RDX457580 RNS457537:RNT457580 RXO457537:RXP457580 SHK457537:SHL457580 SRG457537:SRH457580 TBC457537:TBD457580 TKY457537:TKZ457580 TUU457537:TUV457580 UEQ457537:UER457580 UOM457537:UON457580 UYI457537:UYJ457580 VIE457537:VIF457580 VSA457537:VSB457580 WBW457537:WBX457580 WLS457537:WLT457580 WVO457537:WVP457580 H523074:I523117 JC523073:JD523116 SY523073:SZ523116 ACU523073:ACV523116 AMQ523073:AMR523116 AWM523073:AWN523116 BGI523073:BGJ523116 BQE523073:BQF523116 CAA523073:CAB523116 CJW523073:CJX523116 CTS523073:CTT523116 DDO523073:DDP523116 DNK523073:DNL523116 DXG523073:DXH523116 EHC523073:EHD523116 EQY523073:EQZ523116 FAU523073:FAV523116 FKQ523073:FKR523116 FUM523073:FUN523116 GEI523073:GEJ523116 GOE523073:GOF523116 GYA523073:GYB523116 HHW523073:HHX523116 HRS523073:HRT523116 IBO523073:IBP523116 ILK523073:ILL523116 IVG523073:IVH523116 JFC523073:JFD523116 JOY523073:JOZ523116 JYU523073:JYV523116 KIQ523073:KIR523116 KSM523073:KSN523116 LCI523073:LCJ523116 LME523073:LMF523116 LWA523073:LWB523116 MFW523073:MFX523116 MPS523073:MPT523116 MZO523073:MZP523116 NJK523073:NJL523116 NTG523073:NTH523116 ODC523073:ODD523116 OMY523073:OMZ523116 OWU523073:OWV523116 PGQ523073:PGR523116 PQM523073:PQN523116 QAI523073:QAJ523116 QKE523073:QKF523116 QUA523073:QUB523116 RDW523073:RDX523116 RNS523073:RNT523116 RXO523073:RXP523116 SHK523073:SHL523116 SRG523073:SRH523116 TBC523073:TBD523116 TKY523073:TKZ523116 TUU523073:TUV523116 UEQ523073:UER523116 UOM523073:UON523116 UYI523073:UYJ523116 VIE523073:VIF523116 VSA523073:VSB523116 WBW523073:WBX523116 WLS523073:WLT523116 WVO523073:WVP523116 H588610:I588653 JC588609:JD588652 SY588609:SZ588652 ACU588609:ACV588652 AMQ588609:AMR588652 AWM588609:AWN588652 BGI588609:BGJ588652 BQE588609:BQF588652 CAA588609:CAB588652 CJW588609:CJX588652 CTS588609:CTT588652 DDO588609:DDP588652 DNK588609:DNL588652 DXG588609:DXH588652 EHC588609:EHD588652 EQY588609:EQZ588652 FAU588609:FAV588652 FKQ588609:FKR588652 FUM588609:FUN588652 GEI588609:GEJ588652 GOE588609:GOF588652 GYA588609:GYB588652 HHW588609:HHX588652 HRS588609:HRT588652 IBO588609:IBP588652 ILK588609:ILL588652 IVG588609:IVH588652 JFC588609:JFD588652 JOY588609:JOZ588652 JYU588609:JYV588652 KIQ588609:KIR588652 KSM588609:KSN588652 LCI588609:LCJ588652 LME588609:LMF588652 LWA588609:LWB588652 MFW588609:MFX588652 MPS588609:MPT588652 MZO588609:MZP588652 NJK588609:NJL588652 NTG588609:NTH588652 ODC588609:ODD588652 OMY588609:OMZ588652 OWU588609:OWV588652 PGQ588609:PGR588652 PQM588609:PQN588652 QAI588609:QAJ588652 QKE588609:QKF588652 QUA588609:QUB588652 RDW588609:RDX588652 RNS588609:RNT588652 RXO588609:RXP588652 SHK588609:SHL588652 SRG588609:SRH588652 TBC588609:TBD588652 TKY588609:TKZ588652 TUU588609:TUV588652 UEQ588609:UER588652 UOM588609:UON588652 UYI588609:UYJ588652 VIE588609:VIF588652 VSA588609:VSB588652 WBW588609:WBX588652 WLS588609:WLT588652 WVO588609:WVP588652 H654146:I654189 JC654145:JD654188 SY654145:SZ654188 ACU654145:ACV654188 AMQ654145:AMR654188 AWM654145:AWN654188 BGI654145:BGJ654188 BQE654145:BQF654188 CAA654145:CAB654188 CJW654145:CJX654188 CTS654145:CTT654188 DDO654145:DDP654188 DNK654145:DNL654188 DXG654145:DXH654188 EHC654145:EHD654188 EQY654145:EQZ654188 FAU654145:FAV654188 FKQ654145:FKR654188 FUM654145:FUN654188 GEI654145:GEJ654188 GOE654145:GOF654188 GYA654145:GYB654188 HHW654145:HHX654188 HRS654145:HRT654188 IBO654145:IBP654188 ILK654145:ILL654188 IVG654145:IVH654188 JFC654145:JFD654188 JOY654145:JOZ654188 JYU654145:JYV654188 KIQ654145:KIR654188 KSM654145:KSN654188 LCI654145:LCJ654188 LME654145:LMF654188 LWA654145:LWB654188 MFW654145:MFX654188 MPS654145:MPT654188 MZO654145:MZP654188 NJK654145:NJL654188 NTG654145:NTH654188 ODC654145:ODD654188 OMY654145:OMZ654188 OWU654145:OWV654188 PGQ654145:PGR654188 PQM654145:PQN654188 QAI654145:QAJ654188 QKE654145:QKF654188 QUA654145:QUB654188 RDW654145:RDX654188 RNS654145:RNT654188 RXO654145:RXP654188 SHK654145:SHL654188 SRG654145:SRH654188 TBC654145:TBD654188 TKY654145:TKZ654188 TUU654145:TUV654188 UEQ654145:UER654188 UOM654145:UON654188 UYI654145:UYJ654188 VIE654145:VIF654188 VSA654145:VSB654188 WBW654145:WBX654188 WLS654145:WLT654188 WVO654145:WVP654188 H719682:I719725 JC719681:JD719724 SY719681:SZ719724 ACU719681:ACV719724 AMQ719681:AMR719724 AWM719681:AWN719724 BGI719681:BGJ719724 BQE719681:BQF719724 CAA719681:CAB719724 CJW719681:CJX719724 CTS719681:CTT719724 DDO719681:DDP719724 DNK719681:DNL719724 DXG719681:DXH719724 EHC719681:EHD719724 EQY719681:EQZ719724 FAU719681:FAV719724 FKQ719681:FKR719724 FUM719681:FUN719724 GEI719681:GEJ719724 GOE719681:GOF719724 GYA719681:GYB719724 HHW719681:HHX719724 HRS719681:HRT719724 IBO719681:IBP719724 ILK719681:ILL719724 IVG719681:IVH719724 JFC719681:JFD719724 JOY719681:JOZ719724 JYU719681:JYV719724 KIQ719681:KIR719724 KSM719681:KSN719724 LCI719681:LCJ719724 LME719681:LMF719724 LWA719681:LWB719724 MFW719681:MFX719724 MPS719681:MPT719724 MZO719681:MZP719724 NJK719681:NJL719724 NTG719681:NTH719724 ODC719681:ODD719724 OMY719681:OMZ719724 OWU719681:OWV719724 PGQ719681:PGR719724 PQM719681:PQN719724 QAI719681:QAJ719724 QKE719681:QKF719724 QUA719681:QUB719724 RDW719681:RDX719724 RNS719681:RNT719724 RXO719681:RXP719724 SHK719681:SHL719724 SRG719681:SRH719724 TBC719681:TBD719724 TKY719681:TKZ719724 TUU719681:TUV719724 UEQ719681:UER719724 UOM719681:UON719724 UYI719681:UYJ719724 VIE719681:VIF719724 VSA719681:VSB719724 WBW719681:WBX719724 WLS719681:WLT719724 WVO719681:WVP719724 H785218:I785261 JC785217:JD785260 SY785217:SZ785260 ACU785217:ACV785260 AMQ785217:AMR785260 AWM785217:AWN785260 BGI785217:BGJ785260 BQE785217:BQF785260 CAA785217:CAB785260 CJW785217:CJX785260 CTS785217:CTT785260 DDO785217:DDP785260 DNK785217:DNL785260 DXG785217:DXH785260 EHC785217:EHD785260 EQY785217:EQZ785260 FAU785217:FAV785260 FKQ785217:FKR785260 FUM785217:FUN785260 GEI785217:GEJ785260 GOE785217:GOF785260 GYA785217:GYB785260 HHW785217:HHX785260 HRS785217:HRT785260 IBO785217:IBP785260 ILK785217:ILL785260 IVG785217:IVH785260 JFC785217:JFD785260 JOY785217:JOZ785260 JYU785217:JYV785260 KIQ785217:KIR785260 KSM785217:KSN785260 LCI785217:LCJ785260 LME785217:LMF785260 LWA785217:LWB785260 MFW785217:MFX785260 MPS785217:MPT785260 MZO785217:MZP785260 NJK785217:NJL785260 NTG785217:NTH785260 ODC785217:ODD785260 OMY785217:OMZ785260 OWU785217:OWV785260 PGQ785217:PGR785260 PQM785217:PQN785260 QAI785217:QAJ785260 QKE785217:QKF785260 QUA785217:QUB785260 RDW785217:RDX785260 RNS785217:RNT785260 RXO785217:RXP785260 SHK785217:SHL785260 SRG785217:SRH785260 TBC785217:TBD785260 TKY785217:TKZ785260 TUU785217:TUV785260 UEQ785217:UER785260 UOM785217:UON785260 UYI785217:UYJ785260 VIE785217:VIF785260 VSA785217:VSB785260 WBW785217:WBX785260 WLS785217:WLT785260 WVO785217:WVP785260 H850754:I850797 JC850753:JD850796 SY850753:SZ850796 ACU850753:ACV850796 AMQ850753:AMR850796 AWM850753:AWN850796 BGI850753:BGJ850796 BQE850753:BQF850796 CAA850753:CAB850796 CJW850753:CJX850796 CTS850753:CTT850796 DDO850753:DDP850796 DNK850753:DNL850796 DXG850753:DXH850796 EHC850753:EHD850796 EQY850753:EQZ850796 FAU850753:FAV850796 FKQ850753:FKR850796 FUM850753:FUN850796 GEI850753:GEJ850796 GOE850753:GOF850796 GYA850753:GYB850796 HHW850753:HHX850796 HRS850753:HRT850796 IBO850753:IBP850796 ILK850753:ILL850796 IVG850753:IVH850796 JFC850753:JFD850796 JOY850753:JOZ850796 JYU850753:JYV850796 KIQ850753:KIR850796 KSM850753:KSN850796 LCI850753:LCJ850796 LME850753:LMF850796 LWA850753:LWB850796 MFW850753:MFX850796 MPS850753:MPT850796 MZO850753:MZP850796 NJK850753:NJL850796 NTG850753:NTH850796 ODC850753:ODD850796 OMY850753:OMZ850796 OWU850753:OWV850796 PGQ850753:PGR850796 PQM850753:PQN850796 QAI850753:QAJ850796 QKE850753:QKF850796 QUA850753:QUB850796 RDW850753:RDX850796 RNS850753:RNT850796 RXO850753:RXP850796 SHK850753:SHL850796 SRG850753:SRH850796 TBC850753:TBD850796 TKY850753:TKZ850796 TUU850753:TUV850796 UEQ850753:UER850796 UOM850753:UON850796 UYI850753:UYJ850796 VIE850753:VIF850796 VSA850753:VSB850796 WBW850753:WBX850796 WLS850753:WLT850796 WVO850753:WVP850796 H916290:I916333 JC916289:JD916332 SY916289:SZ916332 ACU916289:ACV916332 AMQ916289:AMR916332 AWM916289:AWN916332 BGI916289:BGJ916332 BQE916289:BQF916332 CAA916289:CAB916332 CJW916289:CJX916332 CTS916289:CTT916332 DDO916289:DDP916332 DNK916289:DNL916332 DXG916289:DXH916332 EHC916289:EHD916332 EQY916289:EQZ916332 FAU916289:FAV916332 FKQ916289:FKR916332 FUM916289:FUN916332 GEI916289:GEJ916332 GOE916289:GOF916332 GYA916289:GYB916332 HHW916289:HHX916332 HRS916289:HRT916332 IBO916289:IBP916332 ILK916289:ILL916332 IVG916289:IVH916332 JFC916289:JFD916332 JOY916289:JOZ916332 JYU916289:JYV916332 KIQ916289:KIR916332 KSM916289:KSN916332 LCI916289:LCJ916332 LME916289:LMF916332 LWA916289:LWB916332 MFW916289:MFX916332 MPS916289:MPT916332 MZO916289:MZP916332 NJK916289:NJL916332 NTG916289:NTH916332 ODC916289:ODD916332 OMY916289:OMZ916332 OWU916289:OWV916332 PGQ916289:PGR916332 PQM916289:PQN916332 QAI916289:QAJ916332 QKE916289:QKF916332 QUA916289:QUB916332 RDW916289:RDX916332 RNS916289:RNT916332 RXO916289:RXP916332 SHK916289:SHL916332 SRG916289:SRH916332 TBC916289:TBD916332 TKY916289:TKZ916332 TUU916289:TUV916332 UEQ916289:UER916332 UOM916289:UON916332 UYI916289:UYJ916332 VIE916289:VIF916332 VSA916289:VSB916332 WBW916289:WBX916332 WLS916289:WLT916332 WVO916289:WVP916332 H981826:I981869 JC981825:JD981868 SY981825:SZ981868 ACU981825:ACV981868 AMQ981825:AMR981868 AWM981825:AWN981868 BGI981825:BGJ981868 BQE981825:BQF981868 CAA981825:CAB981868 CJW981825:CJX981868 CTS981825:CTT981868 DDO981825:DDP981868 DNK981825:DNL981868 DXG981825:DXH981868 EHC981825:EHD981868 EQY981825:EQZ981868 FAU981825:FAV981868 FKQ981825:FKR981868 FUM981825:FUN981868 GEI981825:GEJ981868 GOE981825:GOF981868 GYA981825:GYB981868 HHW981825:HHX981868 HRS981825:HRT981868 IBO981825:IBP981868 ILK981825:ILL981868 IVG981825:IVH981868 JFC981825:JFD981868 JOY981825:JOZ981868 JYU981825:JYV981868 KIQ981825:KIR981868 KSM981825:KSN981868 LCI981825:LCJ981868 LME981825:LMF981868 LWA981825:LWB981868 MFW981825:MFX981868 MPS981825:MPT981868 MZO981825:MZP981868 NJK981825:NJL981868 NTG981825:NTH981868 ODC981825:ODD981868 OMY981825:OMZ981868 OWU981825:OWV981868 PGQ981825:PGR981868 PQM981825:PQN981868 QAI981825:QAJ981868 QKE981825:QKF981868 QUA981825:QUB981868 RDW981825:RDX981868 RNS981825:RNT981868 RXO981825:RXP981868 SHK981825:SHL981868 SRG981825:SRH981868 TBC981825:TBD981868 TKY981825:TKZ981868 TUU981825:TUV981868 UEQ981825:UER981868 UOM981825:UON981868 UYI981825:UYJ981868 VIE981825:VIF981868 VSA981825:VSB981868 WBW981825:WBX981868 WLS981825:WLT981868 WVO981825:WVP981868 H64421:I64500 JC64420:JD64499 SY64420:SZ64499 ACU64420:ACV64499 AMQ64420:AMR64499 AWM64420:AWN64499 BGI64420:BGJ64499 BQE64420:BQF64499 CAA64420:CAB64499 CJW64420:CJX64499 CTS64420:CTT64499 DDO64420:DDP64499 DNK64420:DNL64499 DXG64420:DXH64499 EHC64420:EHD64499 EQY64420:EQZ64499 FAU64420:FAV64499 FKQ64420:FKR64499 FUM64420:FUN64499 GEI64420:GEJ64499 GOE64420:GOF64499 GYA64420:GYB64499 HHW64420:HHX64499 HRS64420:HRT64499 IBO64420:IBP64499 ILK64420:ILL64499 IVG64420:IVH64499 JFC64420:JFD64499 JOY64420:JOZ64499 JYU64420:JYV64499 KIQ64420:KIR64499 KSM64420:KSN64499 LCI64420:LCJ64499 LME64420:LMF64499 LWA64420:LWB64499 MFW64420:MFX64499 MPS64420:MPT64499 MZO64420:MZP64499 NJK64420:NJL64499 NTG64420:NTH64499 ODC64420:ODD64499 OMY64420:OMZ64499 OWU64420:OWV64499 PGQ64420:PGR64499 PQM64420:PQN64499 QAI64420:QAJ64499 QKE64420:QKF64499 QUA64420:QUB64499 RDW64420:RDX64499 RNS64420:RNT64499 RXO64420:RXP64499 SHK64420:SHL64499 SRG64420:SRH64499 TBC64420:TBD64499 TKY64420:TKZ64499 TUU64420:TUV64499 UEQ64420:UER64499 UOM64420:UON64499 UYI64420:UYJ64499 VIE64420:VIF64499 VSA64420:VSB64499 WBW64420:WBX64499 WLS64420:WLT64499 WVO64420:WVP64499 H129957:I130036 JC129956:JD130035 SY129956:SZ130035 ACU129956:ACV130035 AMQ129956:AMR130035 AWM129956:AWN130035 BGI129956:BGJ130035 BQE129956:BQF130035 CAA129956:CAB130035 CJW129956:CJX130035 CTS129956:CTT130035 DDO129956:DDP130035 DNK129956:DNL130035 DXG129956:DXH130035 EHC129956:EHD130035 EQY129956:EQZ130035 FAU129956:FAV130035 FKQ129956:FKR130035 FUM129956:FUN130035 GEI129956:GEJ130035 GOE129956:GOF130035 GYA129956:GYB130035 HHW129956:HHX130035 HRS129956:HRT130035 IBO129956:IBP130035 ILK129956:ILL130035 IVG129956:IVH130035 JFC129956:JFD130035 JOY129956:JOZ130035 JYU129956:JYV130035 KIQ129956:KIR130035 KSM129956:KSN130035 LCI129956:LCJ130035 LME129956:LMF130035 LWA129956:LWB130035 MFW129956:MFX130035 MPS129956:MPT130035 MZO129956:MZP130035 NJK129956:NJL130035 NTG129956:NTH130035 ODC129956:ODD130035 OMY129956:OMZ130035 OWU129956:OWV130035 PGQ129956:PGR130035 PQM129956:PQN130035 QAI129956:QAJ130035 QKE129956:QKF130035 QUA129956:QUB130035 RDW129956:RDX130035 RNS129956:RNT130035 RXO129956:RXP130035 SHK129956:SHL130035 SRG129956:SRH130035 TBC129956:TBD130035 TKY129956:TKZ130035 TUU129956:TUV130035 UEQ129956:UER130035 UOM129956:UON130035 UYI129956:UYJ130035 VIE129956:VIF130035 VSA129956:VSB130035 WBW129956:WBX130035 WLS129956:WLT130035 WVO129956:WVP130035 H195493:I195572 JC195492:JD195571 SY195492:SZ195571 ACU195492:ACV195571 AMQ195492:AMR195571 AWM195492:AWN195571 BGI195492:BGJ195571 BQE195492:BQF195571 CAA195492:CAB195571 CJW195492:CJX195571 CTS195492:CTT195571 DDO195492:DDP195571 DNK195492:DNL195571 DXG195492:DXH195571 EHC195492:EHD195571 EQY195492:EQZ195571 FAU195492:FAV195571 FKQ195492:FKR195571 FUM195492:FUN195571 GEI195492:GEJ195571 GOE195492:GOF195571 GYA195492:GYB195571 HHW195492:HHX195571 HRS195492:HRT195571 IBO195492:IBP195571 ILK195492:ILL195571 IVG195492:IVH195571 JFC195492:JFD195571 JOY195492:JOZ195571 JYU195492:JYV195571 KIQ195492:KIR195571 KSM195492:KSN195571 LCI195492:LCJ195571 LME195492:LMF195571 LWA195492:LWB195571 MFW195492:MFX195571 MPS195492:MPT195571 MZO195492:MZP195571 NJK195492:NJL195571 NTG195492:NTH195571 ODC195492:ODD195571 OMY195492:OMZ195571 OWU195492:OWV195571 PGQ195492:PGR195571 PQM195492:PQN195571 QAI195492:QAJ195571 QKE195492:QKF195571 QUA195492:QUB195571 RDW195492:RDX195571 RNS195492:RNT195571 RXO195492:RXP195571 SHK195492:SHL195571 SRG195492:SRH195571 TBC195492:TBD195571 TKY195492:TKZ195571 TUU195492:TUV195571 UEQ195492:UER195571 UOM195492:UON195571 UYI195492:UYJ195571 VIE195492:VIF195571 VSA195492:VSB195571 WBW195492:WBX195571 WLS195492:WLT195571 WVO195492:WVP195571 H261029:I261108 JC261028:JD261107 SY261028:SZ261107 ACU261028:ACV261107 AMQ261028:AMR261107 AWM261028:AWN261107 BGI261028:BGJ261107 BQE261028:BQF261107 CAA261028:CAB261107 CJW261028:CJX261107 CTS261028:CTT261107 DDO261028:DDP261107 DNK261028:DNL261107 DXG261028:DXH261107 EHC261028:EHD261107 EQY261028:EQZ261107 FAU261028:FAV261107 FKQ261028:FKR261107 FUM261028:FUN261107 GEI261028:GEJ261107 GOE261028:GOF261107 GYA261028:GYB261107 HHW261028:HHX261107 HRS261028:HRT261107 IBO261028:IBP261107 ILK261028:ILL261107 IVG261028:IVH261107 JFC261028:JFD261107 JOY261028:JOZ261107 JYU261028:JYV261107 KIQ261028:KIR261107 KSM261028:KSN261107 LCI261028:LCJ261107 LME261028:LMF261107 LWA261028:LWB261107 MFW261028:MFX261107 MPS261028:MPT261107 MZO261028:MZP261107 NJK261028:NJL261107 NTG261028:NTH261107 ODC261028:ODD261107 OMY261028:OMZ261107 OWU261028:OWV261107 PGQ261028:PGR261107 PQM261028:PQN261107 QAI261028:QAJ261107 QKE261028:QKF261107 QUA261028:QUB261107 RDW261028:RDX261107 RNS261028:RNT261107 RXO261028:RXP261107 SHK261028:SHL261107 SRG261028:SRH261107 TBC261028:TBD261107 TKY261028:TKZ261107 TUU261028:TUV261107 UEQ261028:UER261107 UOM261028:UON261107 UYI261028:UYJ261107 VIE261028:VIF261107 VSA261028:VSB261107 WBW261028:WBX261107 WLS261028:WLT261107 WVO261028:WVP261107 H326565:I326644 JC326564:JD326643 SY326564:SZ326643 ACU326564:ACV326643 AMQ326564:AMR326643 AWM326564:AWN326643 BGI326564:BGJ326643 BQE326564:BQF326643 CAA326564:CAB326643 CJW326564:CJX326643 CTS326564:CTT326643 DDO326564:DDP326643 DNK326564:DNL326643 DXG326564:DXH326643 EHC326564:EHD326643 EQY326564:EQZ326643 FAU326564:FAV326643 FKQ326564:FKR326643 FUM326564:FUN326643 GEI326564:GEJ326643 GOE326564:GOF326643 GYA326564:GYB326643 HHW326564:HHX326643 HRS326564:HRT326643 IBO326564:IBP326643 ILK326564:ILL326643 IVG326564:IVH326643 JFC326564:JFD326643 JOY326564:JOZ326643 JYU326564:JYV326643 KIQ326564:KIR326643 KSM326564:KSN326643 LCI326564:LCJ326643 LME326564:LMF326643 LWA326564:LWB326643 MFW326564:MFX326643 MPS326564:MPT326643 MZO326564:MZP326643 NJK326564:NJL326643 NTG326564:NTH326643 ODC326564:ODD326643 OMY326564:OMZ326643 OWU326564:OWV326643 PGQ326564:PGR326643 PQM326564:PQN326643 QAI326564:QAJ326643 QKE326564:QKF326643 QUA326564:QUB326643 RDW326564:RDX326643 RNS326564:RNT326643 RXO326564:RXP326643 SHK326564:SHL326643 SRG326564:SRH326643 TBC326564:TBD326643 TKY326564:TKZ326643 TUU326564:TUV326643 UEQ326564:UER326643 UOM326564:UON326643 UYI326564:UYJ326643 VIE326564:VIF326643 VSA326564:VSB326643 WBW326564:WBX326643 WLS326564:WLT326643 WVO326564:WVP326643 H392101:I392180 JC392100:JD392179 SY392100:SZ392179 ACU392100:ACV392179 AMQ392100:AMR392179 AWM392100:AWN392179 BGI392100:BGJ392179 BQE392100:BQF392179 CAA392100:CAB392179 CJW392100:CJX392179 CTS392100:CTT392179 DDO392100:DDP392179 DNK392100:DNL392179 DXG392100:DXH392179 EHC392100:EHD392179 EQY392100:EQZ392179 FAU392100:FAV392179 FKQ392100:FKR392179 FUM392100:FUN392179 GEI392100:GEJ392179 GOE392100:GOF392179 GYA392100:GYB392179 HHW392100:HHX392179 HRS392100:HRT392179 IBO392100:IBP392179 ILK392100:ILL392179 IVG392100:IVH392179 JFC392100:JFD392179 JOY392100:JOZ392179 JYU392100:JYV392179 KIQ392100:KIR392179 KSM392100:KSN392179 LCI392100:LCJ392179 LME392100:LMF392179 LWA392100:LWB392179 MFW392100:MFX392179 MPS392100:MPT392179 MZO392100:MZP392179 NJK392100:NJL392179 NTG392100:NTH392179 ODC392100:ODD392179 OMY392100:OMZ392179 OWU392100:OWV392179 PGQ392100:PGR392179 PQM392100:PQN392179 QAI392100:QAJ392179 QKE392100:QKF392179 QUA392100:QUB392179 RDW392100:RDX392179 RNS392100:RNT392179 RXO392100:RXP392179 SHK392100:SHL392179 SRG392100:SRH392179 TBC392100:TBD392179 TKY392100:TKZ392179 TUU392100:TUV392179 UEQ392100:UER392179 UOM392100:UON392179 UYI392100:UYJ392179 VIE392100:VIF392179 VSA392100:VSB392179 WBW392100:WBX392179 WLS392100:WLT392179 WVO392100:WVP392179 H457637:I457716 JC457636:JD457715 SY457636:SZ457715 ACU457636:ACV457715 AMQ457636:AMR457715 AWM457636:AWN457715 BGI457636:BGJ457715 BQE457636:BQF457715 CAA457636:CAB457715 CJW457636:CJX457715 CTS457636:CTT457715 DDO457636:DDP457715 DNK457636:DNL457715 DXG457636:DXH457715 EHC457636:EHD457715 EQY457636:EQZ457715 FAU457636:FAV457715 FKQ457636:FKR457715 FUM457636:FUN457715 GEI457636:GEJ457715 GOE457636:GOF457715 GYA457636:GYB457715 HHW457636:HHX457715 HRS457636:HRT457715 IBO457636:IBP457715 ILK457636:ILL457715 IVG457636:IVH457715 JFC457636:JFD457715 JOY457636:JOZ457715 JYU457636:JYV457715 KIQ457636:KIR457715 KSM457636:KSN457715 LCI457636:LCJ457715 LME457636:LMF457715 LWA457636:LWB457715 MFW457636:MFX457715 MPS457636:MPT457715 MZO457636:MZP457715 NJK457636:NJL457715 NTG457636:NTH457715 ODC457636:ODD457715 OMY457636:OMZ457715 OWU457636:OWV457715 PGQ457636:PGR457715 PQM457636:PQN457715 QAI457636:QAJ457715 QKE457636:QKF457715 QUA457636:QUB457715 RDW457636:RDX457715 RNS457636:RNT457715 RXO457636:RXP457715 SHK457636:SHL457715 SRG457636:SRH457715 TBC457636:TBD457715 TKY457636:TKZ457715 TUU457636:TUV457715 UEQ457636:UER457715 UOM457636:UON457715 UYI457636:UYJ457715 VIE457636:VIF457715 VSA457636:VSB457715 WBW457636:WBX457715 WLS457636:WLT457715 WVO457636:WVP457715 H523173:I523252 JC523172:JD523251 SY523172:SZ523251 ACU523172:ACV523251 AMQ523172:AMR523251 AWM523172:AWN523251 BGI523172:BGJ523251 BQE523172:BQF523251 CAA523172:CAB523251 CJW523172:CJX523251 CTS523172:CTT523251 DDO523172:DDP523251 DNK523172:DNL523251 DXG523172:DXH523251 EHC523172:EHD523251 EQY523172:EQZ523251 FAU523172:FAV523251 FKQ523172:FKR523251 FUM523172:FUN523251 GEI523172:GEJ523251 GOE523172:GOF523251 GYA523172:GYB523251 HHW523172:HHX523251 HRS523172:HRT523251 IBO523172:IBP523251 ILK523172:ILL523251 IVG523172:IVH523251 JFC523172:JFD523251 JOY523172:JOZ523251 JYU523172:JYV523251 KIQ523172:KIR523251 KSM523172:KSN523251 LCI523172:LCJ523251 LME523172:LMF523251 LWA523172:LWB523251 MFW523172:MFX523251 MPS523172:MPT523251 MZO523172:MZP523251 NJK523172:NJL523251 NTG523172:NTH523251 ODC523172:ODD523251 OMY523172:OMZ523251 OWU523172:OWV523251 PGQ523172:PGR523251 PQM523172:PQN523251 QAI523172:QAJ523251 QKE523172:QKF523251 QUA523172:QUB523251 RDW523172:RDX523251 RNS523172:RNT523251 RXO523172:RXP523251 SHK523172:SHL523251 SRG523172:SRH523251 TBC523172:TBD523251 TKY523172:TKZ523251 TUU523172:TUV523251 UEQ523172:UER523251 UOM523172:UON523251 UYI523172:UYJ523251 VIE523172:VIF523251 VSA523172:VSB523251 WBW523172:WBX523251 WLS523172:WLT523251 WVO523172:WVP523251 H588709:I588788 JC588708:JD588787 SY588708:SZ588787 ACU588708:ACV588787 AMQ588708:AMR588787 AWM588708:AWN588787 BGI588708:BGJ588787 BQE588708:BQF588787 CAA588708:CAB588787 CJW588708:CJX588787 CTS588708:CTT588787 DDO588708:DDP588787 DNK588708:DNL588787 DXG588708:DXH588787 EHC588708:EHD588787 EQY588708:EQZ588787 FAU588708:FAV588787 FKQ588708:FKR588787 FUM588708:FUN588787 GEI588708:GEJ588787 GOE588708:GOF588787 GYA588708:GYB588787 HHW588708:HHX588787 HRS588708:HRT588787 IBO588708:IBP588787 ILK588708:ILL588787 IVG588708:IVH588787 JFC588708:JFD588787 JOY588708:JOZ588787 JYU588708:JYV588787 KIQ588708:KIR588787 KSM588708:KSN588787 LCI588708:LCJ588787 LME588708:LMF588787 LWA588708:LWB588787 MFW588708:MFX588787 MPS588708:MPT588787 MZO588708:MZP588787 NJK588708:NJL588787 NTG588708:NTH588787 ODC588708:ODD588787 OMY588708:OMZ588787 OWU588708:OWV588787 PGQ588708:PGR588787 PQM588708:PQN588787 QAI588708:QAJ588787 QKE588708:QKF588787 QUA588708:QUB588787 RDW588708:RDX588787 RNS588708:RNT588787 RXO588708:RXP588787 SHK588708:SHL588787 SRG588708:SRH588787 TBC588708:TBD588787 TKY588708:TKZ588787 TUU588708:TUV588787 UEQ588708:UER588787 UOM588708:UON588787 UYI588708:UYJ588787 VIE588708:VIF588787 VSA588708:VSB588787 WBW588708:WBX588787 WLS588708:WLT588787 WVO588708:WVP588787 H654245:I654324 JC654244:JD654323 SY654244:SZ654323 ACU654244:ACV654323 AMQ654244:AMR654323 AWM654244:AWN654323 BGI654244:BGJ654323 BQE654244:BQF654323 CAA654244:CAB654323 CJW654244:CJX654323 CTS654244:CTT654323 DDO654244:DDP654323 DNK654244:DNL654323 DXG654244:DXH654323 EHC654244:EHD654323 EQY654244:EQZ654323 FAU654244:FAV654323 FKQ654244:FKR654323 FUM654244:FUN654323 GEI654244:GEJ654323 GOE654244:GOF654323 GYA654244:GYB654323 HHW654244:HHX654323 HRS654244:HRT654323 IBO654244:IBP654323 ILK654244:ILL654323 IVG654244:IVH654323 JFC654244:JFD654323 JOY654244:JOZ654323 JYU654244:JYV654323 KIQ654244:KIR654323 KSM654244:KSN654323 LCI654244:LCJ654323 LME654244:LMF654323 LWA654244:LWB654323 MFW654244:MFX654323 MPS654244:MPT654323 MZO654244:MZP654323 NJK654244:NJL654323 NTG654244:NTH654323 ODC654244:ODD654323 OMY654244:OMZ654323 OWU654244:OWV654323 PGQ654244:PGR654323 PQM654244:PQN654323 QAI654244:QAJ654323 QKE654244:QKF654323 QUA654244:QUB654323 RDW654244:RDX654323 RNS654244:RNT654323 RXO654244:RXP654323 SHK654244:SHL654323 SRG654244:SRH654323 TBC654244:TBD654323 TKY654244:TKZ654323 TUU654244:TUV654323 UEQ654244:UER654323 UOM654244:UON654323 UYI654244:UYJ654323 VIE654244:VIF654323 VSA654244:VSB654323 WBW654244:WBX654323 WLS654244:WLT654323 WVO654244:WVP654323 H719781:I719860 JC719780:JD719859 SY719780:SZ719859 ACU719780:ACV719859 AMQ719780:AMR719859 AWM719780:AWN719859 BGI719780:BGJ719859 BQE719780:BQF719859 CAA719780:CAB719859 CJW719780:CJX719859 CTS719780:CTT719859 DDO719780:DDP719859 DNK719780:DNL719859 DXG719780:DXH719859 EHC719780:EHD719859 EQY719780:EQZ719859 FAU719780:FAV719859 FKQ719780:FKR719859 FUM719780:FUN719859 GEI719780:GEJ719859 GOE719780:GOF719859 GYA719780:GYB719859 HHW719780:HHX719859 HRS719780:HRT719859 IBO719780:IBP719859 ILK719780:ILL719859 IVG719780:IVH719859 JFC719780:JFD719859 JOY719780:JOZ719859 JYU719780:JYV719859 KIQ719780:KIR719859 KSM719780:KSN719859 LCI719780:LCJ719859 LME719780:LMF719859 LWA719780:LWB719859 MFW719780:MFX719859 MPS719780:MPT719859 MZO719780:MZP719859 NJK719780:NJL719859 NTG719780:NTH719859 ODC719780:ODD719859 OMY719780:OMZ719859 OWU719780:OWV719859 PGQ719780:PGR719859 PQM719780:PQN719859 QAI719780:QAJ719859 QKE719780:QKF719859 QUA719780:QUB719859 RDW719780:RDX719859 RNS719780:RNT719859 RXO719780:RXP719859 SHK719780:SHL719859 SRG719780:SRH719859 TBC719780:TBD719859 TKY719780:TKZ719859 TUU719780:TUV719859 UEQ719780:UER719859 UOM719780:UON719859 UYI719780:UYJ719859 VIE719780:VIF719859 VSA719780:VSB719859 WBW719780:WBX719859 WLS719780:WLT719859 WVO719780:WVP719859 H785317:I785396 JC785316:JD785395 SY785316:SZ785395 ACU785316:ACV785395 AMQ785316:AMR785395 AWM785316:AWN785395 BGI785316:BGJ785395 BQE785316:BQF785395 CAA785316:CAB785395 CJW785316:CJX785395 CTS785316:CTT785395 DDO785316:DDP785395 DNK785316:DNL785395 DXG785316:DXH785395 EHC785316:EHD785395 EQY785316:EQZ785395 FAU785316:FAV785395 FKQ785316:FKR785395 FUM785316:FUN785395 GEI785316:GEJ785395 GOE785316:GOF785395 GYA785316:GYB785395 HHW785316:HHX785395 HRS785316:HRT785395 IBO785316:IBP785395 ILK785316:ILL785395 IVG785316:IVH785395 JFC785316:JFD785395 JOY785316:JOZ785395 JYU785316:JYV785395 KIQ785316:KIR785395 KSM785316:KSN785395 LCI785316:LCJ785395 LME785316:LMF785395 LWA785316:LWB785395 MFW785316:MFX785395 MPS785316:MPT785395 MZO785316:MZP785395 NJK785316:NJL785395 NTG785316:NTH785395 ODC785316:ODD785395 OMY785316:OMZ785395 OWU785316:OWV785395 PGQ785316:PGR785395 PQM785316:PQN785395 QAI785316:QAJ785395 QKE785316:QKF785395 QUA785316:QUB785395 RDW785316:RDX785395 RNS785316:RNT785395 RXO785316:RXP785395 SHK785316:SHL785395 SRG785316:SRH785395 TBC785316:TBD785395 TKY785316:TKZ785395 TUU785316:TUV785395 UEQ785316:UER785395 UOM785316:UON785395 UYI785316:UYJ785395 VIE785316:VIF785395 VSA785316:VSB785395 WBW785316:WBX785395 WLS785316:WLT785395 WVO785316:WVP785395 H850853:I850932 JC850852:JD850931 SY850852:SZ850931 ACU850852:ACV850931 AMQ850852:AMR850931 AWM850852:AWN850931 BGI850852:BGJ850931 BQE850852:BQF850931 CAA850852:CAB850931 CJW850852:CJX850931 CTS850852:CTT850931 DDO850852:DDP850931 DNK850852:DNL850931 DXG850852:DXH850931 EHC850852:EHD850931 EQY850852:EQZ850931 FAU850852:FAV850931 FKQ850852:FKR850931 FUM850852:FUN850931 GEI850852:GEJ850931 GOE850852:GOF850931 GYA850852:GYB850931 HHW850852:HHX850931 HRS850852:HRT850931 IBO850852:IBP850931 ILK850852:ILL850931 IVG850852:IVH850931 JFC850852:JFD850931 JOY850852:JOZ850931 JYU850852:JYV850931 KIQ850852:KIR850931 KSM850852:KSN850931 LCI850852:LCJ850931 LME850852:LMF850931 LWA850852:LWB850931 MFW850852:MFX850931 MPS850852:MPT850931 MZO850852:MZP850931 NJK850852:NJL850931 NTG850852:NTH850931 ODC850852:ODD850931 OMY850852:OMZ850931 OWU850852:OWV850931 PGQ850852:PGR850931 PQM850852:PQN850931 QAI850852:QAJ850931 QKE850852:QKF850931 QUA850852:QUB850931 RDW850852:RDX850931 RNS850852:RNT850931 RXO850852:RXP850931 SHK850852:SHL850931 SRG850852:SRH850931 TBC850852:TBD850931 TKY850852:TKZ850931 TUU850852:TUV850931 UEQ850852:UER850931 UOM850852:UON850931 UYI850852:UYJ850931 VIE850852:VIF850931 VSA850852:VSB850931 WBW850852:WBX850931 WLS850852:WLT850931 WVO850852:WVP850931 H916389:I916468 JC916388:JD916467 SY916388:SZ916467 ACU916388:ACV916467 AMQ916388:AMR916467 AWM916388:AWN916467 BGI916388:BGJ916467 BQE916388:BQF916467 CAA916388:CAB916467 CJW916388:CJX916467 CTS916388:CTT916467 DDO916388:DDP916467 DNK916388:DNL916467 DXG916388:DXH916467 EHC916388:EHD916467 EQY916388:EQZ916467 FAU916388:FAV916467 FKQ916388:FKR916467 FUM916388:FUN916467 GEI916388:GEJ916467 GOE916388:GOF916467 GYA916388:GYB916467 HHW916388:HHX916467 HRS916388:HRT916467 IBO916388:IBP916467 ILK916388:ILL916467 IVG916388:IVH916467 JFC916388:JFD916467 JOY916388:JOZ916467 JYU916388:JYV916467 KIQ916388:KIR916467 KSM916388:KSN916467 LCI916388:LCJ916467 LME916388:LMF916467 LWA916388:LWB916467 MFW916388:MFX916467 MPS916388:MPT916467 MZO916388:MZP916467 NJK916388:NJL916467 NTG916388:NTH916467 ODC916388:ODD916467 OMY916388:OMZ916467 OWU916388:OWV916467 PGQ916388:PGR916467 PQM916388:PQN916467 QAI916388:QAJ916467 QKE916388:QKF916467 QUA916388:QUB916467 RDW916388:RDX916467 RNS916388:RNT916467 RXO916388:RXP916467 SHK916388:SHL916467 SRG916388:SRH916467 TBC916388:TBD916467 TKY916388:TKZ916467 TUU916388:TUV916467 UEQ916388:UER916467 UOM916388:UON916467 UYI916388:UYJ916467 VIE916388:VIF916467 VSA916388:VSB916467 WBW916388:WBX916467 WLS916388:WLT916467 WVO916388:WVP916467 H981925:I982004 JC981924:JD982003 SY981924:SZ982003 ACU981924:ACV982003 AMQ981924:AMR982003 AWM981924:AWN982003 BGI981924:BGJ982003 BQE981924:BQF982003 CAA981924:CAB982003 CJW981924:CJX982003 CTS981924:CTT982003 DDO981924:DDP982003 DNK981924:DNL982003 DXG981924:DXH982003 EHC981924:EHD982003 EQY981924:EQZ982003 FAU981924:FAV982003 FKQ981924:FKR982003 FUM981924:FUN982003 GEI981924:GEJ982003 GOE981924:GOF982003 GYA981924:GYB982003 HHW981924:HHX982003 HRS981924:HRT982003 IBO981924:IBP982003 ILK981924:ILL982003 IVG981924:IVH982003 JFC981924:JFD982003 JOY981924:JOZ982003 JYU981924:JYV982003 KIQ981924:KIR982003 KSM981924:KSN982003 LCI981924:LCJ982003 LME981924:LMF982003 LWA981924:LWB982003 MFW981924:MFX982003 MPS981924:MPT982003 MZO981924:MZP982003 NJK981924:NJL982003 NTG981924:NTH982003 ODC981924:ODD982003 OMY981924:OMZ982003 OWU981924:OWV982003 PGQ981924:PGR982003 PQM981924:PQN982003 QAI981924:QAJ982003 QKE981924:QKF982003 QUA981924:QUB982003 RDW981924:RDX982003 RNS981924:RNT982003 RXO981924:RXP982003 SHK981924:SHL982003 SRG981924:SRH982003 TBC981924:TBD982003 TKY981924:TKZ982003 TUU981924:TUV982003 UEQ981924:UER982003 UOM981924:UON982003 UYI981924:UYJ982003 VIE981924:VIF982003 VSA981924:VSB982003 WBW981924:WBX982003 WLS981924:WLT982003 H226:I226 H330:I330 H332:I334 H336:I415 H233:I245 H247:I280" xr:uid="{FA7FAD90-B2EE-4FDD-A6A9-0AE838EF920F}"/>
    <dataValidation type="custom" allowBlank="1" showInputMessage="1" showErrorMessage="1" sqref="C1400:C1461 C6:C7" xr:uid="{8F52A9FF-6C39-4DB7-A2DF-3ECC5632F10E}">
      <formula1>"工場,倉庫,事務所,店舗,社会福祉施設,冠婚葬祭施設,公共施設,住宅,診療所,その他"</formula1>
    </dataValidation>
    <dataValidation type="list" allowBlank="1" showInputMessage="1" showErrorMessage="1" sqref="C1382:C1383 C1393:C1394" xr:uid="{5BA48788-3B54-4911-998C-18042FEDFCC8}">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23622047244094488" right="0.23622047244094488" top="0.23622047244094488" bottom="0.23622047244094488" header="0.31496062992125984" footer="0.23622047244094488"/>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WVL983030:WVL984097 D65468:D65471 IZ65467:IZ65470 SV65467:SV65470 ACR65467:ACR65470 AMN65467:AMN65470 AWJ65467:AWJ65470 BGF65467:BGF65470 BQB65467:BQB65470 BZX65467:BZX65470 CJT65467:CJT65470 CTP65467:CTP65470 DDL65467:DDL65470 DNH65467:DNH65470 DXD65467:DXD65470 EGZ65467:EGZ65470 EQV65467:EQV65470 FAR65467:FAR65470 FKN65467:FKN65470 FUJ65467:FUJ65470 GEF65467:GEF65470 GOB65467:GOB65470 GXX65467:GXX65470 HHT65467:HHT65470 HRP65467:HRP65470 IBL65467:IBL65470 ILH65467:ILH65470 IVD65467:IVD65470 JEZ65467:JEZ65470 JOV65467:JOV65470 JYR65467:JYR65470 KIN65467:KIN65470 KSJ65467:KSJ65470 LCF65467:LCF65470 LMB65467:LMB65470 LVX65467:LVX65470 MFT65467:MFT65470 MPP65467:MPP65470 MZL65467:MZL65470 NJH65467:NJH65470 NTD65467:NTD65470 OCZ65467:OCZ65470 OMV65467:OMV65470 OWR65467:OWR65470 PGN65467:PGN65470 PQJ65467:PQJ65470 QAF65467:QAF65470 QKB65467:QKB65470 QTX65467:QTX65470 RDT65467:RDT65470 RNP65467:RNP65470 RXL65467:RXL65470 SHH65467:SHH65470 SRD65467:SRD65470 TAZ65467:TAZ65470 TKV65467:TKV65470 TUR65467:TUR65470 UEN65467:UEN65470 UOJ65467:UOJ65470 UYF65467:UYF65470 VIB65467:VIB65470 VRX65467:VRX65470 WBT65467:WBT65470 WLP65467:WLP65470 WVL65467:WVL65470 D131004:D131007 IZ131003:IZ131006 SV131003:SV131006 ACR131003:ACR131006 AMN131003:AMN131006 AWJ131003:AWJ131006 BGF131003:BGF131006 BQB131003:BQB131006 BZX131003:BZX131006 CJT131003:CJT131006 CTP131003:CTP131006 DDL131003:DDL131006 DNH131003:DNH131006 DXD131003:DXD131006 EGZ131003:EGZ131006 EQV131003:EQV131006 FAR131003:FAR131006 FKN131003:FKN131006 FUJ131003:FUJ131006 GEF131003:GEF131006 GOB131003:GOB131006 GXX131003:GXX131006 HHT131003:HHT131006 HRP131003:HRP131006 IBL131003:IBL131006 ILH131003:ILH131006 IVD131003:IVD131006 JEZ131003:JEZ131006 JOV131003:JOV131006 JYR131003:JYR131006 KIN131003:KIN131006 KSJ131003:KSJ131006 LCF131003:LCF131006 LMB131003:LMB131006 LVX131003:LVX131006 MFT131003:MFT131006 MPP131003:MPP131006 MZL131003:MZL131006 NJH131003:NJH131006 NTD131003:NTD131006 OCZ131003:OCZ131006 OMV131003:OMV131006 OWR131003:OWR131006 PGN131003:PGN131006 PQJ131003:PQJ131006 QAF131003:QAF131006 QKB131003:QKB131006 QTX131003:QTX131006 RDT131003:RDT131006 RNP131003:RNP131006 RXL131003:RXL131006 SHH131003:SHH131006 SRD131003:SRD131006 TAZ131003:TAZ131006 TKV131003:TKV131006 TUR131003:TUR131006 UEN131003:UEN131006 UOJ131003:UOJ131006 UYF131003:UYF131006 VIB131003:VIB131006 VRX131003:VRX131006 WBT131003:WBT131006 WLP131003:WLP131006 WVL131003:WVL131006 D196540:D196543 IZ196539:IZ196542 SV196539:SV196542 ACR196539:ACR196542 AMN196539:AMN196542 AWJ196539:AWJ196542 BGF196539:BGF196542 BQB196539:BQB196542 BZX196539:BZX196542 CJT196539:CJT196542 CTP196539:CTP196542 DDL196539:DDL196542 DNH196539:DNH196542 DXD196539:DXD196542 EGZ196539:EGZ196542 EQV196539:EQV196542 FAR196539:FAR196542 FKN196539:FKN196542 FUJ196539:FUJ196542 GEF196539:GEF196542 GOB196539:GOB196542 GXX196539:GXX196542 HHT196539:HHT196542 HRP196539:HRP196542 IBL196539:IBL196542 ILH196539:ILH196542 IVD196539:IVD196542 JEZ196539:JEZ196542 JOV196539:JOV196542 JYR196539:JYR196542 KIN196539:KIN196542 KSJ196539:KSJ196542 LCF196539:LCF196542 LMB196539:LMB196542 LVX196539:LVX196542 MFT196539:MFT196542 MPP196539:MPP196542 MZL196539:MZL196542 NJH196539:NJH196542 NTD196539:NTD196542 OCZ196539:OCZ196542 OMV196539:OMV196542 OWR196539:OWR196542 PGN196539:PGN196542 PQJ196539:PQJ196542 QAF196539:QAF196542 QKB196539:QKB196542 QTX196539:QTX196542 RDT196539:RDT196542 RNP196539:RNP196542 RXL196539:RXL196542 SHH196539:SHH196542 SRD196539:SRD196542 TAZ196539:TAZ196542 TKV196539:TKV196542 TUR196539:TUR196542 UEN196539:UEN196542 UOJ196539:UOJ196542 UYF196539:UYF196542 VIB196539:VIB196542 VRX196539:VRX196542 WBT196539:WBT196542 WLP196539:WLP196542 WVL196539:WVL196542 D262076:D262079 IZ262075:IZ262078 SV262075:SV262078 ACR262075:ACR262078 AMN262075:AMN262078 AWJ262075:AWJ262078 BGF262075:BGF262078 BQB262075:BQB262078 BZX262075:BZX262078 CJT262075:CJT262078 CTP262075:CTP262078 DDL262075:DDL262078 DNH262075:DNH262078 DXD262075:DXD262078 EGZ262075:EGZ262078 EQV262075:EQV262078 FAR262075:FAR262078 FKN262075:FKN262078 FUJ262075:FUJ262078 GEF262075:GEF262078 GOB262075:GOB262078 GXX262075:GXX262078 HHT262075:HHT262078 HRP262075:HRP262078 IBL262075:IBL262078 ILH262075:ILH262078 IVD262075:IVD262078 JEZ262075:JEZ262078 JOV262075:JOV262078 JYR262075:JYR262078 KIN262075:KIN262078 KSJ262075:KSJ262078 LCF262075:LCF262078 LMB262075:LMB262078 LVX262075:LVX262078 MFT262075:MFT262078 MPP262075:MPP262078 MZL262075:MZL262078 NJH262075:NJH262078 NTD262075:NTD262078 OCZ262075:OCZ262078 OMV262075:OMV262078 OWR262075:OWR262078 PGN262075:PGN262078 PQJ262075:PQJ262078 QAF262075:QAF262078 QKB262075:QKB262078 QTX262075:QTX262078 RDT262075:RDT262078 RNP262075:RNP262078 RXL262075:RXL262078 SHH262075:SHH262078 SRD262075:SRD262078 TAZ262075:TAZ262078 TKV262075:TKV262078 TUR262075:TUR262078 UEN262075:UEN262078 UOJ262075:UOJ262078 UYF262075:UYF262078 VIB262075:VIB262078 VRX262075:VRX262078 WBT262075:WBT262078 WLP262075:WLP262078 WVL262075:WVL262078 D327612:D327615 IZ327611:IZ327614 SV327611:SV327614 ACR327611:ACR327614 AMN327611:AMN327614 AWJ327611:AWJ327614 BGF327611:BGF327614 BQB327611:BQB327614 BZX327611:BZX327614 CJT327611:CJT327614 CTP327611:CTP327614 DDL327611:DDL327614 DNH327611:DNH327614 DXD327611:DXD327614 EGZ327611:EGZ327614 EQV327611:EQV327614 FAR327611:FAR327614 FKN327611:FKN327614 FUJ327611:FUJ327614 GEF327611:GEF327614 GOB327611:GOB327614 GXX327611:GXX327614 HHT327611:HHT327614 HRP327611:HRP327614 IBL327611:IBL327614 ILH327611:ILH327614 IVD327611:IVD327614 JEZ327611:JEZ327614 JOV327611:JOV327614 JYR327611:JYR327614 KIN327611:KIN327614 KSJ327611:KSJ327614 LCF327611:LCF327614 LMB327611:LMB327614 LVX327611:LVX327614 MFT327611:MFT327614 MPP327611:MPP327614 MZL327611:MZL327614 NJH327611:NJH327614 NTD327611:NTD327614 OCZ327611:OCZ327614 OMV327611:OMV327614 OWR327611:OWR327614 PGN327611:PGN327614 PQJ327611:PQJ327614 QAF327611:QAF327614 QKB327611:QKB327614 QTX327611:QTX327614 RDT327611:RDT327614 RNP327611:RNP327614 RXL327611:RXL327614 SHH327611:SHH327614 SRD327611:SRD327614 TAZ327611:TAZ327614 TKV327611:TKV327614 TUR327611:TUR327614 UEN327611:UEN327614 UOJ327611:UOJ327614 UYF327611:UYF327614 VIB327611:VIB327614 VRX327611:VRX327614 WBT327611:WBT327614 WLP327611:WLP327614 WVL327611:WVL327614 D393148:D393151 IZ393147:IZ393150 SV393147:SV393150 ACR393147:ACR393150 AMN393147:AMN393150 AWJ393147:AWJ393150 BGF393147:BGF393150 BQB393147:BQB393150 BZX393147:BZX393150 CJT393147:CJT393150 CTP393147:CTP393150 DDL393147:DDL393150 DNH393147:DNH393150 DXD393147:DXD393150 EGZ393147:EGZ393150 EQV393147:EQV393150 FAR393147:FAR393150 FKN393147:FKN393150 FUJ393147:FUJ393150 GEF393147:GEF393150 GOB393147:GOB393150 GXX393147:GXX393150 HHT393147:HHT393150 HRP393147:HRP393150 IBL393147:IBL393150 ILH393147:ILH393150 IVD393147:IVD393150 JEZ393147:JEZ393150 JOV393147:JOV393150 JYR393147:JYR393150 KIN393147:KIN393150 KSJ393147:KSJ393150 LCF393147:LCF393150 LMB393147:LMB393150 LVX393147:LVX393150 MFT393147:MFT393150 MPP393147:MPP393150 MZL393147:MZL393150 NJH393147:NJH393150 NTD393147:NTD393150 OCZ393147:OCZ393150 OMV393147:OMV393150 OWR393147:OWR393150 PGN393147:PGN393150 PQJ393147:PQJ393150 QAF393147:QAF393150 QKB393147:QKB393150 QTX393147:QTX393150 RDT393147:RDT393150 RNP393147:RNP393150 RXL393147:RXL393150 SHH393147:SHH393150 SRD393147:SRD393150 TAZ393147:TAZ393150 TKV393147:TKV393150 TUR393147:TUR393150 UEN393147:UEN393150 UOJ393147:UOJ393150 UYF393147:UYF393150 VIB393147:VIB393150 VRX393147:VRX393150 WBT393147:WBT393150 WLP393147:WLP393150 WVL393147:WVL393150 D458684:D458687 IZ458683:IZ458686 SV458683:SV458686 ACR458683:ACR458686 AMN458683:AMN458686 AWJ458683:AWJ458686 BGF458683:BGF458686 BQB458683:BQB458686 BZX458683:BZX458686 CJT458683:CJT458686 CTP458683:CTP458686 DDL458683:DDL458686 DNH458683:DNH458686 DXD458683:DXD458686 EGZ458683:EGZ458686 EQV458683:EQV458686 FAR458683:FAR458686 FKN458683:FKN458686 FUJ458683:FUJ458686 GEF458683:GEF458686 GOB458683:GOB458686 GXX458683:GXX458686 HHT458683:HHT458686 HRP458683:HRP458686 IBL458683:IBL458686 ILH458683:ILH458686 IVD458683:IVD458686 JEZ458683:JEZ458686 JOV458683:JOV458686 JYR458683:JYR458686 KIN458683:KIN458686 KSJ458683:KSJ458686 LCF458683:LCF458686 LMB458683:LMB458686 LVX458683:LVX458686 MFT458683:MFT458686 MPP458683:MPP458686 MZL458683:MZL458686 NJH458683:NJH458686 NTD458683:NTD458686 OCZ458683:OCZ458686 OMV458683:OMV458686 OWR458683:OWR458686 PGN458683:PGN458686 PQJ458683:PQJ458686 QAF458683:QAF458686 QKB458683:QKB458686 QTX458683:QTX458686 RDT458683:RDT458686 RNP458683:RNP458686 RXL458683:RXL458686 SHH458683:SHH458686 SRD458683:SRD458686 TAZ458683:TAZ458686 TKV458683:TKV458686 TUR458683:TUR458686 UEN458683:UEN458686 UOJ458683:UOJ458686 UYF458683:UYF458686 VIB458683:VIB458686 VRX458683:VRX458686 WBT458683:WBT458686 WLP458683:WLP458686 WVL458683:WVL458686 D524220:D524223 IZ524219:IZ524222 SV524219:SV524222 ACR524219:ACR524222 AMN524219:AMN524222 AWJ524219:AWJ524222 BGF524219:BGF524222 BQB524219:BQB524222 BZX524219:BZX524222 CJT524219:CJT524222 CTP524219:CTP524222 DDL524219:DDL524222 DNH524219:DNH524222 DXD524219:DXD524222 EGZ524219:EGZ524222 EQV524219:EQV524222 FAR524219:FAR524222 FKN524219:FKN524222 FUJ524219:FUJ524222 GEF524219:GEF524222 GOB524219:GOB524222 GXX524219:GXX524222 HHT524219:HHT524222 HRP524219:HRP524222 IBL524219:IBL524222 ILH524219:ILH524222 IVD524219:IVD524222 JEZ524219:JEZ524222 JOV524219:JOV524222 JYR524219:JYR524222 KIN524219:KIN524222 KSJ524219:KSJ524222 LCF524219:LCF524222 LMB524219:LMB524222 LVX524219:LVX524222 MFT524219:MFT524222 MPP524219:MPP524222 MZL524219:MZL524222 NJH524219:NJH524222 NTD524219:NTD524222 OCZ524219:OCZ524222 OMV524219:OMV524222 OWR524219:OWR524222 PGN524219:PGN524222 PQJ524219:PQJ524222 QAF524219:QAF524222 QKB524219:QKB524222 QTX524219:QTX524222 RDT524219:RDT524222 RNP524219:RNP524222 RXL524219:RXL524222 SHH524219:SHH524222 SRD524219:SRD524222 TAZ524219:TAZ524222 TKV524219:TKV524222 TUR524219:TUR524222 UEN524219:UEN524222 UOJ524219:UOJ524222 UYF524219:UYF524222 VIB524219:VIB524222 VRX524219:VRX524222 WBT524219:WBT524222 WLP524219:WLP524222 WVL524219:WVL524222 D589756:D589759 IZ589755:IZ589758 SV589755:SV589758 ACR589755:ACR589758 AMN589755:AMN589758 AWJ589755:AWJ589758 BGF589755:BGF589758 BQB589755:BQB589758 BZX589755:BZX589758 CJT589755:CJT589758 CTP589755:CTP589758 DDL589755:DDL589758 DNH589755:DNH589758 DXD589755:DXD589758 EGZ589755:EGZ589758 EQV589755:EQV589758 FAR589755:FAR589758 FKN589755:FKN589758 FUJ589755:FUJ589758 GEF589755:GEF589758 GOB589755:GOB589758 GXX589755:GXX589758 HHT589755:HHT589758 HRP589755:HRP589758 IBL589755:IBL589758 ILH589755:ILH589758 IVD589755:IVD589758 JEZ589755:JEZ589758 JOV589755:JOV589758 JYR589755:JYR589758 KIN589755:KIN589758 KSJ589755:KSJ589758 LCF589755:LCF589758 LMB589755:LMB589758 LVX589755:LVX589758 MFT589755:MFT589758 MPP589755:MPP589758 MZL589755:MZL589758 NJH589755:NJH589758 NTD589755:NTD589758 OCZ589755:OCZ589758 OMV589755:OMV589758 OWR589755:OWR589758 PGN589755:PGN589758 PQJ589755:PQJ589758 QAF589755:QAF589758 QKB589755:QKB589758 QTX589755:QTX589758 RDT589755:RDT589758 RNP589755:RNP589758 RXL589755:RXL589758 SHH589755:SHH589758 SRD589755:SRD589758 TAZ589755:TAZ589758 TKV589755:TKV589758 TUR589755:TUR589758 UEN589755:UEN589758 UOJ589755:UOJ589758 UYF589755:UYF589758 VIB589755:VIB589758 VRX589755:VRX589758 WBT589755:WBT589758 WLP589755:WLP589758 WVL589755:WVL589758 D655292:D655295 IZ655291:IZ655294 SV655291:SV655294 ACR655291:ACR655294 AMN655291:AMN655294 AWJ655291:AWJ655294 BGF655291:BGF655294 BQB655291:BQB655294 BZX655291:BZX655294 CJT655291:CJT655294 CTP655291:CTP655294 DDL655291:DDL655294 DNH655291:DNH655294 DXD655291:DXD655294 EGZ655291:EGZ655294 EQV655291:EQV655294 FAR655291:FAR655294 FKN655291:FKN655294 FUJ655291:FUJ655294 GEF655291:GEF655294 GOB655291:GOB655294 GXX655291:GXX655294 HHT655291:HHT655294 HRP655291:HRP655294 IBL655291:IBL655294 ILH655291:ILH655294 IVD655291:IVD655294 JEZ655291:JEZ655294 JOV655291:JOV655294 JYR655291:JYR655294 KIN655291:KIN655294 KSJ655291:KSJ655294 LCF655291:LCF655294 LMB655291:LMB655294 LVX655291:LVX655294 MFT655291:MFT655294 MPP655291:MPP655294 MZL655291:MZL655294 NJH655291:NJH655294 NTD655291:NTD655294 OCZ655291:OCZ655294 OMV655291:OMV655294 OWR655291:OWR655294 PGN655291:PGN655294 PQJ655291:PQJ655294 QAF655291:QAF655294 QKB655291:QKB655294 QTX655291:QTX655294 RDT655291:RDT655294 RNP655291:RNP655294 RXL655291:RXL655294 SHH655291:SHH655294 SRD655291:SRD655294 TAZ655291:TAZ655294 TKV655291:TKV655294 TUR655291:TUR655294 UEN655291:UEN655294 UOJ655291:UOJ655294 UYF655291:UYF655294 VIB655291:VIB655294 VRX655291:VRX655294 WBT655291:WBT655294 WLP655291:WLP655294 WVL655291:WVL655294 D720828:D720831 IZ720827:IZ720830 SV720827:SV720830 ACR720827:ACR720830 AMN720827:AMN720830 AWJ720827:AWJ720830 BGF720827:BGF720830 BQB720827:BQB720830 BZX720827:BZX720830 CJT720827:CJT720830 CTP720827:CTP720830 DDL720827:DDL720830 DNH720827:DNH720830 DXD720827:DXD720830 EGZ720827:EGZ720830 EQV720827:EQV720830 FAR720827:FAR720830 FKN720827:FKN720830 FUJ720827:FUJ720830 GEF720827:GEF720830 GOB720827:GOB720830 GXX720827:GXX720830 HHT720827:HHT720830 HRP720827:HRP720830 IBL720827:IBL720830 ILH720827:ILH720830 IVD720827:IVD720830 JEZ720827:JEZ720830 JOV720827:JOV720830 JYR720827:JYR720830 KIN720827:KIN720830 KSJ720827:KSJ720830 LCF720827:LCF720830 LMB720827:LMB720830 LVX720827:LVX720830 MFT720827:MFT720830 MPP720827:MPP720830 MZL720827:MZL720830 NJH720827:NJH720830 NTD720827:NTD720830 OCZ720827:OCZ720830 OMV720827:OMV720830 OWR720827:OWR720830 PGN720827:PGN720830 PQJ720827:PQJ720830 QAF720827:QAF720830 QKB720827:QKB720830 QTX720827:QTX720830 RDT720827:RDT720830 RNP720827:RNP720830 RXL720827:RXL720830 SHH720827:SHH720830 SRD720827:SRD720830 TAZ720827:TAZ720830 TKV720827:TKV720830 TUR720827:TUR720830 UEN720827:UEN720830 UOJ720827:UOJ720830 UYF720827:UYF720830 VIB720827:VIB720830 VRX720827:VRX720830 WBT720827:WBT720830 WLP720827:WLP720830 WVL720827:WVL720830 D786364:D786367 IZ786363:IZ786366 SV786363:SV786366 ACR786363:ACR786366 AMN786363:AMN786366 AWJ786363:AWJ786366 BGF786363:BGF786366 BQB786363:BQB786366 BZX786363:BZX786366 CJT786363:CJT786366 CTP786363:CTP786366 DDL786363:DDL786366 DNH786363:DNH786366 DXD786363:DXD786366 EGZ786363:EGZ786366 EQV786363:EQV786366 FAR786363:FAR786366 FKN786363:FKN786366 FUJ786363:FUJ786366 GEF786363:GEF786366 GOB786363:GOB786366 GXX786363:GXX786366 HHT786363:HHT786366 HRP786363:HRP786366 IBL786363:IBL786366 ILH786363:ILH786366 IVD786363:IVD786366 JEZ786363:JEZ786366 JOV786363:JOV786366 JYR786363:JYR786366 KIN786363:KIN786366 KSJ786363:KSJ786366 LCF786363:LCF786366 LMB786363:LMB786366 LVX786363:LVX786366 MFT786363:MFT786366 MPP786363:MPP786366 MZL786363:MZL786366 NJH786363:NJH786366 NTD786363:NTD786366 OCZ786363:OCZ786366 OMV786363:OMV786366 OWR786363:OWR786366 PGN786363:PGN786366 PQJ786363:PQJ786366 QAF786363:QAF786366 QKB786363:QKB786366 QTX786363:QTX786366 RDT786363:RDT786366 RNP786363:RNP786366 RXL786363:RXL786366 SHH786363:SHH786366 SRD786363:SRD786366 TAZ786363:TAZ786366 TKV786363:TKV786366 TUR786363:TUR786366 UEN786363:UEN786366 UOJ786363:UOJ786366 UYF786363:UYF786366 VIB786363:VIB786366 VRX786363:VRX786366 WBT786363:WBT786366 WLP786363:WLP786366 WVL786363:WVL786366 D851900:D851903 IZ851899:IZ851902 SV851899:SV851902 ACR851899:ACR851902 AMN851899:AMN851902 AWJ851899:AWJ851902 BGF851899:BGF851902 BQB851899:BQB851902 BZX851899:BZX851902 CJT851899:CJT851902 CTP851899:CTP851902 DDL851899:DDL851902 DNH851899:DNH851902 DXD851899:DXD851902 EGZ851899:EGZ851902 EQV851899:EQV851902 FAR851899:FAR851902 FKN851899:FKN851902 FUJ851899:FUJ851902 GEF851899:GEF851902 GOB851899:GOB851902 GXX851899:GXX851902 HHT851899:HHT851902 HRP851899:HRP851902 IBL851899:IBL851902 ILH851899:ILH851902 IVD851899:IVD851902 JEZ851899:JEZ851902 JOV851899:JOV851902 JYR851899:JYR851902 KIN851899:KIN851902 KSJ851899:KSJ851902 LCF851899:LCF851902 LMB851899:LMB851902 LVX851899:LVX851902 MFT851899:MFT851902 MPP851899:MPP851902 MZL851899:MZL851902 NJH851899:NJH851902 NTD851899:NTD851902 OCZ851899:OCZ851902 OMV851899:OMV851902 OWR851899:OWR851902 PGN851899:PGN851902 PQJ851899:PQJ851902 QAF851899:QAF851902 QKB851899:QKB851902 QTX851899:QTX851902 RDT851899:RDT851902 RNP851899:RNP851902 RXL851899:RXL851902 SHH851899:SHH851902 SRD851899:SRD851902 TAZ851899:TAZ851902 TKV851899:TKV851902 TUR851899:TUR851902 UEN851899:UEN851902 UOJ851899:UOJ851902 UYF851899:UYF851902 VIB851899:VIB851902 VRX851899:VRX851902 WBT851899:WBT851902 WLP851899:WLP851902 WVL851899:WVL851902 D917436:D917439 IZ917435:IZ917438 SV917435:SV917438 ACR917435:ACR917438 AMN917435:AMN917438 AWJ917435:AWJ917438 BGF917435:BGF917438 BQB917435:BQB917438 BZX917435:BZX917438 CJT917435:CJT917438 CTP917435:CTP917438 DDL917435:DDL917438 DNH917435:DNH917438 DXD917435:DXD917438 EGZ917435:EGZ917438 EQV917435:EQV917438 FAR917435:FAR917438 FKN917435:FKN917438 FUJ917435:FUJ917438 GEF917435:GEF917438 GOB917435:GOB917438 GXX917435:GXX917438 HHT917435:HHT917438 HRP917435:HRP917438 IBL917435:IBL917438 ILH917435:ILH917438 IVD917435:IVD917438 JEZ917435:JEZ917438 JOV917435:JOV917438 JYR917435:JYR917438 KIN917435:KIN917438 KSJ917435:KSJ917438 LCF917435:LCF917438 LMB917435:LMB917438 LVX917435:LVX917438 MFT917435:MFT917438 MPP917435:MPP917438 MZL917435:MZL917438 NJH917435:NJH917438 NTD917435:NTD917438 OCZ917435:OCZ917438 OMV917435:OMV917438 OWR917435:OWR917438 PGN917435:PGN917438 PQJ917435:PQJ917438 QAF917435:QAF917438 QKB917435:QKB917438 QTX917435:QTX917438 RDT917435:RDT917438 RNP917435:RNP917438 RXL917435:RXL917438 SHH917435:SHH917438 SRD917435:SRD917438 TAZ917435:TAZ917438 TKV917435:TKV917438 TUR917435:TUR917438 UEN917435:UEN917438 UOJ917435:UOJ917438 UYF917435:UYF917438 VIB917435:VIB917438 VRX917435:VRX917438 WBT917435:WBT917438 WLP917435:WLP917438 WVL917435:WVL917438 D982972:D982975 IZ982971:IZ982974 SV982971:SV982974 ACR982971:ACR982974 AMN982971:AMN982974 AWJ982971:AWJ982974 BGF982971:BGF982974 BQB982971:BQB982974 BZX982971:BZX982974 CJT982971:CJT982974 CTP982971:CTP982974 DDL982971:DDL982974 DNH982971:DNH982974 DXD982971:DXD982974 EGZ982971:EGZ982974 EQV982971:EQV982974 FAR982971:FAR982974 FKN982971:FKN982974 FUJ982971:FUJ982974 GEF982971:GEF982974 GOB982971:GOB982974 GXX982971:GXX982974 HHT982971:HHT982974 HRP982971:HRP982974 IBL982971:IBL982974 ILH982971:ILH982974 IVD982971:IVD982974 JEZ982971:JEZ982974 JOV982971:JOV982974 JYR982971:JYR982974 KIN982971:KIN982974 KSJ982971:KSJ982974 LCF982971:LCF982974 LMB982971:LMB982974 LVX982971:LVX982974 MFT982971:MFT982974 MPP982971:MPP982974 MZL982971:MZL982974 NJH982971:NJH982974 NTD982971:NTD982974 OCZ982971:OCZ982974 OMV982971:OMV982974 OWR982971:OWR982974 PGN982971:PGN982974 PQJ982971:PQJ982974 QAF982971:QAF982974 QKB982971:QKB982974 QTX982971:QTX982974 RDT982971:RDT982974 RNP982971:RNP982974 RXL982971:RXL982974 SHH982971:SHH982974 SRD982971:SRD982974 TAZ982971:TAZ982974 TKV982971:TKV982974 TUR982971:TUR982974 UEN982971:UEN982974 UOJ982971:UOJ982974 UYF982971:UYF982974 VIB982971:VIB982974 VRX982971:VRX982974 WBT982971:WBT982974 WLP982971:WLP982974 WVL982971:WVL982974 D65473:D65479 IZ65472:IZ65478 SV65472:SV65478 ACR65472:ACR65478 AMN65472:AMN65478 AWJ65472:AWJ65478 BGF65472:BGF65478 BQB65472:BQB65478 BZX65472:BZX65478 CJT65472:CJT65478 CTP65472:CTP65478 DDL65472:DDL65478 DNH65472:DNH65478 DXD65472:DXD65478 EGZ65472:EGZ65478 EQV65472:EQV65478 FAR65472:FAR65478 FKN65472:FKN65478 FUJ65472:FUJ65478 GEF65472:GEF65478 GOB65472:GOB65478 GXX65472:GXX65478 HHT65472:HHT65478 HRP65472:HRP65478 IBL65472:IBL65478 ILH65472:ILH65478 IVD65472:IVD65478 JEZ65472:JEZ65478 JOV65472:JOV65478 JYR65472:JYR65478 KIN65472:KIN65478 KSJ65472:KSJ65478 LCF65472:LCF65478 LMB65472:LMB65478 LVX65472:LVX65478 MFT65472:MFT65478 MPP65472:MPP65478 MZL65472:MZL65478 NJH65472:NJH65478 NTD65472:NTD65478 OCZ65472:OCZ65478 OMV65472:OMV65478 OWR65472:OWR65478 PGN65472:PGN65478 PQJ65472:PQJ65478 QAF65472:QAF65478 QKB65472:QKB65478 QTX65472:QTX65478 RDT65472:RDT65478 RNP65472:RNP65478 RXL65472:RXL65478 SHH65472:SHH65478 SRD65472:SRD65478 TAZ65472:TAZ65478 TKV65472:TKV65478 TUR65472:TUR65478 UEN65472:UEN65478 UOJ65472:UOJ65478 UYF65472:UYF65478 VIB65472:VIB65478 VRX65472:VRX65478 WBT65472:WBT65478 WLP65472:WLP65478 WVL65472:WVL65478 D131009:D131015 IZ131008:IZ131014 SV131008:SV131014 ACR131008:ACR131014 AMN131008:AMN131014 AWJ131008:AWJ131014 BGF131008:BGF131014 BQB131008:BQB131014 BZX131008:BZX131014 CJT131008:CJT131014 CTP131008:CTP131014 DDL131008:DDL131014 DNH131008:DNH131014 DXD131008:DXD131014 EGZ131008:EGZ131014 EQV131008:EQV131014 FAR131008:FAR131014 FKN131008:FKN131014 FUJ131008:FUJ131014 GEF131008:GEF131014 GOB131008:GOB131014 GXX131008:GXX131014 HHT131008:HHT131014 HRP131008:HRP131014 IBL131008:IBL131014 ILH131008:ILH131014 IVD131008:IVD131014 JEZ131008:JEZ131014 JOV131008:JOV131014 JYR131008:JYR131014 KIN131008:KIN131014 KSJ131008:KSJ131014 LCF131008:LCF131014 LMB131008:LMB131014 LVX131008:LVX131014 MFT131008:MFT131014 MPP131008:MPP131014 MZL131008:MZL131014 NJH131008:NJH131014 NTD131008:NTD131014 OCZ131008:OCZ131014 OMV131008:OMV131014 OWR131008:OWR131014 PGN131008:PGN131014 PQJ131008:PQJ131014 QAF131008:QAF131014 QKB131008:QKB131014 QTX131008:QTX131014 RDT131008:RDT131014 RNP131008:RNP131014 RXL131008:RXL131014 SHH131008:SHH131014 SRD131008:SRD131014 TAZ131008:TAZ131014 TKV131008:TKV131014 TUR131008:TUR131014 UEN131008:UEN131014 UOJ131008:UOJ131014 UYF131008:UYF131014 VIB131008:VIB131014 VRX131008:VRX131014 WBT131008:WBT131014 WLP131008:WLP131014 WVL131008:WVL131014 D196545:D196551 IZ196544:IZ196550 SV196544:SV196550 ACR196544:ACR196550 AMN196544:AMN196550 AWJ196544:AWJ196550 BGF196544:BGF196550 BQB196544:BQB196550 BZX196544:BZX196550 CJT196544:CJT196550 CTP196544:CTP196550 DDL196544:DDL196550 DNH196544:DNH196550 DXD196544:DXD196550 EGZ196544:EGZ196550 EQV196544:EQV196550 FAR196544:FAR196550 FKN196544:FKN196550 FUJ196544:FUJ196550 GEF196544:GEF196550 GOB196544:GOB196550 GXX196544:GXX196550 HHT196544:HHT196550 HRP196544:HRP196550 IBL196544:IBL196550 ILH196544:ILH196550 IVD196544:IVD196550 JEZ196544:JEZ196550 JOV196544:JOV196550 JYR196544:JYR196550 KIN196544:KIN196550 KSJ196544:KSJ196550 LCF196544:LCF196550 LMB196544:LMB196550 LVX196544:LVX196550 MFT196544:MFT196550 MPP196544:MPP196550 MZL196544:MZL196550 NJH196544:NJH196550 NTD196544:NTD196550 OCZ196544:OCZ196550 OMV196544:OMV196550 OWR196544:OWR196550 PGN196544:PGN196550 PQJ196544:PQJ196550 QAF196544:QAF196550 QKB196544:QKB196550 QTX196544:QTX196550 RDT196544:RDT196550 RNP196544:RNP196550 RXL196544:RXL196550 SHH196544:SHH196550 SRD196544:SRD196550 TAZ196544:TAZ196550 TKV196544:TKV196550 TUR196544:TUR196550 UEN196544:UEN196550 UOJ196544:UOJ196550 UYF196544:UYF196550 VIB196544:VIB196550 VRX196544:VRX196550 WBT196544:WBT196550 WLP196544:WLP196550 WVL196544:WVL196550 D262081:D262087 IZ262080:IZ262086 SV262080:SV262086 ACR262080:ACR262086 AMN262080:AMN262086 AWJ262080:AWJ262086 BGF262080:BGF262086 BQB262080:BQB262086 BZX262080:BZX262086 CJT262080:CJT262086 CTP262080:CTP262086 DDL262080:DDL262086 DNH262080:DNH262086 DXD262080:DXD262086 EGZ262080:EGZ262086 EQV262080:EQV262086 FAR262080:FAR262086 FKN262080:FKN262086 FUJ262080:FUJ262086 GEF262080:GEF262086 GOB262080:GOB262086 GXX262080:GXX262086 HHT262080:HHT262086 HRP262080:HRP262086 IBL262080:IBL262086 ILH262080:ILH262086 IVD262080:IVD262086 JEZ262080:JEZ262086 JOV262080:JOV262086 JYR262080:JYR262086 KIN262080:KIN262086 KSJ262080:KSJ262086 LCF262080:LCF262086 LMB262080:LMB262086 LVX262080:LVX262086 MFT262080:MFT262086 MPP262080:MPP262086 MZL262080:MZL262086 NJH262080:NJH262086 NTD262080:NTD262086 OCZ262080:OCZ262086 OMV262080:OMV262086 OWR262080:OWR262086 PGN262080:PGN262086 PQJ262080:PQJ262086 QAF262080:QAF262086 QKB262080:QKB262086 QTX262080:QTX262086 RDT262080:RDT262086 RNP262080:RNP262086 RXL262080:RXL262086 SHH262080:SHH262086 SRD262080:SRD262086 TAZ262080:TAZ262086 TKV262080:TKV262086 TUR262080:TUR262086 UEN262080:UEN262086 UOJ262080:UOJ262086 UYF262080:UYF262086 VIB262080:VIB262086 VRX262080:VRX262086 WBT262080:WBT262086 WLP262080:WLP262086 WVL262080:WVL262086 D327617:D327623 IZ327616:IZ327622 SV327616:SV327622 ACR327616:ACR327622 AMN327616:AMN327622 AWJ327616:AWJ327622 BGF327616:BGF327622 BQB327616:BQB327622 BZX327616:BZX327622 CJT327616:CJT327622 CTP327616:CTP327622 DDL327616:DDL327622 DNH327616:DNH327622 DXD327616:DXD327622 EGZ327616:EGZ327622 EQV327616:EQV327622 FAR327616:FAR327622 FKN327616:FKN327622 FUJ327616:FUJ327622 GEF327616:GEF327622 GOB327616:GOB327622 GXX327616:GXX327622 HHT327616:HHT327622 HRP327616:HRP327622 IBL327616:IBL327622 ILH327616:ILH327622 IVD327616:IVD327622 JEZ327616:JEZ327622 JOV327616:JOV327622 JYR327616:JYR327622 KIN327616:KIN327622 KSJ327616:KSJ327622 LCF327616:LCF327622 LMB327616:LMB327622 LVX327616:LVX327622 MFT327616:MFT327622 MPP327616:MPP327622 MZL327616:MZL327622 NJH327616:NJH327622 NTD327616:NTD327622 OCZ327616:OCZ327622 OMV327616:OMV327622 OWR327616:OWR327622 PGN327616:PGN327622 PQJ327616:PQJ327622 QAF327616:QAF327622 QKB327616:QKB327622 QTX327616:QTX327622 RDT327616:RDT327622 RNP327616:RNP327622 RXL327616:RXL327622 SHH327616:SHH327622 SRD327616:SRD327622 TAZ327616:TAZ327622 TKV327616:TKV327622 TUR327616:TUR327622 UEN327616:UEN327622 UOJ327616:UOJ327622 UYF327616:UYF327622 VIB327616:VIB327622 VRX327616:VRX327622 WBT327616:WBT327622 WLP327616:WLP327622 WVL327616:WVL327622 D393153:D393159 IZ393152:IZ393158 SV393152:SV393158 ACR393152:ACR393158 AMN393152:AMN393158 AWJ393152:AWJ393158 BGF393152:BGF393158 BQB393152:BQB393158 BZX393152:BZX393158 CJT393152:CJT393158 CTP393152:CTP393158 DDL393152:DDL393158 DNH393152:DNH393158 DXD393152:DXD393158 EGZ393152:EGZ393158 EQV393152:EQV393158 FAR393152:FAR393158 FKN393152:FKN393158 FUJ393152:FUJ393158 GEF393152:GEF393158 GOB393152:GOB393158 GXX393152:GXX393158 HHT393152:HHT393158 HRP393152:HRP393158 IBL393152:IBL393158 ILH393152:ILH393158 IVD393152:IVD393158 JEZ393152:JEZ393158 JOV393152:JOV393158 JYR393152:JYR393158 KIN393152:KIN393158 KSJ393152:KSJ393158 LCF393152:LCF393158 LMB393152:LMB393158 LVX393152:LVX393158 MFT393152:MFT393158 MPP393152:MPP393158 MZL393152:MZL393158 NJH393152:NJH393158 NTD393152:NTD393158 OCZ393152:OCZ393158 OMV393152:OMV393158 OWR393152:OWR393158 PGN393152:PGN393158 PQJ393152:PQJ393158 QAF393152:QAF393158 QKB393152:QKB393158 QTX393152:QTX393158 RDT393152:RDT393158 RNP393152:RNP393158 RXL393152:RXL393158 SHH393152:SHH393158 SRD393152:SRD393158 TAZ393152:TAZ393158 TKV393152:TKV393158 TUR393152:TUR393158 UEN393152:UEN393158 UOJ393152:UOJ393158 UYF393152:UYF393158 VIB393152:VIB393158 VRX393152:VRX393158 WBT393152:WBT393158 WLP393152:WLP393158 WVL393152:WVL393158 D458689:D458695 IZ458688:IZ458694 SV458688:SV458694 ACR458688:ACR458694 AMN458688:AMN458694 AWJ458688:AWJ458694 BGF458688:BGF458694 BQB458688:BQB458694 BZX458688:BZX458694 CJT458688:CJT458694 CTP458688:CTP458694 DDL458688:DDL458694 DNH458688:DNH458694 DXD458688:DXD458694 EGZ458688:EGZ458694 EQV458688:EQV458694 FAR458688:FAR458694 FKN458688:FKN458694 FUJ458688:FUJ458694 GEF458688:GEF458694 GOB458688:GOB458694 GXX458688:GXX458694 HHT458688:HHT458694 HRP458688:HRP458694 IBL458688:IBL458694 ILH458688:ILH458694 IVD458688:IVD458694 JEZ458688:JEZ458694 JOV458688:JOV458694 JYR458688:JYR458694 KIN458688:KIN458694 KSJ458688:KSJ458694 LCF458688:LCF458694 LMB458688:LMB458694 LVX458688:LVX458694 MFT458688:MFT458694 MPP458688:MPP458694 MZL458688:MZL458694 NJH458688:NJH458694 NTD458688:NTD458694 OCZ458688:OCZ458694 OMV458688:OMV458694 OWR458688:OWR458694 PGN458688:PGN458694 PQJ458688:PQJ458694 QAF458688:QAF458694 QKB458688:QKB458694 QTX458688:QTX458694 RDT458688:RDT458694 RNP458688:RNP458694 RXL458688:RXL458694 SHH458688:SHH458694 SRD458688:SRD458694 TAZ458688:TAZ458694 TKV458688:TKV458694 TUR458688:TUR458694 UEN458688:UEN458694 UOJ458688:UOJ458694 UYF458688:UYF458694 VIB458688:VIB458694 VRX458688:VRX458694 WBT458688:WBT458694 WLP458688:WLP458694 WVL458688:WVL458694 D524225:D524231 IZ524224:IZ524230 SV524224:SV524230 ACR524224:ACR524230 AMN524224:AMN524230 AWJ524224:AWJ524230 BGF524224:BGF524230 BQB524224:BQB524230 BZX524224:BZX524230 CJT524224:CJT524230 CTP524224:CTP524230 DDL524224:DDL524230 DNH524224:DNH524230 DXD524224:DXD524230 EGZ524224:EGZ524230 EQV524224:EQV524230 FAR524224:FAR524230 FKN524224:FKN524230 FUJ524224:FUJ524230 GEF524224:GEF524230 GOB524224:GOB524230 GXX524224:GXX524230 HHT524224:HHT524230 HRP524224:HRP524230 IBL524224:IBL524230 ILH524224:ILH524230 IVD524224:IVD524230 JEZ524224:JEZ524230 JOV524224:JOV524230 JYR524224:JYR524230 KIN524224:KIN524230 KSJ524224:KSJ524230 LCF524224:LCF524230 LMB524224:LMB524230 LVX524224:LVX524230 MFT524224:MFT524230 MPP524224:MPP524230 MZL524224:MZL524230 NJH524224:NJH524230 NTD524224:NTD524230 OCZ524224:OCZ524230 OMV524224:OMV524230 OWR524224:OWR524230 PGN524224:PGN524230 PQJ524224:PQJ524230 QAF524224:QAF524230 QKB524224:QKB524230 QTX524224:QTX524230 RDT524224:RDT524230 RNP524224:RNP524230 RXL524224:RXL524230 SHH524224:SHH524230 SRD524224:SRD524230 TAZ524224:TAZ524230 TKV524224:TKV524230 TUR524224:TUR524230 UEN524224:UEN524230 UOJ524224:UOJ524230 UYF524224:UYF524230 VIB524224:VIB524230 VRX524224:VRX524230 WBT524224:WBT524230 WLP524224:WLP524230 WVL524224:WVL524230 D589761:D589767 IZ589760:IZ589766 SV589760:SV589766 ACR589760:ACR589766 AMN589760:AMN589766 AWJ589760:AWJ589766 BGF589760:BGF589766 BQB589760:BQB589766 BZX589760:BZX589766 CJT589760:CJT589766 CTP589760:CTP589766 DDL589760:DDL589766 DNH589760:DNH589766 DXD589760:DXD589766 EGZ589760:EGZ589766 EQV589760:EQV589766 FAR589760:FAR589766 FKN589760:FKN589766 FUJ589760:FUJ589766 GEF589760:GEF589766 GOB589760:GOB589766 GXX589760:GXX589766 HHT589760:HHT589766 HRP589760:HRP589766 IBL589760:IBL589766 ILH589760:ILH589766 IVD589760:IVD589766 JEZ589760:JEZ589766 JOV589760:JOV589766 JYR589760:JYR589766 KIN589760:KIN589766 KSJ589760:KSJ589766 LCF589760:LCF589766 LMB589760:LMB589766 LVX589760:LVX589766 MFT589760:MFT589766 MPP589760:MPP589766 MZL589760:MZL589766 NJH589760:NJH589766 NTD589760:NTD589766 OCZ589760:OCZ589766 OMV589760:OMV589766 OWR589760:OWR589766 PGN589760:PGN589766 PQJ589760:PQJ589766 QAF589760:QAF589766 QKB589760:QKB589766 QTX589760:QTX589766 RDT589760:RDT589766 RNP589760:RNP589766 RXL589760:RXL589766 SHH589760:SHH589766 SRD589760:SRD589766 TAZ589760:TAZ589766 TKV589760:TKV589766 TUR589760:TUR589766 UEN589760:UEN589766 UOJ589760:UOJ589766 UYF589760:UYF589766 VIB589760:VIB589766 VRX589760:VRX589766 WBT589760:WBT589766 WLP589760:WLP589766 WVL589760:WVL589766 D655297:D655303 IZ655296:IZ655302 SV655296:SV655302 ACR655296:ACR655302 AMN655296:AMN655302 AWJ655296:AWJ655302 BGF655296:BGF655302 BQB655296:BQB655302 BZX655296:BZX655302 CJT655296:CJT655302 CTP655296:CTP655302 DDL655296:DDL655302 DNH655296:DNH655302 DXD655296:DXD655302 EGZ655296:EGZ655302 EQV655296:EQV655302 FAR655296:FAR655302 FKN655296:FKN655302 FUJ655296:FUJ655302 GEF655296:GEF655302 GOB655296:GOB655302 GXX655296:GXX655302 HHT655296:HHT655302 HRP655296:HRP655302 IBL655296:IBL655302 ILH655296:ILH655302 IVD655296:IVD655302 JEZ655296:JEZ655302 JOV655296:JOV655302 JYR655296:JYR655302 KIN655296:KIN655302 KSJ655296:KSJ655302 LCF655296:LCF655302 LMB655296:LMB655302 LVX655296:LVX655302 MFT655296:MFT655302 MPP655296:MPP655302 MZL655296:MZL655302 NJH655296:NJH655302 NTD655296:NTD655302 OCZ655296:OCZ655302 OMV655296:OMV655302 OWR655296:OWR655302 PGN655296:PGN655302 PQJ655296:PQJ655302 QAF655296:QAF655302 QKB655296:QKB655302 QTX655296:QTX655302 RDT655296:RDT655302 RNP655296:RNP655302 RXL655296:RXL655302 SHH655296:SHH655302 SRD655296:SRD655302 TAZ655296:TAZ655302 TKV655296:TKV655302 TUR655296:TUR655302 UEN655296:UEN655302 UOJ655296:UOJ655302 UYF655296:UYF655302 VIB655296:VIB655302 VRX655296:VRX655302 WBT655296:WBT655302 WLP655296:WLP655302 WVL655296:WVL655302 D720833:D720839 IZ720832:IZ720838 SV720832:SV720838 ACR720832:ACR720838 AMN720832:AMN720838 AWJ720832:AWJ720838 BGF720832:BGF720838 BQB720832:BQB720838 BZX720832:BZX720838 CJT720832:CJT720838 CTP720832:CTP720838 DDL720832:DDL720838 DNH720832:DNH720838 DXD720832:DXD720838 EGZ720832:EGZ720838 EQV720832:EQV720838 FAR720832:FAR720838 FKN720832:FKN720838 FUJ720832:FUJ720838 GEF720832:GEF720838 GOB720832:GOB720838 GXX720832:GXX720838 HHT720832:HHT720838 HRP720832:HRP720838 IBL720832:IBL720838 ILH720832:ILH720838 IVD720832:IVD720838 JEZ720832:JEZ720838 JOV720832:JOV720838 JYR720832:JYR720838 KIN720832:KIN720838 KSJ720832:KSJ720838 LCF720832:LCF720838 LMB720832:LMB720838 LVX720832:LVX720838 MFT720832:MFT720838 MPP720832:MPP720838 MZL720832:MZL720838 NJH720832:NJH720838 NTD720832:NTD720838 OCZ720832:OCZ720838 OMV720832:OMV720838 OWR720832:OWR720838 PGN720832:PGN720838 PQJ720832:PQJ720838 QAF720832:QAF720838 QKB720832:QKB720838 QTX720832:QTX720838 RDT720832:RDT720838 RNP720832:RNP720838 RXL720832:RXL720838 SHH720832:SHH720838 SRD720832:SRD720838 TAZ720832:TAZ720838 TKV720832:TKV720838 TUR720832:TUR720838 UEN720832:UEN720838 UOJ720832:UOJ720838 UYF720832:UYF720838 VIB720832:VIB720838 VRX720832:VRX720838 WBT720832:WBT720838 WLP720832:WLP720838 WVL720832:WVL720838 D786369:D786375 IZ786368:IZ786374 SV786368:SV786374 ACR786368:ACR786374 AMN786368:AMN786374 AWJ786368:AWJ786374 BGF786368:BGF786374 BQB786368:BQB786374 BZX786368:BZX786374 CJT786368:CJT786374 CTP786368:CTP786374 DDL786368:DDL786374 DNH786368:DNH786374 DXD786368:DXD786374 EGZ786368:EGZ786374 EQV786368:EQV786374 FAR786368:FAR786374 FKN786368:FKN786374 FUJ786368:FUJ786374 GEF786368:GEF786374 GOB786368:GOB786374 GXX786368:GXX786374 HHT786368:HHT786374 HRP786368:HRP786374 IBL786368:IBL786374 ILH786368:ILH786374 IVD786368:IVD786374 JEZ786368:JEZ786374 JOV786368:JOV786374 JYR786368:JYR786374 KIN786368:KIN786374 KSJ786368:KSJ786374 LCF786368:LCF786374 LMB786368:LMB786374 LVX786368:LVX786374 MFT786368:MFT786374 MPP786368:MPP786374 MZL786368:MZL786374 NJH786368:NJH786374 NTD786368:NTD786374 OCZ786368:OCZ786374 OMV786368:OMV786374 OWR786368:OWR786374 PGN786368:PGN786374 PQJ786368:PQJ786374 QAF786368:QAF786374 QKB786368:QKB786374 QTX786368:QTX786374 RDT786368:RDT786374 RNP786368:RNP786374 RXL786368:RXL786374 SHH786368:SHH786374 SRD786368:SRD786374 TAZ786368:TAZ786374 TKV786368:TKV786374 TUR786368:TUR786374 UEN786368:UEN786374 UOJ786368:UOJ786374 UYF786368:UYF786374 VIB786368:VIB786374 VRX786368:VRX786374 WBT786368:WBT786374 WLP786368:WLP786374 WVL786368:WVL786374 D851905:D851911 IZ851904:IZ851910 SV851904:SV851910 ACR851904:ACR851910 AMN851904:AMN851910 AWJ851904:AWJ851910 BGF851904:BGF851910 BQB851904:BQB851910 BZX851904:BZX851910 CJT851904:CJT851910 CTP851904:CTP851910 DDL851904:DDL851910 DNH851904:DNH851910 DXD851904:DXD851910 EGZ851904:EGZ851910 EQV851904:EQV851910 FAR851904:FAR851910 FKN851904:FKN851910 FUJ851904:FUJ851910 GEF851904:GEF851910 GOB851904:GOB851910 GXX851904:GXX851910 HHT851904:HHT851910 HRP851904:HRP851910 IBL851904:IBL851910 ILH851904:ILH851910 IVD851904:IVD851910 JEZ851904:JEZ851910 JOV851904:JOV851910 JYR851904:JYR851910 KIN851904:KIN851910 KSJ851904:KSJ851910 LCF851904:LCF851910 LMB851904:LMB851910 LVX851904:LVX851910 MFT851904:MFT851910 MPP851904:MPP851910 MZL851904:MZL851910 NJH851904:NJH851910 NTD851904:NTD851910 OCZ851904:OCZ851910 OMV851904:OMV851910 OWR851904:OWR851910 PGN851904:PGN851910 PQJ851904:PQJ851910 QAF851904:QAF851910 QKB851904:QKB851910 QTX851904:QTX851910 RDT851904:RDT851910 RNP851904:RNP851910 RXL851904:RXL851910 SHH851904:SHH851910 SRD851904:SRD851910 TAZ851904:TAZ851910 TKV851904:TKV851910 TUR851904:TUR851910 UEN851904:UEN851910 UOJ851904:UOJ851910 UYF851904:UYF851910 VIB851904:VIB851910 VRX851904:VRX851910 WBT851904:WBT851910 WLP851904:WLP851910 WVL851904:WVL851910 D917441:D917447 IZ917440:IZ917446 SV917440:SV917446 ACR917440:ACR917446 AMN917440:AMN917446 AWJ917440:AWJ917446 BGF917440:BGF917446 BQB917440:BQB917446 BZX917440:BZX917446 CJT917440:CJT917446 CTP917440:CTP917446 DDL917440:DDL917446 DNH917440:DNH917446 DXD917440:DXD917446 EGZ917440:EGZ917446 EQV917440:EQV917446 FAR917440:FAR917446 FKN917440:FKN917446 FUJ917440:FUJ917446 GEF917440:GEF917446 GOB917440:GOB917446 GXX917440:GXX917446 HHT917440:HHT917446 HRP917440:HRP917446 IBL917440:IBL917446 ILH917440:ILH917446 IVD917440:IVD917446 JEZ917440:JEZ917446 JOV917440:JOV917446 JYR917440:JYR917446 KIN917440:KIN917446 KSJ917440:KSJ917446 LCF917440:LCF917446 LMB917440:LMB917446 LVX917440:LVX917446 MFT917440:MFT917446 MPP917440:MPP917446 MZL917440:MZL917446 NJH917440:NJH917446 NTD917440:NTD917446 OCZ917440:OCZ917446 OMV917440:OMV917446 OWR917440:OWR917446 PGN917440:PGN917446 PQJ917440:PQJ917446 QAF917440:QAF917446 QKB917440:QKB917446 QTX917440:QTX917446 RDT917440:RDT917446 RNP917440:RNP917446 RXL917440:RXL917446 SHH917440:SHH917446 SRD917440:SRD917446 TAZ917440:TAZ917446 TKV917440:TKV917446 TUR917440:TUR917446 UEN917440:UEN917446 UOJ917440:UOJ917446 UYF917440:UYF917446 VIB917440:VIB917446 VRX917440:VRX917446 WBT917440:WBT917446 WLP917440:WLP917446 WVL917440:WVL917446 D982977:D982983 IZ982976:IZ982982 SV982976:SV982982 ACR982976:ACR982982 AMN982976:AMN982982 AWJ982976:AWJ982982 BGF982976:BGF982982 BQB982976:BQB982982 BZX982976:BZX982982 CJT982976:CJT982982 CTP982976:CTP982982 DDL982976:DDL982982 DNH982976:DNH982982 DXD982976:DXD982982 EGZ982976:EGZ982982 EQV982976:EQV982982 FAR982976:FAR982982 FKN982976:FKN982982 FUJ982976:FUJ982982 GEF982976:GEF982982 GOB982976:GOB982982 GXX982976:GXX982982 HHT982976:HHT982982 HRP982976:HRP982982 IBL982976:IBL982982 ILH982976:ILH982982 IVD982976:IVD982982 JEZ982976:JEZ982982 JOV982976:JOV982982 JYR982976:JYR982982 KIN982976:KIN982982 KSJ982976:KSJ982982 LCF982976:LCF982982 LMB982976:LMB982982 LVX982976:LVX982982 MFT982976:MFT982982 MPP982976:MPP982982 MZL982976:MZL982982 NJH982976:NJH982982 NTD982976:NTD982982 OCZ982976:OCZ982982 OMV982976:OMV982982 OWR982976:OWR982982 PGN982976:PGN982982 PQJ982976:PQJ982982 QAF982976:QAF982982 QKB982976:QKB982982 QTX982976:QTX982982 RDT982976:RDT982982 RNP982976:RNP982982 RXL982976:RXL982982 SHH982976:SHH982982 SRD982976:SRD982982 TAZ982976:TAZ982982 TKV982976:TKV982982 TUR982976:TUR982982 UEN982976:UEN982982 UOJ982976:UOJ982982 UYF982976:UYF982982 VIB982976:VIB982982 VRX982976:VRX982982 WBT982976:WBT982982 WLP982976:WLP982982 WVL982976:WVL982982 C65465:C65466 IY65464:IY65465 SU65464:SU65465 ACQ65464:ACQ65465 AMM65464:AMM65465 AWI65464:AWI65465 BGE65464:BGE65465 BQA65464:BQA65465 BZW65464:BZW65465 CJS65464:CJS65465 CTO65464:CTO65465 DDK65464:DDK65465 DNG65464:DNG65465 DXC65464:DXC65465 EGY65464:EGY65465 EQU65464:EQU65465 FAQ65464:FAQ65465 FKM65464:FKM65465 FUI65464:FUI65465 GEE65464:GEE65465 GOA65464:GOA65465 GXW65464:GXW65465 HHS65464:HHS65465 HRO65464:HRO65465 IBK65464:IBK65465 ILG65464:ILG65465 IVC65464:IVC65465 JEY65464:JEY65465 JOU65464:JOU65465 JYQ65464:JYQ65465 KIM65464:KIM65465 KSI65464:KSI65465 LCE65464:LCE65465 LMA65464:LMA65465 LVW65464:LVW65465 MFS65464:MFS65465 MPO65464:MPO65465 MZK65464:MZK65465 NJG65464:NJG65465 NTC65464:NTC65465 OCY65464:OCY65465 OMU65464:OMU65465 OWQ65464:OWQ65465 PGM65464:PGM65465 PQI65464:PQI65465 QAE65464:QAE65465 QKA65464:QKA65465 QTW65464:QTW65465 RDS65464:RDS65465 RNO65464:RNO65465 RXK65464:RXK65465 SHG65464:SHG65465 SRC65464:SRC65465 TAY65464:TAY65465 TKU65464:TKU65465 TUQ65464:TUQ65465 UEM65464:UEM65465 UOI65464:UOI65465 UYE65464:UYE65465 VIA65464:VIA65465 VRW65464:VRW65465 WBS65464:WBS65465 WLO65464:WLO65465 WVK65464:WVK65465 C131001:C131002 IY131000:IY131001 SU131000:SU131001 ACQ131000:ACQ131001 AMM131000:AMM131001 AWI131000:AWI131001 BGE131000:BGE131001 BQA131000:BQA131001 BZW131000:BZW131001 CJS131000:CJS131001 CTO131000:CTO131001 DDK131000:DDK131001 DNG131000:DNG131001 DXC131000:DXC131001 EGY131000:EGY131001 EQU131000:EQU131001 FAQ131000:FAQ131001 FKM131000:FKM131001 FUI131000:FUI131001 GEE131000:GEE131001 GOA131000:GOA131001 GXW131000:GXW131001 HHS131000:HHS131001 HRO131000:HRO131001 IBK131000:IBK131001 ILG131000:ILG131001 IVC131000:IVC131001 JEY131000:JEY131001 JOU131000:JOU131001 JYQ131000:JYQ131001 KIM131000:KIM131001 KSI131000:KSI131001 LCE131000:LCE131001 LMA131000:LMA131001 LVW131000:LVW131001 MFS131000:MFS131001 MPO131000:MPO131001 MZK131000:MZK131001 NJG131000:NJG131001 NTC131000:NTC131001 OCY131000:OCY131001 OMU131000:OMU131001 OWQ131000:OWQ131001 PGM131000:PGM131001 PQI131000:PQI131001 QAE131000:QAE131001 QKA131000:QKA131001 QTW131000:QTW131001 RDS131000:RDS131001 RNO131000:RNO131001 RXK131000:RXK131001 SHG131000:SHG131001 SRC131000:SRC131001 TAY131000:TAY131001 TKU131000:TKU131001 TUQ131000:TUQ131001 UEM131000:UEM131001 UOI131000:UOI131001 UYE131000:UYE131001 VIA131000:VIA131001 VRW131000:VRW131001 WBS131000:WBS131001 WLO131000:WLO131001 WVK131000:WVK131001 C196537:C196538 IY196536:IY196537 SU196536:SU196537 ACQ196536:ACQ196537 AMM196536:AMM196537 AWI196536:AWI196537 BGE196536:BGE196537 BQA196536:BQA196537 BZW196536:BZW196537 CJS196536:CJS196537 CTO196536:CTO196537 DDK196536:DDK196537 DNG196536:DNG196537 DXC196536:DXC196537 EGY196536:EGY196537 EQU196536:EQU196537 FAQ196536:FAQ196537 FKM196536:FKM196537 FUI196536:FUI196537 GEE196536:GEE196537 GOA196536:GOA196537 GXW196536:GXW196537 HHS196536:HHS196537 HRO196536:HRO196537 IBK196536:IBK196537 ILG196536:ILG196537 IVC196536:IVC196537 JEY196536:JEY196537 JOU196536:JOU196537 JYQ196536:JYQ196537 KIM196536:KIM196537 KSI196536:KSI196537 LCE196536:LCE196537 LMA196536:LMA196537 LVW196536:LVW196537 MFS196536:MFS196537 MPO196536:MPO196537 MZK196536:MZK196537 NJG196536:NJG196537 NTC196536:NTC196537 OCY196536:OCY196537 OMU196536:OMU196537 OWQ196536:OWQ196537 PGM196536:PGM196537 PQI196536:PQI196537 QAE196536:QAE196537 QKA196536:QKA196537 QTW196536:QTW196537 RDS196536:RDS196537 RNO196536:RNO196537 RXK196536:RXK196537 SHG196536:SHG196537 SRC196536:SRC196537 TAY196536:TAY196537 TKU196536:TKU196537 TUQ196536:TUQ196537 UEM196536:UEM196537 UOI196536:UOI196537 UYE196536:UYE196537 VIA196536:VIA196537 VRW196536:VRW196537 WBS196536:WBS196537 WLO196536:WLO196537 WVK196536:WVK196537 C262073:C262074 IY262072:IY262073 SU262072:SU262073 ACQ262072:ACQ262073 AMM262072:AMM262073 AWI262072:AWI262073 BGE262072:BGE262073 BQA262072:BQA262073 BZW262072:BZW262073 CJS262072:CJS262073 CTO262072:CTO262073 DDK262072:DDK262073 DNG262072:DNG262073 DXC262072:DXC262073 EGY262072:EGY262073 EQU262072:EQU262073 FAQ262072:FAQ262073 FKM262072:FKM262073 FUI262072:FUI262073 GEE262072:GEE262073 GOA262072:GOA262073 GXW262072:GXW262073 HHS262072:HHS262073 HRO262072:HRO262073 IBK262072:IBK262073 ILG262072:ILG262073 IVC262072:IVC262073 JEY262072:JEY262073 JOU262072:JOU262073 JYQ262072:JYQ262073 KIM262072:KIM262073 KSI262072:KSI262073 LCE262072:LCE262073 LMA262072:LMA262073 LVW262072:LVW262073 MFS262072:MFS262073 MPO262072:MPO262073 MZK262072:MZK262073 NJG262072:NJG262073 NTC262072:NTC262073 OCY262072:OCY262073 OMU262072:OMU262073 OWQ262072:OWQ262073 PGM262072:PGM262073 PQI262072:PQI262073 QAE262072:QAE262073 QKA262072:QKA262073 QTW262072:QTW262073 RDS262072:RDS262073 RNO262072:RNO262073 RXK262072:RXK262073 SHG262072:SHG262073 SRC262072:SRC262073 TAY262072:TAY262073 TKU262072:TKU262073 TUQ262072:TUQ262073 UEM262072:UEM262073 UOI262072:UOI262073 UYE262072:UYE262073 VIA262072:VIA262073 VRW262072:VRW262073 WBS262072:WBS262073 WLO262072:WLO262073 WVK262072:WVK262073 C327609:C327610 IY327608:IY327609 SU327608:SU327609 ACQ327608:ACQ327609 AMM327608:AMM327609 AWI327608:AWI327609 BGE327608:BGE327609 BQA327608:BQA327609 BZW327608:BZW327609 CJS327608:CJS327609 CTO327608:CTO327609 DDK327608:DDK327609 DNG327608:DNG327609 DXC327608:DXC327609 EGY327608:EGY327609 EQU327608:EQU327609 FAQ327608:FAQ327609 FKM327608:FKM327609 FUI327608:FUI327609 GEE327608:GEE327609 GOA327608:GOA327609 GXW327608:GXW327609 HHS327608:HHS327609 HRO327608:HRO327609 IBK327608:IBK327609 ILG327608:ILG327609 IVC327608:IVC327609 JEY327608:JEY327609 JOU327608:JOU327609 JYQ327608:JYQ327609 KIM327608:KIM327609 KSI327608:KSI327609 LCE327608:LCE327609 LMA327608:LMA327609 LVW327608:LVW327609 MFS327608:MFS327609 MPO327608:MPO327609 MZK327608:MZK327609 NJG327608:NJG327609 NTC327608:NTC327609 OCY327608:OCY327609 OMU327608:OMU327609 OWQ327608:OWQ327609 PGM327608:PGM327609 PQI327608:PQI327609 QAE327608:QAE327609 QKA327608:QKA327609 QTW327608:QTW327609 RDS327608:RDS327609 RNO327608:RNO327609 RXK327608:RXK327609 SHG327608:SHG327609 SRC327608:SRC327609 TAY327608:TAY327609 TKU327608:TKU327609 TUQ327608:TUQ327609 UEM327608:UEM327609 UOI327608:UOI327609 UYE327608:UYE327609 VIA327608:VIA327609 VRW327608:VRW327609 WBS327608:WBS327609 WLO327608:WLO327609 WVK327608:WVK327609 C393145:C393146 IY393144:IY393145 SU393144:SU393145 ACQ393144:ACQ393145 AMM393144:AMM393145 AWI393144:AWI393145 BGE393144:BGE393145 BQA393144:BQA393145 BZW393144:BZW393145 CJS393144:CJS393145 CTO393144:CTO393145 DDK393144:DDK393145 DNG393144:DNG393145 DXC393144:DXC393145 EGY393144:EGY393145 EQU393144:EQU393145 FAQ393144:FAQ393145 FKM393144:FKM393145 FUI393144:FUI393145 GEE393144:GEE393145 GOA393144:GOA393145 GXW393144:GXW393145 HHS393144:HHS393145 HRO393144:HRO393145 IBK393144:IBK393145 ILG393144:ILG393145 IVC393144:IVC393145 JEY393144:JEY393145 JOU393144:JOU393145 JYQ393144:JYQ393145 KIM393144:KIM393145 KSI393144:KSI393145 LCE393144:LCE393145 LMA393144:LMA393145 LVW393144:LVW393145 MFS393144:MFS393145 MPO393144:MPO393145 MZK393144:MZK393145 NJG393144:NJG393145 NTC393144:NTC393145 OCY393144:OCY393145 OMU393144:OMU393145 OWQ393144:OWQ393145 PGM393144:PGM393145 PQI393144:PQI393145 QAE393144:QAE393145 QKA393144:QKA393145 QTW393144:QTW393145 RDS393144:RDS393145 RNO393144:RNO393145 RXK393144:RXK393145 SHG393144:SHG393145 SRC393144:SRC393145 TAY393144:TAY393145 TKU393144:TKU393145 TUQ393144:TUQ393145 UEM393144:UEM393145 UOI393144:UOI393145 UYE393144:UYE393145 VIA393144:VIA393145 VRW393144:VRW393145 WBS393144:WBS393145 WLO393144:WLO393145 WVK393144:WVK393145 C458681:C458682 IY458680:IY458681 SU458680:SU458681 ACQ458680:ACQ458681 AMM458680:AMM458681 AWI458680:AWI458681 BGE458680:BGE458681 BQA458680:BQA458681 BZW458680:BZW458681 CJS458680:CJS458681 CTO458680:CTO458681 DDK458680:DDK458681 DNG458680:DNG458681 DXC458680:DXC458681 EGY458680:EGY458681 EQU458680:EQU458681 FAQ458680:FAQ458681 FKM458680:FKM458681 FUI458680:FUI458681 GEE458680:GEE458681 GOA458680:GOA458681 GXW458680:GXW458681 HHS458680:HHS458681 HRO458680:HRO458681 IBK458680:IBK458681 ILG458680:ILG458681 IVC458680:IVC458681 JEY458680:JEY458681 JOU458680:JOU458681 JYQ458680:JYQ458681 KIM458680:KIM458681 KSI458680:KSI458681 LCE458680:LCE458681 LMA458680:LMA458681 LVW458680:LVW458681 MFS458680:MFS458681 MPO458680:MPO458681 MZK458680:MZK458681 NJG458680:NJG458681 NTC458680:NTC458681 OCY458680:OCY458681 OMU458680:OMU458681 OWQ458680:OWQ458681 PGM458680:PGM458681 PQI458680:PQI458681 QAE458680:QAE458681 QKA458680:QKA458681 QTW458680:QTW458681 RDS458680:RDS458681 RNO458680:RNO458681 RXK458680:RXK458681 SHG458680:SHG458681 SRC458680:SRC458681 TAY458680:TAY458681 TKU458680:TKU458681 TUQ458680:TUQ458681 UEM458680:UEM458681 UOI458680:UOI458681 UYE458680:UYE458681 VIA458680:VIA458681 VRW458680:VRW458681 WBS458680:WBS458681 WLO458680:WLO458681 WVK458680:WVK458681 C524217:C524218 IY524216:IY524217 SU524216:SU524217 ACQ524216:ACQ524217 AMM524216:AMM524217 AWI524216:AWI524217 BGE524216:BGE524217 BQA524216:BQA524217 BZW524216:BZW524217 CJS524216:CJS524217 CTO524216:CTO524217 DDK524216:DDK524217 DNG524216:DNG524217 DXC524216:DXC524217 EGY524216:EGY524217 EQU524216:EQU524217 FAQ524216:FAQ524217 FKM524216:FKM524217 FUI524216:FUI524217 GEE524216:GEE524217 GOA524216:GOA524217 GXW524216:GXW524217 HHS524216:HHS524217 HRO524216:HRO524217 IBK524216:IBK524217 ILG524216:ILG524217 IVC524216:IVC524217 JEY524216:JEY524217 JOU524216:JOU524217 JYQ524216:JYQ524217 KIM524216:KIM524217 KSI524216:KSI524217 LCE524216:LCE524217 LMA524216:LMA524217 LVW524216:LVW524217 MFS524216:MFS524217 MPO524216:MPO524217 MZK524216:MZK524217 NJG524216:NJG524217 NTC524216:NTC524217 OCY524216:OCY524217 OMU524216:OMU524217 OWQ524216:OWQ524217 PGM524216:PGM524217 PQI524216:PQI524217 QAE524216:QAE524217 QKA524216:QKA524217 QTW524216:QTW524217 RDS524216:RDS524217 RNO524216:RNO524217 RXK524216:RXK524217 SHG524216:SHG524217 SRC524216:SRC524217 TAY524216:TAY524217 TKU524216:TKU524217 TUQ524216:TUQ524217 UEM524216:UEM524217 UOI524216:UOI524217 UYE524216:UYE524217 VIA524216:VIA524217 VRW524216:VRW524217 WBS524216:WBS524217 WLO524216:WLO524217 WVK524216:WVK524217 C589753:C589754 IY589752:IY589753 SU589752:SU589753 ACQ589752:ACQ589753 AMM589752:AMM589753 AWI589752:AWI589753 BGE589752:BGE589753 BQA589752:BQA589753 BZW589752:BZW589753 CJS589752:CJS589753 CTO589752:CTO589753 DDK589752:DDK589753 DNG589752:DNG589753 DXC589752:DXC589753 EGY589752:EGY589753 EQU589752:EQU589753 FAQ589752:FAQ589753 FKM589752:FKM589753 FUI589752:FUI589753 GEE589752:GEE589753 GOA589752:GOA589753 GXW589752:GXW589753 HHS589752:HHS589753 HRO589752:HRO589753 IBK589752:IBK589753 ILG589752:ILG589753 IVC589752:IVC589753 JEY589752:JEY589753 JOU589752:JOU589753 JYQ589752:JYQ589753 KIM589752:KIM589753 KSI589752:KSI589753 LCE589752:LCE589753 LMA589752:LMA589753 LVW589752:LVW589753 MFS589752:MFS589753 MPO589752:MPO589753 MZK589752:MZK589753 NJG589752:NJG589753 NTC589752:NTC589753 OCY589752:OCY589753 OMU589752:OMU589753 OWQ589752:OWQ589753 PGM589752:PGM589753 PQI589752:PQI589753 QAE589752:QAE589753 QKA589752:QKA589753 QTW589752:QTW589753 RDS589752:RDS589753 RNO589752:RNO589753 RXK589752:RXK589753 SHG589752:SHG589753 SRC589752:SRC589753 TAY589752:TAY589753 TKU589752:TKU589753 TUQ589752:TUQ589753 UEM589752:UEM589753 UOI589752:UOI589753 UYE589752:UYE589753 VIA589752:VIA589753 VRW589752:VRW589753 WBS589752:WBS589753 WLO589752:WLO589753 WVK589752:WVK589753 C655289:C655290 IY655288:IY655289 SU655288:SU655289 ACQ655288:ACQ655289 AMM655288:AMM655289 AWI655288:AWI655289 BGE655288:BGE655289 BQA655288:BQA655289 BZW655288:BZW655289 CJS655288:CJS655289 CTO655288:CTO655289 DDK655288:DDK655289 DNG655288:DNG655289 DXC655288:DXC655289 EGY655288:EGY655289 EQU655288:EQU655289 FAQ655288:FAQ655289 FKM655288:FKM655289 FUI655288:FUI655289 GEE655288:GEE655289 GOA655288:GOA655289 GXW655288:GXW655289 HHS655288:HHS655289 HRO655288:HRO655289 IBK655288:IBK655289 ILG655288:ILG655289 IVC655288:IVC655289 JEY655288:JEY655289 JOU655288:JOU655289 JYQ655288:JYQ655289 KIM655288:KIM655289 KSI655288:KSI655289 LCE655288:LCE655289 LMA655288:LMA655289 LVW655288:LVW655289 MFS655288:MFS655289 MPO655288:MPO655289 MZK655288:MZK655289 NJG655288:NJG655289 NTC655288:NTC655289 OCY655288:OCY655289 OMU655288:OMU655289 OWQ655288:OWQ655289 PGM655288:PGM655289 PQI655288:PQI655289 QAE655288:QAE655289 QKA655288:QKA655289 QTW655288:QTW655289 RDS655288:RDS655289 RNO655288:RNO655289 RXK655288:RXK655289 SHG655288:SHG655289 SRC655288:SRC655289 TAY655288:TAY655289 TKU655288:TKU655289 TUQ655288:TUQ655289 UEM655288:UEM655289 UOI655288:UOI655289 UYE655288:UYE655289 VIA655288:VIA655289 VRW655288:VRW655289 WBS655288:WBS655289 WLO655288:WLO655289 WVK655288:WVK655289 C720825:C720826 IY720824:IY720825 SU720824:SU720825 ACQ720824:ACQ720825 AMM720824:AMM720825 AWI720824:AWI720825 BGE720824:BGE720825 BQA720824:BQA720825 BZW720824:BZW720825 CJS720824:CJS720825 CTO720824:CTO720825 DDK720824:DDK720825 DNG720824:DNG720825 DXC720824:DXC720825 EGY720824:EGY720825 EQU720824:EQU720825 FAQ720824:FAQ720825 FKM720824:FKM720825 FUI720824:FUI720825 GEE720824:GEE720825 GOA720824:GOA720825 GXW720824:GXW720825 HHS720824:HHS720825 HRO720824:HRO720825 IBK720824:IBK720825 ILG720824:ILG720825 IVC720824:IVC720825 JEY720824:JEY720825 JOU720824:JOU720825 JYQ720824:JYQ720825 KIM720824:KIM720825 KSI720824:KSI720825 LCE720824:LCE720825 LMA720824:LMA720825 LVW720824:LVW720825 MFS720824:MFS720825 MPO720824:MPO720825 MZK720824:MZK720825 NJG720824:NJG720825 NTC720824:NTC720825 OCY720824:OCY720825 OMU720824:OMU720825 OWQ720824:OWQ720825 PGM720824:PGM720825 PQI720824:PQI720825 QAE720824:QAE720825 QKA720824:QKA720825 QTW720824:QTW720825 RDS720824:RDS720825 RNO720824:RNO720825 RXK720824:RXK720825 SHG720824:SHG720825 SRC720824:SRC720825 TAY720824:TAY720825 TKU720824:TKU720825 TUQ720824:TUQ720825 UEM720824:UEM720825 UOI720824:UOI720825 UYE720824:UYE720825 VIA720824:VIA720825 VRW720824:VRW720825 WBS720824:WBS720825 WLO720824:WLO720825 WVK720824:WVK720825 C786361:C786362 IY786360:IY786361 SU786360:SU786361 ACQ786360:ACQ786361 AMM786360:AMM786361 AWI786360:AWI786361 BGE786360:BGE786361 BQA786360:BQA786361 BZW786360:BZW786361 CJS786360:CJS786361 CTO786360:CTO786361 DDK786360:DDK786361 DNG786360:DNG786361 DXC786360:DXC786361 EGY786360:EGY786361 EQU786360:EQU786361 FAQ786360:FAQ786361 FKM786360:FKM786361 FUI786360:FUI786361 GEE786360:GEE786361 GOA786360:GOA786361 GXW786360:GXW786361 HHS786360:HHS786361 HRO786360:HRO786361 IBK786360:IBK786361 ILG786360:ILG786361 IVC786360:IVC786361 JEY786360:JEY786361 JOU786360:JOU786361 JYQ786360:JYQ786361 KIM786360:KIM786361 KSI786360:KSI786361 LCE786360:LCE786361 LMA786360:LMA786361 LVW786360:LVW786361 MFS786360:MFS786361 MPO786360:MPO786361 MZK786360:MZK786361 NJG786360:NJG786361 NTC786360:NTC786361 OCY786360:OCY786361 OMU786360:OMU786361 OWQ786360:OWQ786361 PGM786360:PGM786361 PQI786360:PQI786361 QAE786360:QAE786361 QKA786360:QKA786361 QTW786360:QTW786361 RDS786360:RDS786361 RNO786360:RNO786361 RXK786360:RXK786361 SHG786360:SHG786361 SRC786360:SRC786361 TAY786360:TAY786361 TKU786360:TKU786361 TUQ786360:TUQ786361 UEM786360:UEM786361 UOI786360:UOI786361 UYE786360:UYE786361 VIA786360:VIA786361 VRW786360:VRW786361 WBS786360:WBS786361 WLO786360:WLO786361 WVK786360:WVK786361 C851897:C851898 IY851896:IY851897 SU851896:SU851897 ACQ851896:ACQ851897 AMM851896:AMM851897 AWI851896:AWI851897 BGE851896:BGE851897 BQA851896:BQA851897 BZW851896:BZW851897 CJS851896:CJS851897 CTO851896:CTO851897 DDK851896:DDK851897 DNG851896:DNG851897 DXC851896:DXC851897 EGY851896:EGY851897 EQU851896:EQU851897 FAQ851896:FAQ851897 FKM851896:FKM851897 FUI851896:FUI851897 GEE851896:GEE851897 GOA851896:GOA851897 GXW851896:GXW851897 HHS851896:HHS851897 HRO851896:HRO851897 IBK851896:IBK851897 ILG851896:ILG851897 IVC851896:IVC851897 JEY851896:JEY851897 JOU851896:JOU851897 JYQ851896:JYQ851897 KIM851896:KIM851897 KSI851896:KSI851897 LCE851896:LCE851897 LMA851896:LMA851897 LVW851896:LVW851897 MFS851896:MFS851897 MPO851896:MPO851897 MZK851896:MZK851897 NJG851896:NJG851897 NTC851896:NTC851897 OCY851896:OCY851897 OMU851896:OMU851897 OWQ851896:OWQ851897 PGM851896:PGM851897 PQI851896:PQI851897 QAE851896:QAE851897 QKA851896:QKA851897 QTW851896:QTW851897 RDS851896:RDS851897 RNO851896:RNO851897 RXK851896:RXK851897 SHG851896:SHG851897 SRC851896:SRC851897 TAY851896:TAY851897 TKU851896:TKU851897 TUQ851896:TUQ851897 UEM851896:UEM851897 UOI851896:UOI851897 UYE851896:UYE851897 VIA851896:VIA851897 VRW851896:VRW851897 WBS851896:WBS851897 WLO851896:WLO851897 WVK851896:WVK851897 C917433:C917434 IY917432:IY917433 SU917432:SU917433 ACQ917432:ACQ917433 AMM917432:AMM917433 AWI917432:AWI917433 BGE917432:BGE917433 BQA917432:BQA917433 BZW917432:BZW917433 CJS917432:CJS917433 CTO917432:CTO917433 DDK917432:DDK917433 DNG917432:DNG917433 DXC917432:DXC917433 EGY917432:EGY917433 EQU917432:EQU917433 FAQ917432:FAQ917433 FKM917432:FKM917433 FUI917432:FUI917433 GEE917432:GEE917433 GOA917432:GOA917433 GXW917432:GXW917433 HHS917432:HHS917433 HRO917432:HRO917433 IBK917432:IBK917433 ILG917432:ILG917433 IVC917432:IVC917433 JEY917432:JEY917433 JOU917432:JOU917433 JYQ917432:JYQ917433 KIM917432:KIM917433 KSI917432:KSI917433 LCE917432:LCE917433 LMA917432:LMA917433 LVW917432:LVW917433 MFS917432:MFS917433 MPO917432:MPO917433 MZK917432:MZK917433 NJG917432:NJG917433 NTC917432:NTC917433 OCY917432:OCY917433 OMU917432:OMU917433 OWQ917432:OWQ917433 PGM917432:PGM917433 PQI917432:PQI917433 QAE917432:QAE917433 QKA917432:QKA917433 QTW917432:QTW917433 RDS917432:RDS917433 RNO917432:RNO917433 RXK917432:RXK917433 SHG917432:SHG917433 SRC917432:SRC917433 TAY917432:TAY917433 TKU917432:TKU917433 TUQ917432:TUQ917433 UEM917432:UEM917433 UOI917432:UOI917433 UYE917432:UYE917433 VIA917432:VIA917433 VRW917432:VRW917433 WBS917432:WBS917433 WLO917432:WLO917433 WVK917432:WVK917433 C982969:C982970 IY982968:IY982969 SU982968:SU982969 ACQ982968:ACQ982969 AMM982968:AMM982969 AWI982968:AWI982969 BGE982968:BGE982969 BQA982968:BQA982969 BZW982968:BZW982969 CJS982968:CJS982969 CTO982968:CTO982969 DDK982968:DDK982969 DNG982968:DNG982969 DXC982968:DXC982969 EGY982968:EGY982969 EQU982968:EQU982969 FAQ982968:FAQ982969 FKM982968:FKM982969 FUI982968:FUI982969 GEE982968:GEE982969 GOA982968:GOA982969 GXW982968:GXW982969 HHS982968:HHS982969 HRO982968:HRO982969 IBK982968:IBK982969 ILG982968:ILG982969 IVC982968:IVC982969 JEY982968:JEY982969 JOU982968:JOU982969 JYQ982968:JYQ982969 KIM982968:KIM982969 KSI982968:KSI982969 LCE982968:LCE982969 LMA982968:LMA982969 LVW982968:LVW982969 MFS982968:MFS982969 MPO982968:MPO982969 MZK982968:MZK982969 NJG982968:NJG982969 NTC982968:NTC982969 OCY982968:OCY982969 OMU982968:OMU982969 OWQ982968:OWQ982969 PGM982968:PGM982969 PQI982968:PQI982969 QAE982968:QAE982969 QKA982968:QKA982969 QTW982968:QTW982969 RDS982968:RDS982969 RNO982968:RNO982969 RXK982968:RXK982969 SHG982968:SHG982969 SRC982968:SRC982969 TAY982968:TAY982969 TKU982968:TKU982969 TUQ982968:TUQ982969 UEM982968:UEM982969 UOI982968:UOI982969 UYE982968:UYE982969 VIA982968:VIA982969 VRW982968:VRW982969 WBS982968:WBS982969 WLO982968:WLO982969 WVK982968:WVK982969 D65460:D65464 IZ65459:IZ65463 SV65459:SV65463 ACR65459:ACR65463 AMN65459:AMN65463 AWJ65459:AWJ65463 BGF65459:BGF65463 BQB65459:BQB65463 BZX65459:BZX65463 CJT65459:CJT65463 CTP65459:CTP65463 DDL65459:DDL65463 DNH65459:DNH65463 DXD65459:DXD65463 EGZ65459:EGZ65463 EQV65459:EQV65463 FAR65459:FAR65463 FKN65459:FKN65463 FUJ65459:FUJ65463 GEF65459:GEF65463 GOB65459:GOB65463 GXX65459:GXX65463 HHT65459:HHT65463 HRP65459:HRP65463 IBL65459:IBL65463 ILH65459:ILH65463 IVD65459:IVD65463 JEZ65459:JEZ65463 JOV65459:JOV65463 JYR65459:JYR65463 KIN65459:KIN65463 KSJ65459:KSJ65463 LCF65459:LCF65463 LMB65459:LMB65463 LVX65459:LVX65463 MFT65459:MFT65463 MPP65459:MPP65463 MZL65459:MZL65463 NJH65459:NJH65463 NTD65459:NTD65463 OCZ65459:OCZ65463 OMV65459:OMV65463 OWR65459:OWR65463 PGN65459:PGN65463 PQJ65459:PQJ65463 QAF65459:QAF65463 QKB65459:QKB65463 QTX65459:QTX65463 RDT65459:RDT65463 RNP65459:RNP65463 RXL65459:RXL65463 SHH65459:SHH65463 SRD65459:SRD65463 TAZ65459:TAZ65463 TKV65459:TKV65463 TUR65459:TUR65463 UEN65459:UEN65463 UOJ65459:UOJ65463 UYF65459:UYF65463 VIB65459:VIB65463 VRX65459:VRX65463 WBT65459:WBT65463 WLP65459:WLP65463 WVL65459:WVL65463 D130996:D131000 IZ130995:IZ130999 SV130995:SV130999 ACR130995:ACR130999 AMN130995:AMN130999 AWJ130995:AWJ130999 BGF130995:BGF130999 BQB130995:BQB130999 BZX130995:BZX130999 CJT130995:CJT130999 CTP130995:CTP130999 DDL130995:DDL130999 DNH130995:DNH130999 DXD130995:DXD130999 EGZ130995:EGZ130999 EQV130995:EQV130999 FAR130995:FAR130999 FKN130995:FKN130999 FUJ130995:FUJ130999 GEF130995:GEF130999 GOB130995:GOB130999 GXX130995:GXX130999 HHT130995:HHT130999 HRP130995:HRP130999 IBL130995:IBL130999 ILH130995:ILH130999 IVD130995:IVD130999 JEZ130995:JEZ130999 JOV130995:JOV130999 JYR130995:JYR130999 KIN130995:KIN130999 KSJ130995:KSJ130999 LCF130995:LCF130999 LMB130995:LMB130999 LVX130995:LVX130999 MFT130995:MFT130999 MPP130995:MPP130999 MZL130995:MZL130999 NJH130995:NJH130999 NTD130995:NTD130999 OCZ130995:OCZ130999 OMV130995:OMV130999 OWR130995:OWR130999 PGN130995:PGN130999 PQJ130995:PQJ130999 QAF130995:QAF130999 QKB130995:QKB130999 QTX130995:QTX130999 RDT130995:RDT130999 RNP130995:RNP130999 RXL130995:RXL130999 SHH130995:SHH130999 SRD130995:SRD130999 TAZ130995:TAZ130999 TKV130995:TKV130999 TUR130995:TUR130999 UEN130995:UEN130999 UOJ130995:UOJ130999 UYF130995:UYF130999 VIB130995:VIB130999 VRX130995:VRX130999 WBT130995:WBT130999 WLP130995:WLP130999 WVL130995:WVL130999 D196532:D196536 IZ196531:IZ196535 SV196531:SV196535 ACR196531:ACR196535 AMN196531:AMN196535 AWJ196531:AWJ196535 BGF196531:BGF196535 BQB196531:BQB196535 BZX196531:BZX196535 CJT196531:CJT196535 CTP196531:CTP196535 DDL196531:DDL196535 DNH196531:DNH196535 DXD196531:DXD196535 EGZ196531:EGZ196535 EQV196531:EQV196535 FAR196531:FAR196535 FKN196531:FKN196535 FUJ196531:FUJ196535 GEF196531:GEF196535 GOB196531:GOB196535 GXX196531:GXX196535 HHT196531:HHT196535 HRP196531:HRP196535 IBL196531:IBL196535 ILH196531:ILH196535 IVD196531:IVD196535 JEZ196531:JEZ196535 JOV196531:JOV196535 JYR196531:JYR196535 KIN196531:KIN196535 KSJ196531:KSJ196535 LCF196531:LCF196535 LMB196531:LMB196535 LVX196531:LVX196535 MFT196531:MFT196535 MPP196531:MPP196535 MZL196531:MZL196535 NJH196531:NJH196535 NTD196531:NTD196535 OCZ196531:OCZ196535 OMV196531:OMV196535 OWR196531:OWR196535 PGN196531:PGN196535 PQJ196531:PQJ196535 QAF196531:QAF196535 QKB196531:QKB196535 QTX196531:QTX196535 RDT196531:RDT196535 RNP196531:RNP196535 RXL196531:RXL196535 SHH196531:SHH196535 SRD196531:SRD196535 TAZ196531:TAZ196535 TKV196531:TKV196535 TUR196531:TUR196535 UEN196531:UEN196535 UOJ196531:UOJ196535 UYF196531:UYF196535 VIB196531:VIB196535 VRX196531:VRX196535 WBT196531:WBT196535 WLP196531:WLP196535 WVL196531:WVL196535 D262068:D262072 IZ262067:IZ262071 SV262067:SV262071 ACR262067:ACR262071 AMN262067:AMN262071 AWJ262067:AWJ262071 BGF262067:BGF262071 BQB262067:BQB262071 BZX262067:BZX262071 CJT262067:CJT262071 CTP262067:CTP262071 DDL262067:DDL262071 DNH262067:DNH262071 DXD262067:DXD262071 EGZ262067:EGZ262071 EQV262067:EQV262071 FAR262067:FAR262071 FKN262067:FKN262071 FUJ262067:FUJ262071 GEF262067:GEF262071 GOB262067:GOB262071 GXX262067:GXX262071 HHT262067:HHT262071 HRP262067:HRP262071 IBL262067:IBL262071 ILH262067:ILH262071 IVD262067:IVD262071 JEZ262067:JEZ262071 JOV262067:JOV262071 JYR262067:JYR262071 KIN262067:KIN262071 KSJ262067:KSJ262071 LCF262067:LCF262071 LMB262067:LMB262071 LVX262067:LVX262071 MFT262067:MFT262071 MPP262067:MPP262071 MZL262067:MZL262071 NJH262067:NJH262071 NTD262067:NTD262071 OCZ262067:OCZ262071 OMV262067:OMV262071 OWR262067:OWR262071 PGN262067:PGN262071 PQJ262067:PQJ262071 QAF262067:QAF262071 QKB262067:QKB262071 QTX262067:QTX262071 RDT262067:RDT262071 RNP262067:RNP262071 RXL262067:RXL262071 SHH262067:SHH262071 SRD262067:SRD262071 TAZ262067:TAZ262071 TKV262067:TKV262071 TUR262067:TUR262071 UEN262067:UEN262071 UOJ262067:UOJ262071 UYF262067:UYF262071 VIB262067:VIB262071 VRX262067:VRX262071 WBT262067:WBT262071 WLP262067:WLP262071 WVL262067:WVL262071 D327604:D327608 IZ327603:IZ327607 SV327603:SV327607 ACR327603:ACR327607 AMN327603:AMN327607 AWJ327603:AWJ327607 BGF327603:BGF327607 BQB327603:BQB327607 BZX327603:BZX327607 CJT327603:CJT327607 CTP327603:CTP327607 DDL327603:DDL327607 DNH327603:DNH327607 DXD327603:DXD327607 EGZ327603:EGZ327607 EQV327603:EQV327607 FAR327603:FAR327607 FKN327603:FKN327607 FUJ327603:FUJ327607 GEF327603:GEF327607 GOB327603:GOB327607 GXX327603:GXX327607 HHT327603:HHT327607 HRP327603:HRP327607 IBL327603:IBL327607 ILH327603:ILH327607 IVD327603:IVD327607 JEZ327603:JEZ327607 JOV327603:JOV327607 JYR327603:JYR327607 KIN327603:KIN327607 KSJ327603:KSJ327607 LCF327603:LCF327607 LMB327603:LMB327607 LVX327603:LVX327607 MFT327603:MFT327607 MPP327603:MPP327607 MZL327603:MZL327607 NJH327603:NJH327607 NTD327603:NTD327607 OCZ327603:OCZ327607 OMV327603:OMV327607 OWR327603:OWR327607 PGN327603:PGN327607 PQJ327603:PQJ327607 QAF327603:QAF327607 QKB327603:QKB327607 QTX327603:QTX327607 RDT327603:RDT327607 RNP327603:RNP327607 RXL327603:RXL327607 SHH327603:SHH327607 SRD327603:SRD327607 TAZ327603:TAZ327607 TKV327603:TKV327607 TUR327603:TUR327607 UEN327603:UEN327607 UOJ327603:UOJ327607 UYF327603:UYF327607 VIB327603:VIB327607 VRX327603:VRX327607 WBT327603:WBT327607 WLP327603:WLP327607 WVL327603:WVL327607 D393140:D393144 IZ393139:IZ393143 SV393139:SV393143 ACR393139:ACR393143 AMN393139:AMN393143 AWJ393139:AWJ393143 BGF393139:BGF393143 BQB393139:BQB393143 BZX393139:BZX393143 CJT393139:CJT393143 CTP393139:CTP393143 DDL393139:DDL393143 DNH393139:DNH393143 DXD393139:DXD393143 EGZ393139:EGZ393143 EQV393139:EQV393143 FAR393139:FAR393143 FKN393139:FKN393143 FUJ393139:FUJ393143 GEF393139:GEF393143 GOB393139:GOB393143 GXX393139:GXX393143 HHT393139:HHT393143 HRP393139:HRP393143 IBL393139:IBL393143 ILH393139:ILH393143 IVD393139:IVD393143 JEZ393139:JEZ393143 JOV393139:JOV393143 JYR393139:JYR393143 KIN393139:KIN393143 KSJ393139:KSJ393143 LCF393139:LCF393143 LMB393139:LMB393143 LVX393139:LVX393143 MFT393139:MFT393143 MPP393139:MPP393143 MZL393139:MZL393143 NJH393139:NJH393143 NTD393139:NTD393143 OCZ393139:OCZ393143 OMV393139:OMV393143 OWR393139:OWR393143 PGN393139:PGN393143 PQJ393139:PQJ393143 QAF393139:QAF393143 QKB393139:QKB393143 QTX393139:QTX393143 RDT393139:RDT393143 RNP393139:RNP393143 RXL393139:RXL393143 SHH393139:SHH393143 SRD393139:SRD393143 TAZ393139:TAZ393143 TKV393139:TKV393143 TUR393139:TUR393143 UEN393139:UEN393143 UOJ393139:UOJ393143 UYF393139:UYF393143 VIB393139:VIB393143 VRX393139:VRX393143 WBT393139:WBT393143 WLP393139:WLP393143 WVL393139:WVL393143 D458676:D458680 IZ458675:IZ458679 SV458675:SV458679 ACR458675:ACR458679 AMN458675:AMN458679 AWJ458675:AWJ458679 BGF458675:BGF458679 BQB458675:BQB458679 BZX458675:BZX458679 CJT458675:CJT458679 CTP458675:CTP458679 DDL458675:DDL458679 DNH458675:DNH458679 DXD458675:DXD458679 EGZ458675:EGZ458679 EQV458675:EQV458679 FAR458675:FAR458679 FKN458675:FKN458679 FUJ458675:FUJ458679 GEF458675:GEF458679 GOB458675:GOB458679 GXX458675:GXX458679 HHT458675:HHT458679 HRP458675:HRP458679 IBL458675:IBL458679 ILH458675:ILH458679 IVD458675:IVD458679 JEZ458675:JEZ458679 JOV458675:JOV458679 JYR458675:JYR458679 KIN458675:KIN458679 KSJ458675:KSJ458679 LCF458675:LCF458679 LMB458675:LMB458679 LVX458675:LVX458679 MFT458675:MFT458679 MPP458675:MPP458679 MZL458675:MZL458679 NJH458675:NJH458679 NTD458675:NTD458679 OCZ458675:OCZ458679 OMV458675:OMV458679 OWR458675:OWR458679 PGN458675:PGN458679 PQJ458675:PQJ458679 QAF458675:QAF458679 QKB458675:QKB458679 QTX458675:QTX458679 RDT458675:RDT458679 RNP458675:RNP458679 RXL458675:RXL458679 SHH458675:SHH458679 SRD458675:SRD458679 TAZ458675:TAZ458679 TKV458675:TKV458679 TUR458675:TUR458679 UEN458675:UEN458679 UOJ458675:UOJ458679 UYF458675:UYF458679 VIB458675:VIB458679 VRX458675:VRX458679 WBT458675:WBT458679 WLP458675:WLP458679 WVL458675:WVL458679 D524212:D524216 IZ524211:IZ524215 SV524211:SV524215 ACR524211:ACR524215 AMN524211:AMN524215 AWJ524211:AWJ524215 BGF524211:BGF524215 BQB524211:BQB524215 BZX524211:BZX524215 CJT524211:CJT524215 CTP524211:CTP524215 DDL524211:DDL524215 DNH524211:DNH524215 DXD524211:DXD524215 EGZ524211:EGZ524215 EQV524211:EQV524215 FAR524211:FAR524215 FKN524211:FKN524215 FUJ524211:FUJ524215 GEF524211:GEF524215 GOB524211:GOB524215 GXX524211:GXX524215 HHT524211:HHT524215 HRP524211:HRP524215 IBL524211:IBL524215 ILH524211:ILH524215 IVD524211:IVD524215 JEZ524211:JEZ524215 JOV524211:JOV524215 JYR524211:JYR524215 KIN524211:KIN524215 KSJ524211:KSJ524215 LCF524211:LCF524215 LMB524211:LMB524215 LVX524211:LVX524215 MFT524211:MFT524215 MPP524211:MPP524215 MZL524211:MZL524215 NJH524211:NJH524215 NTD524211:NTD524215 OCZ524211:OCZ524215 OMV524211:OMV524215 OWR524211:OWR524215 PGN524211:PGN524215 PQJ524211:PQJ524215 QAF524211:QAF524215 QKB524211:QKB524215 QTX524211:QTX524215 RDT524211:RDT524215 RNP524211:RNP524215 RXL524211:RXL524215 SHH524211:SHH524215 SRD524211:SRD524215 TAZ524211:TAZ524215 TKV524211:TKV524215 TUR524211:TUR524215 UEN524211:UEN524215 UOJ524211:UOJ524215 UYF524211:UYF524215 VIB524211:VIB524215 VRX524211:VRX524215 WBT524211:WBT524215 WLP524211:WLP524215 WVL524211:WVL524215 D589748:D589752 IZ589747:IZ589751 SV589747:SV589751 ACR589747:ACR589751 AMN589747:AMN589751 AWJ589747:AWJ589751 BGF589747:BGF589751 BQB589747:BQB589751 BZX589747:BZX589751 CJT589747:CJT589751 CTP589747:CTP589751 DDL589747:DDL589751 DNH589747:DNH589751 DXD589747:DXD589751 EGZ589747:EGZ589751 EQV589747:EQV589751 FAR589747:FAR589751 FKN589747:FKN589751 FUJ589747:FUJ589751 GEF589747:GEF589751 GOB589747:GOB589751 GXX589747:GXX589751 HHT589747:HHT589751 HRP589747:HRP589751 IBL589747:IBL589751 ILH589747:ILH589751 IVD589747:IVD589751 JEZ589747:JEZ589751 JOV589747:JOV589751 JYR589747:JYR589751 KIN589747:KIN589751 KSJ589747:KSJ589751 LCF589747:LCF589751 LMB589747:LMB589751 LVX589747:LVX589751 MFT589747:MFT589751 MPP589747:MPP589751 MZL589747:MZL589751 NJH589747:NJH589751 NTD589747:NTD589751 OCZ589747:OCZ589751 OMV589747:OMV589751 OWR589747:OWR589751 PGN589747:PGN589751 PQJ589747:PQJ589751 QAF589747:QAF589751 QKB589747:QKB589751 QTX589747:QTX589751 RDT589747:RDT589751 RNP589747:RNP589751 RXL589747:RXL589751 SHH589747:SHH589751 SRD589747:SRD589751 TAZ589747:TAZ589751 TKV589747:TKV589751 TUR589747:TUR589751 UEN589747:UEN589751 UOJ589747:UOJ589751 UYF589747:UYF589751 VIB589747:VIB589751 VRX589747:VRX589751 WBT589747:WBT589751 WLP589747:WLP589751 WVL589747:WVL589751 D655284:D655288 IZ655283:IZ655287 SV655283:SV655287 ACR655283:ACR655287 AMN655283:AMN655287 AWJ655283:AWJ655287 BGF655283:BGF655287 BQB655283:BQB655287 BZX655283:BZX655287 CJT655283:CJT655287 CTP655283:CTP655287 DDL655283:DDL655287 DNH655283:DNH655287 DXD655283:DXD655287 EGZ655283:EGZ655287 EQV655283:EQV655287 FAR655283:FAR655287 FKN655283:FKN655287 FUJ655283:FUJ655287 GEF655283:GEF655287 GOB655283:GOB655287 GXX655283:GXX655287 HHT655283:HHT655287 HRP655283:HRP655287 IBL655283:IBL655287 ILH655283:ILH655287 IVD655283:IVD655287 JEZ655283:JEZ655287 JOV655283:JOV655287 JYR655283:JYR655287 KIN655283:KIN655287 KSJ655283:KSJ655287 LCF655283:LCF655287 LMB655283:LMB655287 LVX655283:LVX655287 MFT655283:MFT655287 MPP655283:MPP655287 MZL655283:MZL655287 NJH655283:NJH655287 NTD655283:NTD655287 OCZ655283:OCZ655287 OMV655283:OMV655287 OWR655283:OWR655287 PGN655283:PGN655287 PQJ655283:PQJ655287 QAF655283:QAF655287 QKB655283:QKB655287 QTX655283:QTX655287 RDT655283:RDT655287 RNP655283:RNP655287 RXL655283:RXL655287 SHH655283:SHH655287 SRD655283:SRD655287 TAZ655283:TAZ655287 TKV655283:TKV655287 TUR655283:TUR655287 UEN655283:UEN655287 UOJ655283:UOJ655287 UYF655283:UYF655287 VIB655283:VIB655287 VRX655283:VRX655287 WBT655283:WBT655287 WLP655283:WLP655287 WVL655283:WVL655287 D720820:D720824 IZ720819:IZ720823 SV720819:SV720823 ACR720819:ACR720823 AMN720819:AMN720823 AWJ720819:AWJ720823 BGF720819:BGF720823 BQB720819:BQB720823 BZX720819:BZX720823 CJT720819:CJT720823 CTP720819:CTP720823 DDL720819:DDL720823 DNH720819:DNH720823 DXD720819:DXD720823 EGZ720819:EGZ720823 EQV720819:EQV720823 FAR720819:FAR720823 FKN720819:FKN720823 FUJ720819:FUJ720823 GEF720819:GEF720823 GOB720819:GOB720823 GXX720819:GXX720823 HHT720819:HHT720823 HRP720819:HRP720823 IBL720819:IBL720823 ILH720819:ILH720823 IVD720819:IVD720823 JEZ720819:JEZ720823 JOV720819:JOV720823 JYR720819:JYR720823 KIN720819:KIN720823 KSJ720819:KSJ720823 LCF720819:LCF720823 LMB720819:LMB720823 LVX720819:LVX720823 MFT720819:MFT720823 MPP720819:MPP720823 MZL720819:MZL720823 NJH720819:NJH720823 NTD720819:NTD720823 OCZ720819:OCZ720823 OMV720819:OMV720823 OWR720819:OWR720823 PGN720819:PGN720823 PQJ720819:PQJ720823 QAF720819:QAF720823 QKB720819:QKB720823 QTX720819:QTX720823 RDT720819:RDT720823 RNP720819:RNP720823 RXL720819:RXL720823 SHH720819:SHH720823 SRD720819:SRD720823 TAZ720819:TAZ720823 TKV720819:TKV720823 TUR720819:TUR720823 UEN720819:UEN720823 UOJ720819:UOJ720823 UYF720819:UYF720823 VIB720819:VIB720823 VRX720819:VRX720823 WBT720819:WBT720823 WLP720819:WLP720823 WVL720819:WVL720823 D786356:D786360 IZ786355:IZ786359 SV786355:SV786359 ACR786355:ACR786359 AMN786355:AMN786359 AWJ786355:AWJ786359 BGF786355:BGF786359 BQB786355:BQB786359 BZX786355:BZX786359 CJT786355:CJT786359 CTP786355:CTP786359 DDL786355:DDL786359 DNH786355:DNH786359 DXD786355:DXD786359 EGZ786355:EGZ786359 EQV786355:EQV786359 FAR786355:FAR786359 FKN786355:FKN786359 FUJ786355:FUJ786359 GEF786355:GEF786359 GOB786355:GOB786359 GXX786355:GXX786359 HHT786355:HHT786359 HRP786355:HRP786359 IBL786355:IBL786359 ILH786355:ILH786359 IVD786355:IVD786359 JEZ786355:JEZ786359 JOV786355:JOV786359 JYR786355:JYR786359 KIN786355:KIN786359 KSJ786355:KSJ786359 LCF786355:LCF786359 LMB786355:LMB786359 LVX786355:LVX786359 MFT786355:MFT786359 MPP786355:MPP786359 MZL786355:MZL786359 NJH786355:NJH786359 NTD786355:NTD786359 OCZ786355:OCZ786359 OMV786355:OMV786359 OWR786355:OWR786359 PGN786355:PGN786359 PQJ786355:PQJ786359 QAF786355:QAF786359 QKB786355:QKB786359 QTX786355:QTX786359 RDT786355:RDT786359 RNP786355:RNP786359 RXL786355:RXL786359 SHH786355:SHH786359 SRD786355:SRD786359 TAZ786355:TAZ786359 TKV786355:TKV786359 TUR786355:TUR786359 UEN786355:UEN786359 UOJ786355:UOJ786359 UYF786355:UYF786359 VIB786355:VIB786359 VRX786355:VRX786359 WBT786355:WBT786359 WLP786355:WLP786359 WVL786355:WVL786359 D851892:D851896 IZ851891:IZ851895 SV851891:SV851895 ACR851891:ACR851895 AMN851891:AMN851895 AWJ851891:AWJ851895 BGF851891:BGF851895 BQB851891:BQB851895 BZX851891:BZX851895 CJT851891:CJT851895 CTP851891:CTP851895 DDL851891:DDL851895 DNH851891:DNH851895 DXD851891:DXD851895 EGZ851891:EGZ851895 EQV851891:EQV851895 FAR851891:FAR851895 FKN851891:FKN851895 FUJ851891:FUJ851895 GEF851891:GEF851895 GOB851891:GOB851895 GXX851891:GXX851895 HHT851891:HHT851895 HRP851891:HRP851895 IBL851891:IBL851895 ILH851891:ILH851895 IVD851891:IVD851895 JEZ851891:JEZ851895 JOV851891:JOV851895 JYR851891:JYR851895 KIN851891:KIN851895 KSJ851891:KSJ851895 LCF851891:LCF851895 LMB851891:LMB851895 LVX851891:LVX851895 MFT851891:MFT851895 MPP851891:MPP851895 MZL851891:MZL851895 NJH851891:NJH851895 NTD851891:NTD851895 OCZ851891:OCZ851895 OMV851891:OMV851895 OWR851891:OWR851895 PGN851891:PGN851895 PQJ851891:PQJ851895 QAF851891:QAF851895 QKB851891:QKB851895 QTX851891:QTX851895 RDT851891:RDT851895 RNP851891:RNP851895 RXL851891:RXL851895 SHH851891:SHH851895 SRD851891:SRD851895 TAZ851891:TAZ851895 TKV851891:TKV851895 TUR851891:TUR851895 UEN851891:UEN851895 UOJ851891:UOJ851895 UYF851891:UYF851895 VIB851891:VIB851895 VRX851891:VRX851895 WBT851891:WBT851895 WLP851891:WLP851895 WVL851891:WVL851895 D917428:D917432 IZ917427:IZ917431 SV917427:SV917431 ACR917427:ACR917431 AMN917427:AMN917431 AWJ917427:AWJ917431 BGF917427:BGF917431 BQB917427:BQB917431 BZX917427:BZX917431 CJT917427:CJT917431 CTP917427:CTP917431 DDL917427:DDL917431 DNH917427:DNH917431 DXD917427:DXD917431 EGZ917427:EGZ917431 EQV917427:EQV917431 FAR917427:FAR917431 FKN917427:FKN917431 FUJ917427:FUJ917431 GEF917427:GEF917431 GOB917427:GOB917431 GXX917427:GXX917431 HHT917427:HHT917431 HRP917427:HRP917431 IBL917427:IBL917431 ILH917427:ILH917431 IVD917427:IVD917431 JEZ917427:JEZ917431 JOV917427:JOV917431 JYR917427:JYR917431 KIN917427:KIN917431 KSJ917427:KSJ917431 LCF917427:LCF917431 LMB917427:LMB917431 LVX917427:LVX917431 MFT917427:MFT917431 MPP917427:MPP917431 MZL917427:MZL917431 NJH917427:NJH917431 NTD917427:NTD917431 OCZ917427:OCZ917431 OMV917427:OMV917431 OWR917427:OWR917431 PGN917427:PGN917431 PQJ917427:PQJ917431 QAF917427:QAF917431 QKB917427:QKB917431 QTX917427:QTX917431 RDT917427:RDT917431 RNP917427:RNP917431 RXL917427:RXL917431 SHH917427:SHH917431 SRD917427:SRD917431 TAZ917427:TAZ917431 TKV917427:TKV917431 TUR917427:TUR917431 UEN917427:UEN917431 UOJ917427:UOJ917431 UYF917427:UYF917431 VIB917427:VIB917431 VRX917427:VRX917431 WBT917427:WBT917431 WLP917427:WLP917431 WVL917427:WVL917431 D982964:D982968 IZ982963:IZ982967 SV982963:SV982967 ACR982963:ACR982967 AMN982963:AMN982967 AWJ982963:AWJ982967 BGF982963:BGF982967 BQB982963:BQB982967 BZX982963:BZX982967 CJT982963:CJT982967 CTP982963:CTP982967 DDL982963:DDL982967 DNH982963:DNH982967 DXD982963:DXD982967 EGZ982963:EGZ982967 EQV982963:EQV982967 FAR982963:FAR982967 FKN982963:FKN982967 FUJ982963:FUJ982967 GEF982963:GEF982967 GOB982963:GOB982967 GXX982963:GXX982967 HHT982963:HHT982967 HRP982963:HRP982967 IBL982963:IBL982967 ILH982963:ILH982967 IVD982963:IVD982967 JEZ982963:JEZ982967 JOV982963:JOV982967 JYR982963:JYR982967 KIN982963:KIN982967 KSJ982963:KSJ982967 LCF982963:LCF982967 LMB982963:LMB982967 LVX982963:LVX982967 MFT982963:MFT982967 MPP982963:MPP982967 MZL982963:MZL982967 NJH982963:NJH982967 NTD982963:NTD982967 OCZ982963:OCZ982967 OMV982963:OMV982967 OWR982963:OWR982967 PGN982963:PGN982967 PQJ982963:PQJ982967 QAF982963:QAF982967 QKB982963:QKB982967 QTX982963:QTX982967 RDT982963:RDT982967 RNP982963:RNP982967 RXL982963:RXL982967 SHH982963:SHH982967 SRD982963:SRD982967 TAZ982963:TAZ982967 TKV982963:TKV982967 TUR982963:TUR982967 UEN982963:UEN982967 UOJ982963:UOJ982967 UYF982963:UYF982967 VIB982963:VIB982967 VRX982963:VRX982967 WBT982963:WBT982967 WLP982963:WLP982967 WVL982963:WVL982967 C65476:C65477 IY65475:IY65476 SU65475:SU65476 ACQ65475:ACQ65476 AMM65475:AMM65476 AWI65475:AWI65476 BGE65475:BGE65476 BQA65475:BQA65476 BZW65475:BZW65476 CJS65475:CJS65476 CTO65475:CTO65476 DDK65475:DDK65476 DNG65475:DNG65476 DXC65475:DXC65476 EGY65475:EGY65476 EQU65475:EQU65476 FAQ65475:FAQ65476 FKM65475:FKM65476 FUI65475:FUI65476 GEE65475:GEE65476 GOA65475:GOA65476 GXW65475:GXW65476 HHS65475:HHS65476 HRO65475:HRO65476 IBK65475:IBK65476 ILG65475:ILG65476 IVC65475:IVC65476 JEY65475:JEY65476 JOU65475:JOU65476 JYQ65475:JYQ65476 KIM65475:KIM65476 KSI65475:KSI65476 LCE65475:LCE65476 LMA65475:LMA65476 LVW65475:LVW65476 MFS65475:MFS65476 MPO65475:MPO65476 MZK65475:MZK65476 NJG65475:NJG65476 NTC65475:NTC65476 OCY65475:OCY65476 OMU65475:OMU65476 OWQ65475:OWQ65476 PGM65475:PGM65476 PQI65475:PQI65476 QAE65475:QAE65476 QKA65475:QKA65476 QTW65475:QTW65476 RDS65475:RDS65476 RNO65475:RNO65476 RXK65475:RXK65476 SHG65475:SHG65476 SRC65475:SRC65476 TAY65475:TAY65476 TKU65475:TKU65476 TUQ65475:TUQ65476 UEM65475:UEM65476 UOI65475:UOI65476 UYE65475:UYE65476 VIA65475:VIA65476 VRW65475:VRW65476 WBS65475:WBS65476 WLO65475:WLO65476 WVK65475:WVK65476 C131012:C131013 IY131011:IY131012 SU131011:SU131012 ACQ131011:ACQ131012 AMM131011:AMM131012 AWI131011:AWI131012 BGE131011:BGE131012 BQA131011:BQA131012 BZW131011:BZW131012 CJS131011:CJS131012 CTO131011:CTO131012 DDK131011:DDK131012 DNG131011:DNG131012 DXC131011:DXC131012 EGY131011:EGY131012 EQU131011:EQU131012 FAQ131011:FAQ131012 FKM131011:FKM131012 FUI131011:FUI131012 GEE131011:GEE131012 GOA131011:GOA131012 GXW131011:GXW131012 HHS131011:HHS131012 HRO131011:HRO131012 IBK131011:IBK131012 ILG131011:ILG131012 IVC131011:IVC131012 JEY131011:JEY131012 JOU131011:JOU131012 JYQ131011:JYQ131012 KIM131011:KIM131012 KSI131011:KSI131012 LCE131011:LCE131012 LMA131011:LMA131012 LVW131011:LVW131012 MFS131011:MFS131012 MPO131011:MPO131012 MZK131011:MZK131012 NJG131011:NJG131012 NTC131011:NTC131012 OCY131011:OCY131012 OMU131011:OMU131012 OWQ131011:OWQ131012 PGM131011:PGM131012 PQI131011:PQI131012 QAE131011:QAE131012 QKA131011:QKA131012 QTW131011:QTW131012 RDS131011:RDS131012 RNO131011:RNO131012 RXK131011:RXK131012 SHG131011:SHG131012 SRC131011:SRC131012 TAY131011:TAY131012 TKU131011:TKU131012 TUQ131011:TUQ131012 UEM131011:UEM131012 UOI131011:UOI131012 UYE131011:UYE131012 VIA131011:VIA131012 VRW131011:VRW131012 WBS131011:WBS131012 WLO131011:WLO131012 WVK131011:WVK131012 C196548:C196549 IY196547:IY196548 SU196547:SU196548 ACQ196547:ACQ196548 AMM196547:AMM196548 AWI196547:AWI196548 BGE196547:BGE196548 BQA196547:BQA196548 BZW196547:BZW196548 CJS196547:CJS196548 CTO196547:CTO196548 DDK196547:DDK196548 DNG196547:DNG196548 DXC196547:DXC196548 EGY196547:EGY196548 EQU196547:EQU196548 FAQ196547:FAQ196548 FKM196547:FKM196548 FUI196547:FUI196548 GEE196547:GEE196548 GOA196547:GOA196548 GXW196547:GXW196548 HHS196547:HHS196548 HRO196547:HRO196548 IBK196547:IBK196548 ILG196547:ILG196548 IVC196547:IVC196548 JEY196547:JEY196548 JOU196547:JOU196548 JYQ196547:JYQ196548 KIM196547:KIM196548 KSI196547:KSI196548 LCE196547:LCE196548 LMA196547:LMA196548 LVW196547:LVW196548 MFS196547:MFS196548 MPO196547:MPO196548 MZK196547:MZK196548 NJG196547:NJG196548 NTC196547:NTC196548 OCY196547:OCY196548 OMU196547:OMU196548 OWQ196547:OWQ196548 PGM196547:PGM196548 PQI196547:PQI196548 QAE196547:QAE196548 QKA196547:QKA196548 QTW196547:QTW196548 RDS196547:RDS196548 RNO196547:RNO196548 RXK196547:RXK196548 SHG196547:SHG196548 SRC196547:SRC196548 TAY196547:TAY196548 TKU196547:TKU196548 TUQ196547:TUQ196548 UEM196547:UEM196548 UOI196547:UOI196548 UYE196547:UYE196548 VIA196547:VIA196548 VRW196547:VRW196548 WBS196547:WBS196548 WLO196547:WLO196548 WVK196547:WVK196548 C262084:C262085 IY262083:IY262084 SU262083:SU262084 ACQ262083:ACQ262084 AMM262083:AMM262084 AWI262083:AWI262084 BGE262083:BGE262084 BQA262083:BQA262084 BZW262083:BZW262084 CJS262083:CJS262084 CTO262083:CTO262084 DDK262083:DDK262084 DNG262083:DNG262084 DXC262083:DXC262084 EGY262083:EGY262084 EQU262083:EQU262084 FAQ262083:FAQ262084 FKM262083:FKM262084 FUI262083:FUI262084 GEE262083:GEE262084 GOA262083:GOA262084 GXW262083:GXW262084 HHS262083:HHS262084 HRO262083:HRO262084 IBK262083:IBK262084 ILG262083:ILG262084 IVC262083:IVC262084 JEY262083:JEY262084 JOU262083:JOU262084 JYQ262083:JYQ262084 KIM262083:KIM262084 KSI262083:KSI262084 LCE262083:LCE262084 LMA262083:LMA262084 LVW262083:LVW262084 MFS262083:MFS262084 MPO262083:MPO262084 MZK262083:MZK262084 NJG262083:NJG262084 NTC262083:NTC262084 OCY262083:OCY262084 OMU262083:OMU262084 OWQ262083:OWQ262084 PGM262083:PGM262084 PQI262083:PQI262084 QAE262083:QAE262084 QKA262083:QKA262084 QTW262083:QTW262084 RDS262083:RDS262084 RNO262083:RNO262084 RXK262083:RXK262084 SHG262083:SHG262084 SRC262083:SRC262084 TAY262083:TAY262084 TKU262083:TKU262084 TUQ262083:TUQ262084 UEM262083:UEM262084 UOI262083:UOI262084 UYE262083:UYE262084 VIA262083:VIA262084 VRW262083:VRW262084 WBS262083:WBS262084 WLO262083:WLO262084 WVK262083:WVK262084 C327620:C327621 IY327619:IY327620 SU327619:SU327620 ACQ327619:ACQ327620 AMM327619:AMM327620 AWI327619:AWI327620 BGE327619:BGE327620 BQA327619:BQA327620 BZW327619:BZW327620 CJS327619:CJS327620 CTO327619:CTO327620 DDK327619:DDK327620 DNG327619:DNG327620 DXC327619:DXC327620 EGY327619:EGY327620 EQU327619:EQU327620 FAQ327619:FAQ327620 FKM327619:FKM327620 FUI327619:FUI327620 GEE327619:GEE327620 GOA327619:GOA327620 GXW327619:GXW327620 HHS327619:HHS327620 HRO327619:HRO327620 IBK327619:IBK327620 ILG327619:ILG327620 IVC327619:IVC327620 JEY327619:JEY327620 JOU327619:JOU327620 JYQ327619:JYQ327620 KIM327619:KIM327620 KSI327619:KSI327620 LCE327619:LCE327620 LMA327619:LMA327620 LVW327619:LVW327620 MFS327619:MFS327620 MPO327619:MPO327620 MZK327619:MZK327620 NJG327619:NJG327620 NTC327619:NTC327620 OCY327619:OCY327620 OMU327619:OMU327620 OWQ327619:OWQ327620 PGM327619:PGM327620 PQI327619:PQI327620 QAE327619:QAE327620 QKA327619:QKA327620 QTW327619:QTW327620 RDS327619:RDS327620 RNO327619:RNO327620 RXK327619:RXK327620 SHG327619:SHG327620 SRC327619:SRC327620 TAY327619:TAY327620 TKU327619:TKU327620 TUQ327619:TUQ327620 UEM327619:UEM327620 UOI327619:UOI327620 UYE327619:UYE327620 VIA327619:VIA327620 VRW327619:VRW327620 WBS327619:WBS327620 WLO327619:WLO327620 WVK327619:WVK327620 C393156:C393157 IY393155:IY393156 SU393155:SU393156 ACQ393155:ACQ393156 AMM393155:AMM393156 AWI393155:AWI393156 BGE393155:BGE393156 BQA393155:BQA393156 BZW393155:BZW393156 CJS393155:CJS393156 CTO393155:CTO393156 DDK393155:DDK393156 DNG393155:DNG393156 DXC393155:DXC393156 EGY393155:EGY393156 EQU393155:EQU393156 FAQ393155:FAQ393156 FKM393155:FKM393156 FUI393155:FUI393156 GEE393155:GEE393156 GOA393155:GOA393156 GXW393155:GXW393156 HHS393155:HHS393156 HRO393155:HRO393156 IBK393155:IBK393156 ILG393155:ILG393156 IVC393155:IVC393156 JEY393155:JEY393156 JOU393155:JOU393156 JYQ393155:JYQ393156 KIM393155:KIM393156 KSI393155:KSI393156 LCE393155:LCE393156 LMA393155:LMA393156 LVW393155:LVW393156 MFS393155:MFS393156 MPO393155:MPO393156 MZK393155:MZK393156 NJG393155:NJG393156 NTC393155:NTC393156 OCY393155:OCY393156 OMU393155:OMU393156 OWQ393155:OWQ393156 PGM393155:PGM393156 PQI393155:PQI393156 QAE393155:QAE393156 QKA393155:QKA393156 QTW393155:QTW393156 RDS393155:RDS393156 RNO393155:RNO393156 RXK393155:RXK393156 SHG393155:SHG393156 SRC393155:SRC393156 TAY393155:TAY393156 TKU393155:TKU393156 TUQ393155:TUQ393156 UEM393155:UEM393156 UOI393155:UOI393156 UYE393155:UYE393156 VIA393155:VIA393156 VRW393155:VRW393156 WBS393155:WBS393156 WLO393155:WLO393156 WVK393155:WVK393156 C458692:C458693 IY458691:IY458692 SU458691:SU458692 ACQ458691:ACQ458692 AMM458691:AMM458692 AWI458691:AWI458692 BGE458691:BGE458692 BQA458691:BQA458692 BZW458691:BZW458692 CJS458691:CJS458692 CTO458691:CTO458692 DDK458691:DDK458692 DNG458691:DNG458692 DXC458691:DXC458692 EGY458691:EGY458692 EQU458691:EQU458692 FAQ458691:FAQ458692 FKM458691:FKM458692 FUI458691:FUI458692 GEE458691:GEE458692 GOA458691:GOA458692 GXW458691:GXW458692 HHS458691:HHS458692 HRO458691:HRO458692 IBK458691:IBK458692 ILG458691:ILG458692 IVC458691:IVC458692 JEY458691:JEY458692 JOU458691:JOU458692 JYQ458691:JYQ458692 KIM458691:KIM458692 KSI458691:KSI458692 LCE458691:LCE458692 LMA458691:LMA458692 LVW458691:LVW458692 MFS458691:MFS458692 MPO458691:MPO458692 MZK458691:MZK458692 NJG458691:NJG458692 NTC458691:NTC458692 OCY458691:OCY458692 OMU458691:OMU458692 OWQ458691:OWQ458692 PGM458691:PGM458692 PQI458691:PQI458692 QAE458691:QAE458692 QKA458691:QKA458692 QTW458691:QTW458692 RDS458691:RDS458692 RNO458691:RNO458692 RXK458691:RXK458692 SHG458691:SHG458692 SRC458691:SRC458692 TAY458691:TAY458692 TKU458691:TKU458692 TUQ458691:TUQ458692 UEM458691:UEM458692 UOI458691:UOI458692 UYE458691:UYE458692 VIA458691:VIA458692 VRW458691:VRW458692 WBS458691:WBS458692 WLO458691:WLO458692 WVK458691:WVK458692 C524228:C524229 IY524227:IY524228 SU524227:SU524228 ACQ524227:ACQ524228 AMM524227:AMM524228 AWI524227:AWI524228 BGE524227:BGE524228 BQA524227:BQA524228 BZW524227:BZW524228 CJS524227:CJS524228 CTO524227:CTO524228 DDK524227:DDK524228 DNG524227:DNG524228 DXC524227:DXC524228 EGY524227:EGY524228 EQU524227:EQU524228 FAQ524227:FAQ524228 FKM524227:FKM524228 FUI524227:FUI524228 GEE524227:GEE524228 GOA524227:GOA524228 GXW524227:GXW524228 HHS524227:HHS524228 HRO524227:HRO524228 IBK524227:IBK524228 ILG524227:ILG524228 IVC524227:IVC524228 JEY524227:JEY524228 JOU524227:JOU524228 JYQ524227:JYQ524228 KIM524227:KIM524228 KSI524227:KSI524228 LCE524227:LCE524228 LMA524227:LMA524228 LVW524227:LVW524228 MFS524227:MFS524228 MPO524227:MPO524228 MZK524227:MZK524228 NJG524227:NJG524228 NTC524227:NTC524228 OCY524227:OCY524228 OMU524227:OMU524228 OWQ524227:OWQ524228 PGM524227:PGM524228 PQI524227:PQI524228 QAE524227:QAE524228 QKA524227:QKA524228 QTW524227:QTW524228 RDS524227:RDS524228 RNO524227:RNO524228 RXK524227:RXK524228 SHG524227:SHG524228 SRC524227:SRC524228 TAY524227:TAY524228 TKU524227:TKU524228 TUQ524227:TUQ524228 UEM524227:UEM524228 UOI524227:UOI524228 UYE524227:UYE524228 VIA524227:VIA524228 VRW524227:VRW524228 WBS524227:WBS524228 WLO524227:WLO524228 WVK524227:WVK524228 C589764:C589765 IY589763:IY589764 SU589763:SU589764 ACQ589763:ACQ589764 AMM589763:AMM589764 AWI589763:AWI589764 BGE589763:BGE589764 BQA589763:BQA589764 BZW589763:BZW589764 CJS589763:CJS589764 CTO589763:CTO589764 DDK589763:DDK589764 DNG589763:DNG589764 DXC589763:DXC589764 EGY589763:EGY589764 EQU589763:EQU589764 FAQ589763:FAQ589764 FKM589763:FKM589764 FUI589763:FUI589764 GEE589763:GEE589764 GOA589763:GOA589764 GXW589763:GXW589764 HHS589763:HHS589764 HRO589763:HRO589764 IBK589763:IBK589764 ILG589763:ILG589764 IVC589763:IVC589764 JEY589763:JEY589764 JOU589763:JOU589764 JYQ589763:JYQ589764 KIM589763:KIM589764 KSI589763:KSI589764 LCE589763:LCE589764 LMA589763:LMA589764 LVW589763:LVW589764 MFS589763:MFS589764 MPO589763:MPO589764 MZK589763:MZK589764 NJG589763:NJG589764 NTC589763:NTC589764 OCY589763:OCY589764 OMU589763:OMU589764 OWQ589763:OWQ589764 PGM589763:PGM589764 PQI589763:PQI589764 QAE589763:QAE589764 QKA589763:QKA589764 QTW589763:QTW589764 RDS589763:RDS589764 RNO589763:RNO589764 RXK589763:RXK589764 SHG589763:SHG589764 SRC589763:SRC589764 TAY589763:TAY589764 TKU589763:TKU589764 TUQ589763:TUQ589764 UEM589763:UEM589764 UOI589763:UOI589764 UYE589763:UYE589764 VIA589763:VIA589764 VRW589763:VRW589764 WBS589763:WBS589764 WLO589763:WLO589764 WVK589763:WVK589764 C655300:C655301 IY655299:IY655300 SU655299:SU655300 ACQ655299:ACQ655300 AMM655299:AMM655300 AWI655299:AWI655300 BGE655299:BGE655300 BQA655299:BQA655300 BZW655299:BZW655300 CJS655299:CJS655300 CTO655299:CTO655300 DDK655299:DDK655300 DNG655299:DNG655300 DXC655299:DXC655300 EGY655299:EGY655300 EQU655299:EQU655300 FAQ655299:FAQ655300 FKM655299:FKM655300 FUI655299:FUI655300 GEE655299:GEE655300 GOA655299:GOA655300 GXW655299:GXW655300 HHS655299:HHS655300 HRO655299:HRO655300 IBK655299:IBK655300 ILG655299:ILG655300 IVC655299:IVC655300 JEY655299:JEY655300 JOU655299:JOU655300 JYQ655299:JYQ655300 KIM655299:KIM655300 KSI655299:KSI655300 LCE655299:LCE655300 LMA655299:LMA655300 LVW655299:LVW655300 MFS655299:MFS655300 MPO655299:MPO655300 MZK655299:MZK655300 NJG655299:NJG655300 NTC655299:NTC655300 OCY655299:OCY655300 OMU655299:OMU655300 OWQ655299:OWQ655300 PGM655299:PGM655300 PQI655299:PQI655300 QAE655299:QAE655300 QKA655299:QKA655300 QTW655299:QTW655300 RDS655299:RDS655300 RNO655299:RNO655300 RXK655299:RXK655300 SHG655299:SHG655300 SRC655299:SRC655300 TAY655299:TAY655300 TKU655299:TKU655300 TUQ655299:TUQ655300 UEM655299:UEM655300 UOI655299:UOI655300 UYE655299:UYE655300 VIA655299:VIA655300 VRW655299:VRW655300 WBS655299:WBS655300 WLO655299:WLO655300 WVK655299:WVK655300 C720836:C720837 IY720835:IY720836 SU720835:SU720836 ACQ720835:ACQ720836 AMM720835:AMM720836 AWI720835:AWI720836 BGE720835:BGE720836 BQA720835:BQA720836 BZW720835:BZW720836 CJS720835:CJS720836 CTO720835:CTO720836 DDK720835:DDK720836 DNG720835:DNG720836 DXC720835:DXC720836 EGY720835:EGY720836 EQU720835:EQU720836 FAQ720835:FAQ720836 FKM720835:FKM720836 FUI720835:FUI720836 GEE720835:GEE720836 GOA720835:GOA720836 GXW720835:GXW720836 HHS720835:HHS720836 HRO720835:HRO720836 IBK720835:IBK720836 ILG720835:ILG720836 IVC720835:IVC720836 JEY720835:JEY720836 JOU720835:JOU720836 JYQ720835:JYQ720836 KIM720835:KIM720836 KSI720835:KSI720836 LCE720835:LCE720836 LMA720835:LMA720836 LVW720835:LVW720836 MFS720835:MFS720836 MPO720835:MPO720836 MZK720835:MZK720836 NJG720835:NJG720836 NTC720835:NTC720836 OCY720835:OCY720836 OMU720835:OMU720836 OWQ720835:OWQ720836 PGM720835:PGM720836 PQI720835:PQI720836 QAE720835:QAE720836 QKA720835:QKA720836 QTW720835:QTW720836 RDS720835:RDS720836 RNO720835:RNO720836 RXK720835:RXK720836 SHG720835:SHG720836 SRC720835:SRC720836 TAY720835:TAY720836 TKU720835:TKU720836 TUQ720835:TUQ720836 UEM720835:UEM720836 UOI720835:UOI720836 UYE720835:UYE720836 VIA720835:VIA720836 VRW720835:VRW720836 WBS720835:WBS720836 WLO720835:WLO720836 WVK720835:WVK720836 C786372:C786373 IY786371:IY786372 SU786371:SU786372 ACQ786371:ACQ786372 AMM786371:AMM786372 AWI786371:AWI786372 BGE786371:BGE786372 BQA786371:BQA786372 BZW786371:BZW786372 CJS786371:CJS786372 CTO786371:CTO786372 DDK786371:DDK786372 DNG786371:DNG786372 DXC786371:DXC786372 EGY786371:EGY786372 EQU786371:EQU786372 FAQ786371:FAQ786372 FKM786371:FKM786372 FUI786371:FUI786372 GEE786371:GEE786372 GOA786371:GOA786372 GXW786371:GXW786372 HHS786371:HHS786372 HRO786371:HRO786372 IBK786371:IBK786372 ILG786371:ILG786372 IVC786371:IVC786372 JEY786371:JEY786372 JOU786371:JOU786372 JYQ786371:JYQ786372 KIM786371:KIM786372 KSI786371:KSI786372 LCE786371:LCE786372 LMA786371:LMA786372 LVW786371:LVW786372 MFS786371:MFS786372 MPO786371:MPO786372 MZK786371:MZK786372 NJG786371:NJG786372 NTC786371:NTC786372 OCY786371:OCY786372 OMU786371:OMU786372 OWQ786371:OWQ786372 PGM786371:PGM786372 PQI786371:PQI786372 QAE786371:QAE786372 QKA786371:QKA786372 QTW786371:QTW786372 RDS786371:RDS786372 RNO786371:RNO786372 RXK786371:RXK786372 SHG786371:SHG786372 SRC786371:SRC786372 TAY786371:TAY786372 TKU786371:TKU786372 TUQ786371:TUQ786372 UEM786371:UEM786372 UOI786371:UOI786372 UYE786371:UYE786372 VIA786371:VIA786372 VRW786371:VRW786372 WBS786371:WBS786372 WLO786371:WLO786372 WVK786371:WVK786372 C851908:C851909 IY851907:IY851908 SU851907:SU851908 ACQ851907:ACQ851908 AMM851907:AMM851908 AWI851907:AWI851908 BGE851907:BGE851908 BQA851907:BQA851908 BZW851907:BZW851908 CJS851907:CJS851908 CTO851907:CTO851908 DDK851907:DDK851908 DNG851907:DNG851908 DXC851907:DXC851908 EGY851907:EGY851908 EQU851907:EQU851908 FAQ851907:FAQ851908 FKM851907:FKM851908 FUI851907:FUI851908 GEE851907:GEE851908 GOA851907:GOA851908 GXW851907:GXW851908 HHS851907:HHS851908 HRO851907:HRO851908 IBK851907:IBK851908 ILG851907:ILG851908 IVC851907:IVC851908 JEY851907:JEY851908 JOU851907:JOU851908 JYQ851907:JYQ851908 KIM851907:KIM851908 KSI851907:KSI851908 LCE851907:LCE851908 LMA851907:LMA851908 LVW851907:LVW851908 MFS851907:MFS851908 MPO851907:MPO851908 MZK851907:MZK851908 NJG851907:NJG851908 NTC851907:NTC851908 OCY851907:OCY851908 OMU851907:OMU851908 OWQ851907:OWQ851908 PGM851907:PGM851908 PQI851907:PQI851908 QAE851907:QAE851908 QKA851907:QKA851908 QTW851907:QTW851908 RDS851907:RDS851908 RNO851907:RNO851908 RXK851907:RXK851908 SHG851907:SHG851908 SRC851907:SRC851908 TAY851907:TAY851908 TKU851907:TKU851908 TUQ851907:TUQ851908 UEM851907:UEM851908 UOI851907:UOI851908 UYE851907:UYE851908 VIA851907:VIA851908 VRW851907:VRW851908 WBS851907:WBS851908 WLO851907:WLO851908 WVK851907:WVK851908 C917444:C917445 IY917443:IY917444 SU917443:SU917444 ACQ917443:ACQ917444 AMM917443:AMM917444 AWI917443:AWI917444 BGE917443:BGE917444 BQA917443:BQA917444 BZW917443:BZW917444 CJS917443:CJS917444 CTO917443:CTO917444 DDK917443:DDK917444 DNG917443:DNG917444 DXC917443:DXC917444 EGY917443:EGY917444 EQU917443:EQU917444 FAQ917443:FAQ917444 FKM917443:FKM917444 FUI917443:FUI917444 GEE917443:GEE917444 GOA917443:GOA917444 GXW917443:GXW917444 HHS917443:HHS917444 HRO917443:HRO917444 IBK917443:IBK917444 ILG917443:ILG917444 IVC917443:IVC917444 JEY917443:JEY917444 JOU917443:JOU917444 JYQ917443:JYQ917444 KIM917443:KIM917444 KSI917443:KSI917444 LCE917443:LCE917444 LMA917443:LMA917444 LVW917443:LVW917444 MFS917443:MFS917444 MPO917443:MPO917444 MZK917443:MZK917444 NJG917443:NJG917444 NTC917443:NTC917444 OCY917443:OCY917444 OMU917443:OMU917444 OWQ917443:OWQ917444 PGM917443:PGM917444 PQI917443:PQI917444 QAE917443:QAE917444 QKA917443:QKA917444 QTW917443:QTW917444 RDS917443:RDS917444 RNO917443:RNO917444 RXK917443:RXK917444 SHG917443:SHG917444 SRC917443:SRC917444 TAY917443:TAY917444 TKU917443:TKU917444 TUQ917443:TUQ917444 UEM917443:UEM917444 UOI917443:UOI917444 UYE917443:UYE917444 VIA917443:VIA917444 VRW917443:VRW917444 WBS917443:WBS917444 WLO917443:WLO917444 WVK917443:WVK917444 C982980:C982981 IY982979:IY982980 SU982979:SU982980 ACQ982979:ACQ982980 AMM982979:AMM982980 AWI982979:AWI982980 BGE982979:BGE982980 BQA982979:BQA982980 BZW982979:BZW982980 CJS982979:CJS982980 CTO982979:CTO982980 DDK982979:DDK982980 DNG982979:DNG982980 DXC982979:DXC982980 EGY982979:EGY982980 EQU982979:EQU982980 FAQ982979:FAQ982980 FKM982979:FKM982980 FUI982979:FUI982980 GEE982979:GEE982980 GOA982979:GOA982980 GXW982979:GXW982980 HHS982979:HHS982980 HRO982979:HRO982980 IBK982979:IBK982980 ILG982979:ILG982980 IVC982979:IVC982980 JEY982979:JEY982980 JOU982979:JOU982980 JYQ982979:JYQ982980 KIM982979:KIM982980 KSI982979:KSI982980 LCE982979:LCE982980 LMA982979:LMA982980 LVW982979:LVW982980 MFS982979:MFS982980 MPO982979:MPO982980 MZK982979:MZK982980 NJG982979:NJG982980 NTC982979:NTC982980 OCY982979:OCY982980 OMU982979:OMU982980 OWQ982979:OWQ982980 PGM982979:PGM982980 PQI982979:PQI982980 QAE982979:QAE982980 QKA982979:QKA982980 QTW982979:QTW982980 RDS982979:RDS982980 RNO982979:RNO982980 RXK982979:RXK982980 SHG982979:SHG982980 SRC982979:SRC982980 TAY982979:TAY982980 TKU982979:TKU982980 TUQ982979:TUQ982980 UEM982979:UEM982980 UOI982979:UOI982980 UYE982979:UYE982980 VIA982979:VIA982980 VRW982979:VRW982980 WBS982979:WBS982980 WLO982979:WLO982980 WVK982979:WVK982980 C65484:C65485 IY65483:IY65484 SU65483:SU65484 ACQ65483:ACQ65484 AMM65483:AMM65484 AWI65483:AWI65484 BGE65483:BGE65484 BQA65483:BQA65484 BZW65483:BZW65484 CJS65483:CJS65484 CTO65483:CTO65484 DDK65483:DDK65484 DNG65483:DNG65484 DXC65483:DXC65484 EGY65483:EGY65484 EQU65483:EQU65484 FAQ65483:FAQ65484 FKM65483:FKM65484 FUI65483:FUI65484 GEE65483:GEE65484 GOA65483:GOA65484 GXW65483:GXW65484 HHS65483:HHS65484 HRO65483:HRO65484 IBK65483:IBK65484 ILG65483:ILG65484 IVC65483:IVC65484 JEY65483:JEY65484 JOU65483:JOU65484 JYQ65483:JYQ65484 KIM65483:KIM65484 KSI65483:KSI65484 LCE65483:LCE65484 LMA65483:LMA65484 LVW65483:LVW65484 MFS65483:MFS65484 MPO65483:MPO65484 MZK65483:MZK65484 NJG65483:NJG65484 NTC65483:NTC65484 OCY65483:OCY65484 OMU65483:OMU65484 OWQ65483:OWQ65484 PGM65483:PGM65484 PQI65483:PQI65484 QAE65483:QAE65484 QKA65483:QKA65484 QTW65483:QTW65484 RDS65483:RDS65484 RNO65483:RNO65484 RXK65483:RXK65484 SHG65483:SHG65484 SRC65483:SRC65484 TAY65483:TAY65484 TKU65483:TKU65484 TUQ65483:TUQ65484 UEM65483:UEM65484 UOI65483:UOI65484 UYE65483:UYE65484 VIA65483:VIA65484 VRW65483:VRW65484 WBS65483:WBS65484 WLO65483:WLO65484 WVK65483:WVK65484 C131020:C131021 IY131019:IY131020 SU131019:SU131020 ACQ131019:ACQ131020 AMM131019:AMM131020 AWI131019:AWI131020 BGE131019:BGE131020 BQA131019:BQA131020 BZW131019:BZW131020 CJS131019:CJS131020 CTO131019:CTO131020 DDK131019:DDK131020 DNG131019:DNG131020 DXC131019:DXC131020 EGY131019:EGY131020 EQU131019:EQU131020 FAQ131019:FAQ131020 FKM131019:FKM131020 FUI131019:FUI131020 GEE131019:GEE131020 GOA131019:GOA131020 GXW131019:GXW131020 HHS131019:HHS131020 HRO131019:HRO131020 IBK131019:IBK131020 ILG131019:ILG131020 IVC131019:IVC131020 JEY131019:JEY131020 JOU131019:JOU131020 JYQ131019:JYQ131020 KIM131019:KIM131020 KSI131019:KSI131020 LCE131019:LCE131020 LMA131019:LMA131020 LVW131019:LVW131020 MFS131019:MFS131020 MPO131019:MPO131020 MZK131019:MZK131020 NJG131019:NJG131020 NTC131019:NTC131020 OCY131019:OCY131020 OMU131019:OMU131020 OWQ131019:OWQ131020 PGM131019:PGM131020 PQI131019:PQI131020 QAE131019:QAE131020 QKA131019:QKA131020 QTW131019:QTW131020 RDS131019:RDS131020 RNO131019:RNO131020 RXK131019:RXK131020 SHG131019:SHG131020 SRC131019:SRC131020 TAY131019:TAY131020 TKU131019:TKU131020 TUQ131019:TUQ131020 UEM131019:UEM131020 UOI131019:UOI131020 UYE131019:UYE131020 VIA131019:VIA131020 VRW131019:VRW131020 WBS131019:WBS131020 WLO131019:WLO131020 WVK131019:WVK131020 C196556:C196557 IY196555:IY196556 SU196555:SU196556 ACQ196555:ACQ196556 AMM196555:AMM196556 AWI196555:AWI196556 BGE196555:BGE196556 BQA196555:BQA196556 BZW196555:BZW196556 CJS196555:CJS196556 CTO196555:CTO196556 DDK196555:DDK196556 DNG196555:DNG196556 DXC196555:DXC196556 EGY196555:EGY196556 EQU196555:EQU196556 FAQ196555:FAQ196556 FKM196555:FKM196556 FUI196555:FUI196556 GEE196555:GEE196556 GOA196555:GOA196556 GXW196555:GXW196556 HHS196555:HHS196556 HRO196555:HRO196556 IBK196555:IBK196556 ILG196555:ILG196556 IVC196555:IVC196556 JEY196555:JEY196556 JOU196555:JOU196556 JYQ196555:JYQ196556 KIM196555:KIM196556 KSI196555:KSI196556 LCE196555:LCE196556 LMA196555:LMA196556 LVW196555:LVW196556 MFS196555:MFS196556 MPO196555:MPO196556 MZK196555:MZK196556 NJG196555:NJG196556 NTC196555:NTC196556 OCY196555:OCY196556 OMU196555:OMU196556 OWQ196555:OWQ196556 PGM196555:PGM196556 PQI196555:PQI196556 QAE196555:QAE196556 QKA196555:QKA196556 QTW196555:QTW196556 RDS196555:RDS196556 RNO196555:RNO196556 RXK196555:RXK196556 SHG196555:SHG196556 SRC196555:SRC196556 TAY196555:TAY196556 TKU196555:TKU196556 TUQ196555:TUQ196556 UEM196555:UEM196556 UOI196555:UOI196556 UYE196555:UYE196556 VIA196555:VIA196556 VRW196555:VRW196556 WBS196555:WBS196556 WLO196555:WLO196556 WVK196555:WVK196556 C262092:C262093 IY262091:IY262092 SU262091:SU262092 ACQ262091:ACQ262092 AMM262091:AMM262092 AWI262091:AWI262092 BGE262091:BGE262092 BQA262091:BQA262092 BZW262091:BZW262092 CJS262091:CJS262092 CTO262091:CTO262092 DDK262091:DDK262092 DNG262091:DNG262092 DXC262091:DXC262092 EGY262091:EGY262092 EQU262091:EQU262092 FAQ262091:FAQ262092 FKM262091:FKM262092 FUI262091:FUI262092 GEE262091:GEE262092 GOA262091:GOA262092 GXW262091:GXW262092 HHS262091:HHS262092 HRO262091:HRO262092 IBK262091:IBK262092 ILG262091:ILG262092 IVC262091:IVC262092 JEY262091:JEY262092 JOU262091:JOU262092 JYQ262091:JYQ262092 KIM262091:KIM262092 KSI262091:KSI262092 LCE262091:LCE262092 LMA262091:LMA262092 LVW262091:LVW262092 MFS262091:MFS262092 MPO262091:MPO262092 MZK262091:MZK262092 NJG262091:NJG262092 NTC262091:NTC262092 OCY262091:OCY262092 OMU262091:OMU262092 OWQ262091:OWQ262092 PGM262091:PGM262092 PQI262091:PQI262092 QAE262091:QAE262092 QKA262091:QKA262092 QTW262091:QTW262092 RDS262091:RDS262092 RNO262091:RNO262092 RXK262091:RXK262092 SHG262091:SHG262092 SRC262091:SRC262092 TAY262091:TAY262092 TKU262091:TKU262092 TUQ262091:TUQ262092 UEM262091:UEM262092 UOI262091:UOI262092 UYE262091:UYE262092 VIA262091:VIA262092 VRW262091:VRW262092 WBS262091:WBS262092 WLO262091:WLO262092 WVK262091:WVK262092 C327628:C327629 IY327627:IY327628 SU327627:SU327628 ACQ327627:ACQ327628 AMM327627:AMM327628 AWI327627:AWI327628 BGE327627:BGE327628 BQA327627:BQA327628 BZW327627:BZW327628 CJS327627:CJS327628 CTO327627:CTO327628 DDK327627:DDK327628 DNG327627:DNG327628 DXC327627:DXC327628 EGY327627:EGY327628 EQU327627:EQU327628 FAQ327627:FAQ327628 FKM327627:FKM327628 FUI327627:FUI327628 GEE327627:GEE327628 GOA327627:GOA327628 GXW327627:GXW327628 HHS327627:HHS327628 HRO327627:HRO327628 IBK327627:IBK327628 ILG327627:ILG327628 IVC327627:IVC327628 JEY327627:JEY327628 JOU327627:JOU327628 JYQ327627:JYQ327628 KIM327627:KIM327628 KSI327627:KSI327628 LCE327627:LCE327628 LMA327627:LMA327628 LVW327627:LVW327628 MFS327627:MFS327628 MPO327627:MPO327628 MZK327627:MZK327628 NJG327627:NJG327628 NTC327627:NTC327628 OCY327627:OCY327628 OMU327627:OMU327628 OWQ327627:OWQ327628 PGM327627:PGM327628 PQI327627:PQI327628 QAE327627:QAE327628 QKA327627:QKA327628 QTW327627:QTW327628 RDS327627:RDS327628 RNO327627:RNO327628 RXK327627:RXK327628 SHG327627:SHG327628 SRC327627:SRC327628 TAY327627:TAY327628 TKU327627:TKU327628 TUQ327627:TUQ327628 UEM327627:UEM327628 UOI327627:UOI327628 UYE327627:UYE327628 VIA327627:VIA327628 VRW327627:VRW327628 WBS327627:WBS327628 WLO327627:WLO327628 WVK327627:WVK327628 C393164:C393165 IY393163:IY393164 SU393163:SU393164 ACQ393163:ACQ393164 AMM393163:AMM393164 AWI393163:AWI393164 BGE393163:BGE393164 BQA393163:BQA393164 BZW393163:BZW393164 CJS393163:CJS393164 CTO393163:CTO393164 DDK393163:DDK393164 DNG393163:DNG393164 DXC393163:DXC393164 EGY393163:EGY393164 EQU393163:EQU393164 FAQ393163:FAQ393164 FKM393163:FKM393164 FUI393163:FUI393164 GEE393163:GEE393164 GOA393163:GOA393164 GXW393163:GXW393164 HHS393163:HHS393164 HRO393163:HRO393164 IBK393163:IBK393164 ILG393163:ILG393164 IVC393163:IVC393164 JEY393163:JEY393164 JOU393163:JOU393164 JYQ393163:JYQ393164 KIM393163:KIM393164 KSI393163:KSI393164 LCE393163:LCE393164 LMA393163:LMA393164 LVW393163:LVW393164 MFS393163:MFS393164 MPO393163:MPO393164 MZK393163:MZK393164 NJG393163:NJG393164 NTC393163:NTC393164 OCY393163:OCY393164 OMU393163:OMU393164 OWQ393163:OWQ393164 PGM393163:PGM393164 PQI393163:PQI393164 QAE393163:QAE393164 QKA393163:QKA393164 QTW393163:QTW393164 RDS393163:RDS393164 RNO393163:RNO393164 RXK393163:RXK393164 SHG393163:SHG393164 SRC393163:SRC393164 TAY393163:TAY393164 TKU393163:TKU393164 TUQ393163:TUQ393164 UEM393163:UEM393164 UOI393163:UOI393164 UYE393163:UYE393164 VIA393163:VIA393164 VRW393163:VRW393164 WBS393163:WBS393164 WLO393163:WLO393164 WVK393163:WVK393164 C458700:C458701 IY458699:IY458700 SU458699:SU458700 ACQ458699:ACQ458700 AMM458699:AMM458700 AWI458699:AWI458700 BGE458699:BGE458700 BQA458699:BQA458700 BZW458699:BZW458700 CJS458699:CJS458700 CTO458699:CTO458700 DDK458699:DDK458700 DNG458699:DNG458700 DXC458699:DXC458700 EGY458699:EGY458700 EQU458699:EQU458700 FAQ458699:FAQ458700 FKM458699:FKM458700 FUI458699:FUI458700 GEE458699:GEE458700 GOA458699:GOA458700 GXW458699:GXW458700 HHS458699:HHS458700 HRO458699:HRO458700 IBK458699:IBK458700 ILG458699:ILG458700 IVC458699:IVC458700 JEY458699:JEY458700 JOU458699:JOU458700 JYQ458699:JYQ458700 KIM458699:KIM458700 KSI458699:KSI458700 LCE458699:LCE458700 LMA458699:LMA458700 LVW458699:LVW458700 MFS458699:MFS458700 MPO458699:MPO458700 MZK458699:MZK458700 NJG458699:NJG458700 NTC458699:NTC458700 OCY458699:OCY458700 OMU458699:OMU458700 OWQ458699:OWQ458700 PGM458699:PGM458700 PQI458699:PQI458700 QAE458699:QAE458700 QKA458699:QKA458700 QTW458699:QTW458700 RDS458699:RDS458700 RNO458699:RNO458700 RXK458699:RXK458700 SHG458699:SHG458700 SRC458699:SRC458700 TAY458699:TAY458700 TKU458699:TKU458700 TUQ458699:TUQ458700 UEM458699:UEM458700 UOI458699:UOI458700 UYE458699:UYE458700 VIA458699:VIA458700 VRW458699:VRW458700 WBS458699:WBS458700 WLO458699:WLO458700 WVK458699:WVK458700 C524236:C524237 IY524235:IY524236 SU524235:SU524236 ACQ524235:ACQ524236 AMM524235:AMM524236 AWI524235:AWI524236 BGE524235:BGE524236 BQA524235:BQA524236 BZW524235:BZW524236 CJS524235:CJS524236 CTO524235:CTO524236 DDK524235:DDK524236 DNG524235:DNG524236 DXC524235:DXC524236 EGY524235:EGY524236 EQU524235:EQU524236 FAQ524235:FAQ524236 FKM524235:FKM524236 FUI524235:FUI524236 GEE524235:GEE524236 GOA524235:GOA524236 GXW524235:GXW524236 HHS524235:HHS524236 HRO524235:HRO524236 IBK524235:IBK524236 ILG524235:ILG524236 IVC524235:IVC524236 JEY524235:JEY524236 JOU524235:JOU524236 JYQ524235:JYQ524236 KIM524235:KIM524236 KSI524235:KSI524236 LCE524235:LCE524236 LMA524235:LMA524236 LVW524235:LVW524236 MFS524235:MFS524236 MPO524235:MPO524236 MZK524235:MZK524236 NJG524235:NJG524236 NTC524235:NTC524236 OCY524235:OCY524236 OMU524235:OMU524236 OWQ524235:OWQ524236 PGM524235:PGM524236 PQI524235:PQI524236 QAE524235:QAE524236 QKA524235:QKA524236 QTW524235:QTW524236 RDS524235:RDS524236 RNO524235:RNO524236 RXK524235:RXK524236 SHG524235:SHG524236 SRC524235:SRC524236 TAY524235:TAY524236 TKU524235:TKU524236 TUQ524235:TUQ524236 UEM524235:UEM524236 UOI524235:UOI524236 UYE524235:UYE524236 VIA524235:VIA524236 VRW524235:VRW524236 WBS524235:WBS524236 WLO524235:WLO524236 WVK524235:WVK524236 C589772:C589773 IY589771:IY589772 SU589771:SU589772 ACQ589771:ACQ589772 AMM589771:AMM589772 AWI589771:AWI589772 BGE589771:BGE589772 BQA589771:BQA589772 BZW589771:BZW589772 CJS589771:CJS589772 CTO589771:CTO589772 DDK589771:DDK589772 DNG589771:DNG589772 DXC589771:DXC589772 EGY589771:EGY589772 EQU589771:EQU589772 FAQ589771:FAQ589772 FKM589771:FKM589772 FUI589771:FUI589772 GEE589771:GEE589772 GOA589771:GOA589772 GXW589771:GXW589772 HHS589771:HHS589772 HRO589771:HRO589772 IBK589771:IBK589772 ILG589771:ILG589772 IVC589771:IVC589772 JEY589771:JEY589772 JOU589771:JOU589772 JYQ589771:JYQ589772 KIM589771:KIM589772 KSI589771:KSI589772 LCE589771:LCE589772 LMA589771:LMA589772 LVW589771:LVW589772 MFS589771:MFS589772 MPO589771:MPO589772 MZK589771:MZK589772 NJG589771:NJG589772 NTC589771:NTC589772 OCY589771:OCY589772 OMU589771:OMU589772 OWQ589771:OWQ589772 PGM589771:PGM589772 PQI589771:PQI589772 QAE589771:QAE589772 QKA589771:QKA589772 QTW589771:QTW589772 RDS589771:RDS589772 RNO589771:RNO589772 RXK589771:RXK589772 SHG589771:SHG589772 SRC589771:SRC589772 TAY589771:TAY589772 TKU589771:TKU589772 TUQ589771:TUQ589772 UEM589771:UEM589772 UOI589771:UOI589772 UYE589771:UYE589772 VIA589771:VIA589772 VRW589771:VRW589772 WBS589771:WBS589772 WLO589771:WLO589772 WVK589771:WVK589772 C655308:C655309 IY655307:IY655308 SU655307:SU655308 ACQ655307:ACQ655308 AMM655307:AMM655308 AWI655307:AWI655308 BGE655307:BGE655308 BQA655307:BQA655308 BZW655307:BZW655308 CJS655307:CJS655308 CTO655307:CTO655308 DDK655307:DDK655308 DNG655307:DNG655308 DXC655307:DXC655308 EGY655307:EGY655308 EQU655307:EQU655308 FAQ655307:FAQ655308 FKM655307:FKM655308 FUI655307:FUI655308 GEE655307:GEE655308 GOA655307:GOA655308 GXW655307:GXW655308 HHS655307:HHS655308 HRO655307:HRO655308 IBK655307:IBK655308 ILG655307:ILG655308 IVC655307:IVC655308 JEY655307:JEY655308 JOU655307:JOU655308 JYQ655307:JYQ655308 KIM655307:KIM655308 KSI655307:KSI655308 LCE655307:LCE655308 LMA655307:LMA655308 LVW655307:LVW655308 MFS655307:MFS655308 MPO655307:MPO655308 MZK655307:MZK655308 NJG655307:NJG655308 NTC655307:NTC655308 OCY655307:OCY655308 OMU655307:OMU655308 OWQ655307:OWQ655308 PGM655307:PGM655308 PQI655307:PQI655308 QAE655307:QAE655308 QKA655307:QKA655308 QTW655307:QTW655308 RDS655307:RDS655308 RNO655307:RNO655308 RXK655307:RXK655308 SHG655307:SHG655308 SRC655307:SRC655308 TAY655307:TAY655308 TKU655307:TKU655308 TUQ655307:TUQ655308 UEM655307:UEM655308 UOI655307:UOI655308 UYE655307:UYE655308 VIA655307:VIA655308 VRW655307:VRW655308 WBS655307:WBS655308 WLO655307:WLO655308 WVK655307:WVK655308 C720844:C720845 IY720843:IY720844 SU720843:SU720844 ACQ720843:ACQ720844 AMM720843:AMM720844 AWI720843:AWI720844 BGE720843:BGE720844 BQA720843:BQA720844 BZW720843:BZW720844 CJS720843:CJS720844 CTO720843:CTO720844 DDK720843:DDK720844 DNG720843:DNG720844 DXC720843:DXC720844 EGY720843:EGY720844 EQU720843:EQU720844 FAQ720843:FAQ720844 FKM720843:FKM720844 FUI720843:FUI720844 GEE720843:GEE720844 GOA720843:GOA720844 GXW720843:GXW720844 HHS720843:HHS720844 HRO720843:HRO720844 IBK720843:IBK720844 ILG720843:ILG720844 IVC720843:IVC720844 JEY720843:JEY720844 JOU720843:JOU720844 JYQ720843:JYQ720844 KIM720843:KIM720844 KSI720843:KSI720844 LCE720843:LCE720844 LMA720843:LMA720844 LVW720843:LVW720844 MFS720843:MFS720844 MPO720843:MPO720844 MZK720843:MZK720844 NJG720843:NJG720844 NTC720843:NTC720844 OCY720843:OCY720844 OMU720843:OMU720844 OWQ720843:OWQ720844 PGM720843:PGM720844 PQI720843:PQI720844 QAE720843:QAE720844 QKA720843:QKA720844 QTW720843:QTW720844 RDS720843:RDS720844 RNO720843:RNO720844 RXK720843:RXK720844 SHG720843:SHG720844 SRC720843:SRC720844 TAY720843:TAY720844 TKU720843:TKU720844 TUQ720843:TUQ720844 UEM720843:UEM720844 UOI720843:UOI720844 UYE720843:UYE720844 VIA720843:VIA720844 VRW720843:VRW720844 WBS720843:WBS720844 WLO720843:WLO720844 WVK720843:WVK720844 C786380:C786381 IY786379:IY786380 SU786379:SU786380 ACQ786379:ACQ786380 AMM786379:AMM786380 AWI786379:AWI786380 BGE786379:BGE786380 BQA786379:BQA786380 BZW786379:BZW786380 CJS786379:CJS786380 CTO786379:CTO786380 DDK786379:DDK786380 DNG786379:DNG786380 DXC786379:DXC786380 EGY786379:EGY786380 EQU786379:EQU786380 FAQ786379:FAQ786380 FKM786379:FKM786380 FUI786379:FUI786380 GEE786379:GEE786380 GOA786379:GOA786380 GXW786379:GXW786380 HHS786379:HHS786380 HRO786379:HRO786380 IBK786379:IBK786380 ILG786379:ILG786380 IVC786379:IVC786380 JEY786379:JEY786380 JOU786379:JOU786380 JYQ786379:JYQ786380 KIM786379:KIM786380 KSI786379:KSI786380 LCE786379:LCE786380 LMA786379:LMA786380 LVW786379:LVW786380 MFS786379:MFS786380 MPO786379:MPO786380 MZK786379:MZK786380 NJG786379:NJG786380 NTC786379:NTC786380 OCY786379:OCY786380 OMU786379:OMU786380 OWQ786379:OWQ786380 PGM786379:PGM786380 PQI786379:PQI786380 QAE786379:QAE786380 QKA786379:QKA786380 QTW786379:QTW786380 RDS786379:RDS786380 RNO786379:RNO786380 RXK786379:RXK786380 SHG786379:SHG786380 SRC786379:SRC786380 TAY786379:TAY786380 TKU786379:TKU786380 TUQ786379:TUQ786380 UEM786379:UEM786380 UOI786379:UOI786380 UYE786379:UYE786380 VIA786379:VIA786380 VRW786379:VRW786380 WBS786379:WBS786380 WLO786379:WLO786380 WVK786379:WVK786380 C851916:C851917 IY851915:IY851916 SU851915:SU851916 ACQ851915:ACQ851916 AMM851915:AMM851916 AWI851915:AWI851916 BGE851915:BGE851916 BQA851915:BQA851916 BZW851915:BZW851916 CJS851915:CJS851916 CTO851915:CTO851916 DDK851915:DDK851916 DNG851915:DNG851916 DXC851915:DXC851916 EGY851915:EGY851916 EQU851915:EQU851916 FAQ851915:FAQ851916 FKM851915:FKM851916 FUI851915:FUI851916 GEE851915:GEE851916 GOA851915:GOA851916 GXW851915:GXW851916 HHS851915:HHS851916 HRO851915:HRO851916 IBK851915:IBK851916 ILG851915:ILG851916 IVC851915:IVC851916 JEY851915:JEY851916 JOU851915:JOU851916 JYQ851915:JYQ851916 KIM851915:KIM851916 KSI851915:KSI851916 LCE851915:LCE851916 LMA851915:LMA851916 LVW851915:LVW851916 MFS851915:MFS851916 MPO851915:MPO851916 MZK851915:MZK851916 NJG851915:NJG851916 NTC851915:NTC851916 OCY851915:OCY851916 OMU851915:OMU851916 OWQ851915:OWQ851916 PGM851915:PGM851916 PQI851915:PQI851916 QAE851915:QAE851916 QKA851915:QKA851916 QTW851915:QTW851916 RDS851915:RDS851916 RNO851915:RNO851916 RXK851915:RXK851916 SHG851915:SHG851916 SRC851915:SRC851916 TAY851915:TAY851916 TKU851915:TKU851916 TUQ851915:TUQ851916 UEM851915:UEM851916 UOI851915:UOI851916 UYE851915:UYE851916 VIA851915:VIA851916 VRW851915:VRW851916 WBS851915:WBS851916 WLO851915:WLO851916 WVK851915:WVK851916 C917452:C917453 IY917451:IY917452 SU917451:SU917452 ACQ917451:ACQ917452 AMM917451:AMM917452 AWI917451:AWI917452 BGE917451:BGE917452 BQA917451:BQA917452 BZW917451:BZW917452 CJS917451:CJS917452 CTO917451:CTO917452 DDK917451:DDK917452 DNG917451:DNG917452 DXC917451:DXC917452 EGY917451:EGY917452 EQU917451:EQU917452 FAQ917451:FAQ917452 FKM917451:FKM917452 FUI917451:FUI917452 GEE917451:GEE917452 GOA917451:GOA917452 GXW917451:GXW917452 HHS917451:HHS917452 HRO917451:HRO917452 IBK917451:IBK917452 ILG917451:ILG917452 IVC917451:IVC917452 JEY917451:JEY917452 JOU917451:JOU917452 JYQ917451:JYQ917452 KIM917451:KIM917452 KSI917451:KSI917452 LCE917451:LCE917452 LMA917451:LMA917452 LVW917451:LVW917452 MFS917451:MFS917452 MPO917451:MPO917452 MZK917451:MZK917452 NJG917451:NJG917452 NTC917451:NTC917452 OCY917451:OCY917452 OMU917451:OMU917452 OWQ917451:OWQ917452 PGM917451:PGM917452 PQI917451:PQI917452 QAE917451:QAE917452 QKA917451:QKA917452 QTW917451:QTW917452 RDS917451:RDS917452 RNO917451:RNO917452 RXK917451:RXK917452 SHG917451:SHG917452 SRC917451:SRC917452 TAY917451:TAY917452 TKU917451:TKU917452 TUQ917451:TUQ917452 UEM917451:UEM917452 UOI917451:UOI917452 UYE917451:UYE917452 VIA917451:VIA917452 VRW917451:VRW917452 WBS917451:WBS917452 WLO917451:WLO917452 WVK917451:WVK917452 C982988:C982989 IY982987:IY982988 SU982987:SU982988 ACQ982987:ACQ982988 AMM982987:AMM982988 AWI982987:AWI982988 BGE982987:BGE982988 BQA982987:BQA982988 BZW982987:BZW982988 CJS982987:CJS982988 CTO982987:CTO982988 DDK982987:DDK982988 DNG982987:DNG982988 DXC982987:DXC982988 EGY982987:EGY982988 EQU982987:EQU982988 FAQ982987:FAQ982988 FKM982987:FKM982988 FUI982987:FUI982988 GEE982987:GEE982988 GOA982987:GOA982988 GXW982987:GXW982988 HHS982987:HHS982988 HRO982987:HRO982988 IBK982987:IBK982988 ILG982987:ILG982988 IVC982987:IVC982988 JEY982987:JEY982988 JOU982987:JOU982988 JYQ982987:JYQ982988 KIM982987:KIM982988 KSI982987:KSI982988 LCE982987:LCE982988 LMA982987:LMA982988 LVW982987:LVW982988 MFS982987:MFS982988 MPO982987:MPO982988 MZK982987:MZK982988 NJG982987:NJG982988 NTC982987:NTC982988 OCY982987:OCY982988 OMU982987:OMU982988 OWQ982987:OWQ982988 PGM982987:PGM982988 PQI982987:PQI982988 QAE982987:QAE982988 QKA982987:QKA982988 QTW982987:QTW982988 RDS982987:RDS982988 RNO982987:RNO982988 RXK982987:RXK982988 SHG982987:SHG982988 SRC982987:SRC982988 TAY982987:TAY982988 TKU982987:TKU982988 TUQ982987:TUQ982988 UEM982987:UEM982988 UOI982987:UOI982988 UYE982987:UYE982988 VIA982987:VIA982988 VRW982987:VRW982988 WBS982987:WBS982988 WLO982987:WLO982988 WVK982987:WVK982988 D65486:D65489 IZ65485:IZ65488 SV65485:SV65488 ACR65485:ACR65488 AMN65485:AMN65488 AWJ65485:AWJ65488 BGF65485:BGF65488 BQB65485:BQB65488 BZX65485:BZX65488 CJT65485:CJT65488 CTP65485:CTP65488 DDL65485:DDL65488 DNH65485:DNH65488 DXD65485:DXD65488 EGZ65485:EGZ65488 EQV65485:EQV65488 FAR65485:FAR65488 FKN65485:FKN65488 FUJ65485:FUJ65488 GEF65485:GEF65488 GOB65485:GOB65488 GXX65485:GXX65488 HHT65485:HHT65488 HRP65485:HRP65488 IBL65485:IBL65488 ILH65485:ILH65488 IVD65485:IVD65488 JEZ65485:JEZ65488 JOV65485:JOV65488 JYR65485:JYR65488 KIN65485:KIN65488 KSJ65485:KSJ65488 LCF65485:LCF65488 LMB65485:LMB65488 LVX65485:LVX65488 MFT65485:MFT65488 MPP65485:MPP65488 MZL65485:MZL65488 NJH65485:NJH65488 NTD65485:NTD65488 OCZ65485:OCZ65488 OMV65485:OMV65488 OWR65485:OWR65488 PGN65485:PGN65488 PQJ65485:PQJ65488 QAF65485:QAF65488 QKB65485:QKB65488 QTX65485:QTX65488 RDT65485:RDT65488 RNP65485:RNP65488 RXL65485:RXL65488 SHH65485:SHH65488 SRD65485:SRD65488 TAZ65485:TAZ65488 TKV65485:TKV65488 TUR65485:TUR65488 UEN65485:UEN65488 UOJ65485:UOJ65488 UYF65485:UYF65488 VIB65485:VIB65488 VRX65485:VRX65488 WBT65485:WBT65488 WLP65485:WLP65488 WVL65485:WVL65488 D131022:D131025 IZ131021:IZ131024 SV131021:SV131024 ACR131021:ACR131024 AMN131021:AMN131024 AWJ131021:AWJ131024 BGF131021:BGF131024 BQB131021:BQB131024 BZX131021:BZX131024 CJT131021:CJT131024 CTP131021:CTP131024 DDL131021:DDL131024 DNH131021:DNH131024 DXD131021:DXD131024 EGZ131021:EGZ131024 EQV131021:EQV131024 FAR131021:FAR131024 FKN131021:FKN131024 FUJ131021:FUJ131024 GEF131021:GEF131024 GOB131021:GOB131024 GXX131021:GXX131024 HHT131021:HHT131024 HRP131021:HRP131024 IBL131021:IBL131024 ILH131021:ILH131024 IVD131021:IVD131024 JEZ131021:JEZ131024 JOV131021:JOV131024 JYR131021:JYR131024 KIN131021:KIN131024 KSJ131021:KSJ131024 LCF131021:LCF131024 LMB131021:LMB131024 LVX131021:LVX131024 MFT131021:MFT131024 MPP131021:MPP131024 MZL131021:MZL131024 NJH131021:NJH131024 NTD131021:NTD131024 OCZ131021:OCZ131024 OMV131021:OMV131024 OWR131021:OWR131024 PGN131021:PGN131024 PQJ131021:PQJ131024 QAF131021:QAF131024 QKB131021:QKB131024 QTX131021:QTX131024 RDT131021:RDT131024 RNP131021:RNP131024 RXL131021:RXL131024 SHH131021:SHH131024 SRD131021:SRD131024 TAZ131021:TAZ131024 TKV131021:TKV131024 TUR131021:TUR131024 UEN131021:UEN131024 UOJ131021:UOJ131024 UYF131021:UYF131024 VIB131021:VIB131024 VRX131021:VRX131024 WBT131021:WBT131024 WLP131021:WLP131024 WVL131021:WVL131024 D196558:D196561 IZ196557:IZ196560 SV196557:SV196560 ACR196557:ACR196560 AMN196557:AMN196560 AWJ196557:AWJ196560 BGF196557:BGF196560 BQB196557:BQB196560 BZX196557:BZX196560 CJT196557:CJT196560 CTP196557:CTP196560 DDL196557:DDL196560 DNH196557:DNH196560 DXD196557:DXD196560 EGZ196557:EGZ196560 EQV196557:EQV196560 FAR196557:FAR196560 FKN196557:FKN196560 FUJ196557:FUJ196560 GEF196557:GEF196560 GOB196557:GOB196560 GXX196557:GXX196560 HHT196557:HHT196560 HRP196557:HRP196560 IBL196557:IBL196560 ILH196557:ILH196560 IVD196557:IVD196560 JEZ196557:JEZ196560 JOV196557:JOV196560 JYR196557:JYR196560 KIN196557:KIN196560 KSJ196557:KSJ196560 LCF196557:LCF196560 LMB196557:LMB196560 LVX196557:LVX196560 MFT196557:MFT196560 MPP196557:MPP196560 MZL196557:MZL196560 NJH196557:NJH196560 NTD196557:NTD196560 OCZ196557:OCZ196560 OMV196557:OMV196560 OWR196557:OWR196560 PGN196557:PGN196560 PQJ196557:PQJ196560 QAF196557:QAF196560 QKB196557:QKB196560 QTX196557:QTX196560 RDT196557:RDT196560 RNP196557:RNP196560 RXL196557:RXL196560 SHH196557:SHH196560 SRD196557:SRD196560 TAZ196557:TAZ196560 TKV196557:TKV196560 TUR196557:TUR196560 UEN196557:UEN196560 UOJ196557:UOJ196560 UYF196557:UYF196560 VIB196557:VIB196560 VRX196557:VRX196560 WBT196557:WBT196560 WLP196557:WLP196560 WVL196557:WVL196560 D262094:D262097 IZ262093:IZ262096 SV262093:SV262096 ACR262093:ACR262096 AMN262093:AMN262096 AWJ262093:AWJ262096 BGF262093:BGF262096 BQB262093:BQB262096 BZX262093:BZX262096 CJT262093:CJT262096 CTP262093:CTP262096 DDL262093:DDL262096 DNH262093:DNH262096 DXD262093:DXD262096 EGZ262093:EGZ262096 EQV262093:EQV262096 FAR262093:FAR262096 FKN262093:FKN262096 FUJ262093:FUJ262096 GEF262093:GEF262096 GOB262093:GOB262096 GXX262093:GXX262096 HHT262093:HHT262096 HRP262093:HRP262096 IBL262093:IBL262096 ILH262093:ILH262096 IVD262093:IVD262096 JEZ262093:JEZ262096 JOV262093:JOV262096 JYR262093:JYR262096 KIN262093:KIN262096 KSJ262093:KSJ262096 LCF262093:LCF262096 LMB262093:LMB262096 LVX262093:LVX262096 MFT262093:MFT262096 MPP262093:MPP262096 MZL262093:MZL262096 NJH262093:NJH262096 NTD262093:NTD262096 OCZ262093:OCZ262096 OMV262093:OMV262096 OWR262093:OWR262096 PGN262093:PGN262096 PQJ262093:PQJ262096 QAF262093:QAF262096 QKB262093:QKB262096 QTX262093:QTX262096 RDT262093:RDT262096 RNP262093:RNP262096 RXL262093:RXL262096 SHH262093:SHH262096 SRD262093:SRD262096 TAZ262093:TAZ262096 TKV262093:TKV262096 TUR262093:TUR262096 UEN262093:UEN262096 UOJ262093:UOJ262096 UYF262093:UYF262096 VIB262093:VIB262096 VRX262093:VRX262096 WBT262093:WBT262096 WLP262093:WLP262096 WVL262093:WVL262096 D327630:D327633 IZ327629:IZ327632 SV327629:SV327632 ACR327629:ACR327632 AMN327629:AMN327632 AWJ327629:AWJ327632 BGF327629:BGF327632 BQB327629:BQB327632 BZX327629:BZX327632 CJT327629:CJT327632 CTP327629:CTP327632 DDL327629:DDL327632 DNH327629:DNH327632 DXD327629:DXD327632 EGZ327629:EGZ327632 EQV327629:EQV327632 FAR327629:FAR327632 FKN327629:FKN327632 FUJ327629:FUJ327632 GEF327629:GEF327632 GOB327629:GOB327632 GXX327629:GXX327632 HHT327629:HHT327632 HRP327629:HRP327632 IBL327629:IBL327632 ILH327629:ILH327632 IVD327629:IVD327632 JEZ327629:JEZ327632 JOV327629:JOV327632 JYR327629:JYR327632 KIN327629:KIN327632 KSJ327629:KSJ327632 LCF327629:LCF327632 LMB327629:LMB327632 LVX327629:LVX327632 MFT327629:MFT327632 MPP327629:MPP327632 MZL327629:MZL327632 NJH327629:NJH327632 NTD327629:NTD327632 OCZ327629:OCZ327632 OMV327629:OMV327632 OWR327629:OWR327632 PGN327629:PGN327632 PQJ327629:PQJ327632 QAF327629:QAF327632 QKB327629:QKB327632 QTX327629:QTX327632 RDT327629:RDT327632 RNP327629:RNP327632 RXL327629:RXL327632 SHH327629:SHH327632 SRD327629:SRD327632 TAZ327629:TAZ327632 TKV327629:TKV327632 TUR327629:TUR327632 UEN327629:UEN327632 UOJ327629:UOJ327632 UYF327629:UYF327632 VIB327629:VIB327632 VRX327629:VRX327632 WBT327629:WBT327632 WLP327629:WLP327632 WVL327629:WVL327632 D393166:D393169 IZ393165:IZ393168 SV393165:SV393168 ACR393165:ACR393168 AMN393165:AMN393168 AWJ393165:AWJ393168 BGF393165:BGF393168 BQB393165:BQB393168 BZX393165:BZX393168 CJT393165:CJT393168 CTP393165:CTP393168 DDL393165:DDL393168 DNH393165:DNH393168 DXD393165:DXD393168 EGZ393165:EGZ393168 EQV393165:EQV393168 FAR393165:FAR393168 FKN393165:FKN393168 FUJ393165:FUJ393168 GEF393165:GEF393168 GOB393165:GOB393168 GXX393165:GXX393168 HHT393165:HHT393168 HRP393165:HRP393168 IBL393165:IBL393168 ILH393165:ILH393168 IVD393165:IVD393168 JEZ393165:JEZ393168 JOV393165:JOV393168 JYR393165:JYR393168 KIN393165:KIN393168 KSJ393165:KSJ393168 LCF393165:LCF393168 LMB393165:LMB393168 LVX393165:LVX393168 MFT393165:MFT393168 MPP393165:MPP393168 MZL393165:MZL393168 NJH393165:NJH393168 NTD393165:NTD393168 OCZ393165:OCZ393168 OMV393165:OMV393168 OWR393165:OWR393168 PGN393165:PGN393168 PQJ393165:PQJ393168 QAF393165:QAF393168 QKB393165:QKB393168 QTX393165:QTX393168 RDT393165:RDT393168 RNP393165:RNP393168 RXL393165:RXL393168 SHH393165:SHH393168 SRD393165:SRD393168 TAZ393165:TAZ393168 TKV393165:TKV393168 TUR393165:TUR393168 UEN393165:UEN393168 UOJ393165:UOJ393168 UYF393165:UYF393168 VIB393165:VIB393168 VRX393165:VRX393168 WBT393165:WBT393168 WLP393165:WLP393168 WVL393165:WVL393168 D458702:D458705 IZ458701:IZ458704 SV458701:SV458704 ACR458701:ACR458704 AMN458701:AMN458704 AWJ458701:AWJ458704 BGF458701:BGF458704 BQB458701:BQB458704 BZX458701:BZX458704 CJT458701:CJT458704 CTP458701:CTP458704 DDL458701:DDL458704 DNH458701:DNH458704 DXD458701:DXD458704 EGZ458701:EGZ458704 EQV458701:EQV458704 FAR458701:FAR458704 FKN458701:FKN458704 FUJ458701:FUJ458704 GEF458701:GEF458704 GOB458701:GOB458704 GXX458701:GXX458704 HHT458701:HHT458704 HRP458701:HRP458704 IBL458701:IBL458704 ILH458701:ILH458704 IVD458701:IVD458704 JEZ458701:JEZ458704 JOV458701:JOV458704 JYR458701:JYR458704 KIN458701:KIN458704 KSJ458701:KSJ458704 LCF458701:LCF458704 LMB458701:LMB458704 LVX458701:LVX458704 MFT458701:MFT458704 MPP458701:MPP458704 MZL458701:MZL458704 NJH458701:NJH458704 NTD458701:NTD458704 OCZ458701:OCZ458704 OMV458701:OMV458704 OWR458701:OWR458704 PGN458701:PGN458704 PQJ458701:PQJ458704 QAF458701:QAF458704 QKB458701:QKB458704 QTX458701:QTX458704 RDT458701:RDT458704 RNP458701:RNP458704 RXL458701:RXL458704 SHH458701:SHH458704 SRD458701:SRD458704 TAZ458701:TAZ458704 TKV458701:TKV458704 TUR458701:TUR458704 UEN458701:UEN458704 UOJ458701:UOJ458704 UYF458701:UYF458704 VIB458701:VIB458704 VRX458701:VRX458704 WBT458701:WBT458704 WLP458701:WLP458704 WVL458701:WVL458704 D524238:D524241 IZ524237:IZ524240 SV524237:SV524240 ACR524237:ACR524240 AMN524237:AMN524240 AWJ524237:AWJ524240 BGF524237:BGF524240 BQB524237:BQB524240 BZX524237:BZX524240 CJT524237:CJT524240 CTP524237:CTP524240 DDL524237:DDL524240 DNH524237:DNH524240 DXD524237:DXD524240 EGZ524237:EGZ524240 EQV524237:EQV524240 FAR524237:FAR524240 FKN524237:FKN524240 FUJ524237:FUJ524240 GEF524237:GEF524240 GOB524237:GOB524240 GXX524237:GXX524240 HHT524237:HHT524240 HRP524237:HRP524240 IBL524237:IBL524240 ILH524237:ILH524240 IVD524237:IVD524240 JEZ524237:JEZ524240 JOV524237:JOV524240 JYR524237:JYR524240 KIN524237:KIN524240 KSJ524237:KSJ524240 LCF524237:LCF524240 LMB524237:LMB524240 LVX524237:LVX524240 MFT524237:MFT524240 MPP524237:MPP524240 MZL524237:MZL524240 NJH524237:NJH524240 NTD524237:NTD524240 OCZ524237:OCZ524240 OMV524237:OMV524240 OWR524237:OWR524240 PGN524237:PGN524240 PQJ524237:PQJ524240 QAF524237:QAF524240 QKB524237:QKB524240 QTX524237:QTX524240 RDT524237:RDT524240 RNP524237:RNP524240 RXL524237:RXL524240 SHH524237:SHH524240 SRD524237:SRD524240 TAZ524237:TAZ524240 TKV524237:TKV524240 TUR524237:TUR524240 UEN524237:UEN524240 UOJ524237:UOJ524240 UYF524237:UYF524240 VIB524237:VIB524240 VRX524237:VRX524240 WBT524237:WBT524240 WLP524237:WLP524240 WVL524237:WVL524240 D589774:D589777 IZ589773:IZ589776 SV589773:SV589776 ACR589773:ACR589776 AMN589773:AMN589776 AWJ589773:AWJ589776 BGF589773:BGF589776 BQB589773:BQB589776 BZX589773:BZX589776 CJT589773:CJT589776 CTP589773:CTP589776 DDL589773:DDL589776 DNH589773:DNH589776 DXD589773:DXD589776 EGZ589773:EGZ589776 EQV589773:EQV589776 FAR589773:FAR589776 FKN589773:FKN589776 FUJ589773:FUJ589776 GEF589773:GEF589776 GOB589773:GOB589776 GXX589773:GXX589776 HHT589773:HHT589776 HRP589773:HRP589776 IBL589773:IBL589776 ILH589773:ILH589776 IVD589773:IVD589776 JEZ589773:JEZ589776 JOV589773:JOV589776 JYR589773:JYR589776 KIN589773:KIN589776 KSJ589773:KSJ589776 LCF589773:LCF589776 LMB589773:LMB589776 LVX589773:LVX589776 MFT589773:MFT589776 MPP589773:MPP589776 MZL589773:MZL589776 NJH589773:NJH589776 NTD589773:NTD589776 OCZ589773:OCZ589776 OMV589773:OMV589776 OWR589773:OWR589776 PGN589773:PGN589776 PQJ589773:PQJ589776 QAF589773:QAF589776 QKB589773:QKB589776 QTX589773:QTX589776 RDT589773:RDT589776 RNP589773:RNP589776 RXL589773:RXL589776 SHH589773:SHH589776 SRD589773:SRD589776 TAZ589773:TAZ589776 TKV589773:TKV589776 TUR589773:TUR589776 UEN589773:UEN589776 UOJ589773:UOJ589776 UYF589773:UYF589776 VIB589773:VIB589776 VRX589773:VRX589776 WBT589773:WBT589776 WLP589773:WLP589776 WVL589773:WVL589776 D655310:D655313 IZ655309:IZ655312 SV655309:SV655312 ACR655309:ACR655312 AMN655309:AMN655312 AWJ655309:AWJ655312 BGF655309:BGF655312 BQB655309:BQB655312 BZX655309:BZX655312 CJT655309:CJT655312 CTP655309:CTP655312 DDL655309:DDL655312 DNH655309:DNH655312 DXD655309:DXD655312 EGZ655309:EGZ655312 EQV655309:EQV655312 FAR655309:FAR655312 FKN655309:FKN655312 FUJ655309:FUJ655312 GEF655309:GEF655312 GOB655309:GOB655312 GXX655309:GXX655312 HHT655309:HHT655312 HRP655309:HRP655312 IBL655309:IBL655312 ILH655309:ILH655312 IVD655309:IVD655312 JEZ655309:JEZ655312 JOV655309:JOV655312 JYR655309:JYR655312 KIN655309:KIN655312 KSJ655309:KSJ655312 LCF655309:LCF655312 LMB655309:LMB655312 LVX655309:LVX655312 MFT655309:MFT655312 MPP655309:MPP655312 MZL655309:MZL655312 NJH655309:NJH655312 NTD655309:NTD655312 OCZ655309:OCZ655312 OMV655309:OMV655312 OWR655309:OWR655312 PGN655309:PGN655312 PQJ655309:PQJ655312 QAF655309:QAF655312 QKB655309:QKB655312 QTX655309:QTX655312 RDT655309:RDT655312 RNP655309:RNP655312 RXL655309:RXL655312 SHH655309:SHH655312 SRD655309:SRD655312 TAZ655309:TAZ655312 TKV655309:TKV655312 TUR655309:TUR655312 UEN655309:UEN655312 UOJ655309:UOJ655312 UYF655309:UYF655312 VIB655309:VIB655312 VRX655309:VRX655312 WBT655309:WBT655312 WLP655309:WLP655312 WVL655309:WVL655312 D720846:D720849 IZ720845:IZ720848 SV720845:SV720848 ACR720845:ACR720848 AMN720845:AMN720848 AWJ720845:AWJ720848 BGF720845:BGF720848 BQB720845:BQB720848 BZX720845:BZX720848 CJT720845:CJT720848 CTP720845:CTP720848 DDL720845:DDL720848 DNH720845:DNH720848 DXD720845:DXD720848 EGZ720845:EGZ720848 EQV720845:EQV720848 FAR720845:FAR720848 FKN720845:FKN720848 FUJ720845:FUJ720848 GEF720845:GEF720848 GOB720845:GOB720848 GXX720845:GXX720848 HHT720845:HHT720848 HRP720845:HRP720848 IBL720845:IBL720848 ILH720845:ILH720848 IVD720845:IVD720848 JEZ720845:JEZ720848 JOV720845:JOV720848 JYR720845:JYR720848 KIN720845:KIN720848 KSJ720845:KSJ720848 LCF720845:LCF720848 LMB720845:LMB720848 LVX720845:LVX720848 MFT720845:MFT720848 MPP720845:MPP720848 MZL720845:MZL720848 NJH720845:NJH720848 NTD720845:NTD720848 OCZ720845:OCZ720848 OMV720845:OMV720848 OWR720845:OWR720848 PGN720845:PGN720848 PQJ720845:PQJ720848 QAF720845:QAF720848 QKB720845:QKB720848 QTX720845:QTX720848 RDT720845:RDT720848 RNP720845:RNP720848 RXL720845:RXL720848 SHH720845:SHH720848 SRD720845:SRD720848 TAZ720845:TAZ720848 TKV720845:TKV720848 TUR720845:TUR720848 UEN720845:UEN720848 UOJ720845:UOJ720848 UYF720845:UYF720848 VIB720845:VIB720848 VRX720845:VRX720848 WBT720845:WBT720848 WLP720845:WLP720848 WVL720845:WVL720848 D786382:D786385 IZ786381:IZ786384 SV786381:SV786384 ACR786381:ACR786384 AMN786381:AMN786384 AWJ786381:AWJ786384 BGF786381:BGF786384 BQB786381:BQB786384 BZX786381:BZX786384 CJT786381:CJT786384 CTP786381:CTP786384 DDL786381:DDL786384 DNH786381:DNH786384 DXD786381:DXD786384 EGZ786381:EGZ786384 EQV786381:EQV786384 FAR786381:FAR786384 FKN786381:FKN786384 FUJ786381:FUJ786384 GEF786381:GEF786384 GOB786381:GOB786384 GXX786381:GXX786384 HHT786381:HHT786384 HRP786381:HRP786384 IBL786381:IBL786384 ILH786381:ILH786384 IVD786381:IVD786384 JEZ786381:JEZ786384 JOV786381:JOV786384 JYR786381:JYR786384 KIN786381:KIN786384 KSJ786381:KSJ786384 LCF786381:LCF786384 LMB786381:LMB786384 LVX786381:LVX786384 MFT786381:MFT786384 MPP786381:MPP786384 MZL786381:MZL786384 NJH786381:NJH786384 NTD786381:NTD786384 OCZ786381:OCZ786384 OMV786381:OMV786384 OWR786381:OWR786384 PGN786381:PGN786384 PQJ786381:PQJ786384 QAF786381:QAF786384 QKB786381:QKB786384 QTX786381:QTX786384 RDT786381:RDT786384 RNP786381:RNP786384 RXL786381:RXL786384 SHH786381:SHH786384 SRD786381:SRD786384 TAZ786381:TAZ786384 TKV786381:TKV786384 TUR786381:TUR786384 UEN786381:UEN786384 UOJ786381:UOJ786384 UYF786381:UYF786384 VIB786381:VIB786384 VRX786381:VRX786384 WBT786381:WBT786384 WLP786381:WLP786384 WVL786381:WVL786384 D851918:D851921 IZ851917:IZ851920 SV851917:SV851920 ACR851917:ACR851920 AMN851917:AMN851920 AWJ851917:AWJ851920 BGF851917:BGF851920 BQB851917:BQB851920 BZX851917:BZX851920 CJT851917:CJT851920 CTP851917:CTP851920 DDL851917:DDL851920 DNH851917:DNH851920 DXD851917:DXD851920 EGZ851917:EGZ851920 EQV851917:EQV851920 FAR851917:FAR851920 FKN851917:FKN851920 FUJ851917:FUJ851920 GEF851917:GEF851920 GOB851917:GOB851920 GXX851917:GXX851920 HHT851917:HHT851920 HRP851917:HRP851920 IBL851917:IBL851920 ILH851917:ILH851920 IVD851917:IVD851920 JEZ851917:JEZ851920 JOV851917:JOV851920 JYR851917:JYR851920 KIN851917:KIN851920 KSJ851917:KSJ851920 LCF851917:LCF851920 LMB851917:LMB851920 LVX851917:LVX851920 MFT851917:MFT851920 MPP851917:MPP851920 MZL851917:MZL851920 NJH851917:NJH851920 NTD851917:NTD851920 OCZ851917:OCZ851920 OMV851917:OMV851920 OWR851917:OWR851920 PGN851917:PGN851920 PQJ851917:PQJ851920 QAF851917:QAF851920 QKB851917:QKB851920 QTX851917:QTX851920 RDT851917:RDT851920 RNP851917:RNP851920 RXL851917:RXL851920 SHH851917:SHH851920 SRD851917:SRD851920 TAZ851917:TAZ851920 TKV851917:TKV851920 TUR851917:TUR851920 UEN851917:UEN851920 UOJ851917:UOJ851920 UYF851917:UYF851920 VIB851917:VIB851920 VRX851917:VRX851920 WBT851917:WBT851920 WLP851917:WLP851920 WVL851917:WVL851920 D917454:D917457 IZ917453:IZ917456 SV917453:SV917456 ACR917453:ACR917456 AMN917453:AMN917456 AWJ917453:AWJ917456 BGF917453:BGF917456 BQB917453:BQB917456 BZX917453:BZX917456 CJT917453:CJT917456 CTP917453:CTP917456 DDL917453:DDL917456 DNH917453:DNH917456 DXD917453:DXD917456 EGZ917453:EGZ917456 EQV917453:EQV917456 FAR917453:FAR917456 FKN917453:FKN917456 FUJ917453:FUJ917456 GEF917453:GEF917456 GOB917453:GOB917456 GXX917453:GXX917456 HHT917453:HHT917456 HRP917453:HRP917456 IBL917453:IBL917456 ILH917453:ILH917456 IVD917453:IVD917456 JEZ917453:JEZ917456 JOV917453:JOV917456 JYR917453:JYR917456 KIN917453:KIN917456 KSJ917453:KSJ917456 LCF917453:LCF917456 LMB917453:LMB917456 LVX917453:LVX917456 MFT917453:MFT917456 MPP917453:MPP917456 MZL917453:MZL917456 NJH917453:NJH917456 NTD917453:NTD917456 OCZ917453:OCZ917456 OMV917453:OMV917456 OWR917453:OWR917456 PGN917453:PGN917456 PQJ917453:PQJ917456 QAF917453:QAF917456 QKB917453:QKB917456 QTX917453:QTX917456 RDT917453:RDT917456 RNP917453:RNP917456 RXL917453:RXL917456 SHH917453:SHH917456 SRD917453:SRD917456 TAZ917453:TAZ917456 TKV917453:TKV917456 TUR917453:TUR917456 UEN917453:UEN917456 UOJ917453:UOJ917456 UYF917453:UYF917456 VIB917453:VIB917456 VRX917453:VRX917456 WBT917453:WBT917456 WLP917453:WLP917456 WVL917453:WVL917456 D982990:D982993 IZ982989:IZ982992 SV982989:SV982992 ACR982989:ACR982992 AMN982989:AMN982992 AWJ982989:AWJ982992 BGF982989:BGF982992 BQB982989:BQB982992 BZX982989:BZX982992 CJT982989:CJT982992 CTP982989:CTP982992 DDL982989:DDL982992 DNH982989:DNH982992 DXD982989:DXD982992 EGZ982989:EGZ982992 EQV982989:EQV982992 FAR982989:FAR982992 FKN982989:FKN982992 FUJ982989:FUJ982992 GEF982989:GEF982992 GOB982989:GOB982992 GXX982989:GXX982992 HHT982989:HHT982992 HRP982989:HRP982992 IBL982989:IBL982992 ILH982989:ILH982992 IVD982989:IVD982992 JEZ982989:JEZ982992 JOV982989:JOV982992 JYR982989:JYR982992 KIN982989:KIN982992 KSJ982989:KSJ982992 LCF982989:LCF982992 LMB982989:LMB982992 LVX982989:LVX982992 MFT982989:MFT982992 MPP982989:MPP982992 MZL982989:MZL982992 NJH982989:NJH982992 NTD982989:NTD982992 OCZ982989:OCZ982992 OMV982989:OMV982992 OWR982989:OWR982992 PGN982989:PGN982992 PQJ982989:PQJ982992 QAF982989:QAF982992 QKB982989:QKB982992 QTX982989:QTX982992 RDT982989:RDT982992 RNP982989:RNP982992 RXL982989:RXL982992 SHH982989:SHH982992 SRD982989:SRD982992 TAZ982989:TAZ982992 TKV982989:TKV982992 TUR982989:TUR982992 UEN982989:UEN982992 UOJ982989:UOJ982992 UYF982989:UYF982992 VIB982989:VIB982992 VRX982989:VRX982992 WBT982989:WBT982992 WLP982989:WLP982992 WVL982989:WVL982992 C65491:C65492 IY65490:IY65491 SU65490:SU65491 ACQ65490:ACQ65491 AMM65490:AMM65491 AWI65490:AWI65491 BGE65490:BGE65491 BQA65490:BQA65491 BZW65490:BZW65491 CJS65490:CJS65491 CTO65490:CTO65491 DDK65490:DDK65491 DNG65490:DNG65491 DXC65490:DXC65491 EGY65490:EGY65491 EQU65490:EQU65491 FAQ65490:FAQ65491 FKM65490:FKM65491 FUI65490:FUI65491 GEE65490:GEE65491 GOA65490:GOA65491 GXW65490:GXW65491 HHS65490:HHS65491 HRO65490:HRO65491 IBK65490:IBK65491 ILG65490:ILG65491 IVC65490:IVC65491 JEY65490:JEY65491 JOU65490:JOU65491 JYQ65490:JYQ65491 KIM65490:KIM65491 KSI65490:KSI65491 LCE65490:LCE65491 LMA65490:LMA65491 LVW65490:LVW65491 MFS65490:MFS65491 MPO65490:MPO65491 MZK65490:MZK65491 NJG65490:NJG65491 NTC65490:NTC65491 OCY65490:OCY65491 OMU65490:OMU65491 OWQ65490:OWQ65491 PGM65490:PGM65491 PQI65490:PQI65491 QAE65490:QAE65491 QKA65490:QKA65491 QTW65490:QTW65491 RDS65490:RDS65491 RNO65490:RNO65491 RXK65490:RXK65491 SHG65490:SHG65491 SRC65490:SRC65491 TAY65490:TAY65491 TKU65490:TKU65491 TUQ65490:TUQ65491 UEM65490:UEM65491 UOI65490:UOI65491 UYE65490:UYE65491 VIA65490:VIA65491 VRW65490:VRW65491 WBS65490:WBS65491 WLO65490:WLO65491 WVK65490:WVK65491 C131027:C131028 IY131026:IY131027 SU131026:SU131027 ACQ131026:ACQ131027 AMM131026:AMM131027 AWI131026:AWI131027 BGE131026:BGE131027 BQA131026:BQA131027 BZW131026:BZW131027 CJS131026:CJS131027 CTO131026:CTO131027 DDK131026:DDK131027 DNG131026:DNG131027 DXC131026:DXC131027 EGY131026:EGY131027 EQU131026:EQU131027 FAQ131026:FAQ131027 FKM131026:FKM131027 FUI131026:FUI131027 GEE131026:GEE131027 GOA131026:GOA131027 GXW131026:GXW131027 HHS131026:HHS131027 HRO131026:HRO131027 IBK131026:IBK131027 ILG131026:ILG131027 IVC131026:IVC131027 JEY131026:JEY131027 JOU131026:JOU131027 JYQ131026:JYQ131027 KIM131026:KIM131027 KSI131026:KSI131027 LCE131026:LCE131027 LMA131026:LMA131027 LVW131026:LVW131027 MFS131026:MFS131027 MPO131026:MPO131027 MZK131026:MZK131027 NJG131026:NJG131027 NTC131026:NTC131027 OCY131026:OCY131027 OMU131026:OMU131027 OWQ131026:OWQ131027 PGM131026:PGM131027 PQI131026:PQI131027 QAE131026:QAE131027 QKA131026:QKA131027 QTW131026:QTW131027 RDS131026:RDS131027 RNO131026:RNO131027 RXK131026:RXK131027 SHG131026:SHG131027 SRC131026:SRC131027 TAY131026:TAY131027 TKU131026:TKU131027 TUQ131026:TUQ131027 UEM131026:UEM131027 UOI131026:UOI131027 UYE131026:UYE131027 VIA131026:VIA131027 VRW131026:VRW131027 WBS131026:WBS131027 WLO131026:WLO131027 WVK131026:WVK131027 C196563:C196564 IY196562:IY196563 SU196562:SU196563 ACQ196562:ACQ196563 AMM196562:AMM196563 AWI196562:AWI196563 BGE196562:BGE196563 BQA196562:BQA196563 BZW196562:BZW196563 CJS196562:CJS196563 CTO196562:CTO196563 DDK196562:DDK196563 DNG196562:DNG196563 DXC196562:DXC196563 EGY196562:EGY196563 EQU196562:EQU196563 FAQ196562:FAQ196563 FKM196562:FKM196563 FUI196562:FUI196563 GEE196562:GEE196563 GOA196562:GOA196563 GXW196562:GXW196563 HHS196562:HHS196563 HRO196562:HRO196563 IBK196562:IBK196563 ILG196562:ILG196563 IVC196562:IVC196563 JEY196562:JEY196563 JOU196562:JOU196563 JYQ196562:JYQ196563 KIM196562:KIM196563 KSI196562:KSI196563 LCE196562:LCE196563 LMA196562:LMA196563 LVW196562:LVW196563 MFS196562:MFS196563 MPO196562:MPO196563 MZK196562:MZK196563 NJG196562:NJG196563 NTC196562:NTC196563 OCY196562:OCY196563 OMU196562:OMU196563 OWQ196562:OWQ196563 PGM196562:PGM196563 PQI196562:PQI196563 QAE196562:QAE196563 QKA196562:QKA196563 QTW196562:QTW196563 RDS196562:RDS196563 RNO196562:RNO196563 RXK196562:RXK196563 SHG196562:SHG196563 SRC196562:SRC196563 TAY196562:TAY196563 TKU196562:TKU196563 TUQ196562:TUQ196563 UEM196562:UEM196563 UOI196562:UOI196563 UYE196562:UYE196563 VIA196562:VIA196563 VRW196562:VRW196563 WBS196562:WBS196563 WLO196562:WLO196563 WVK196562:WVK196563 C262099:C262100 IY262098:IY262099 SU262098:SU262099 ACQ262098:ACQ262099 AMM262098:AMM262099 AWI262098:AWI262099 BGE262098:BGE262099 BQA262098:BQA262099 BZW262098:BZW262099 CJS262098:CJS262099 CTO262098:CTO262099 DDK262098:DDK262099 DNG262098:DNG262099 DXC262098:DXC262099 EGY262098:EGY262099 EQU262098:EQU262099 FAQ262098:FAQ262099 FKM262098:FKM262099 FUI262098:FUI262099 GEE262098:GEE262099 GOA262098:GOA262099 GXW262098:GXW262099 HHS262098:HHS262099 HRO262098:HRO262099 IBK262098:IBK262099 ILG262098:ILG262099 IVC262098:IVC262099 JEY262098:JEY262099 JOU262098:JOU262099 JYQ262098:JYQ262099 KIM262098:KIM262099 KSI262098:KSI262099 LCE262098:LCE262099 LMA262098:LMA262099 LVW262098:LVW262099 MFS262098:MFS262099 MPO262098:MPO262099 MZK262098:MZK262099 NJG262098:NJG262099 NTC262098:NTC262099 OCY262098:OCY262099 OMU262098:OMU262099 OWQ262098:OWQ262099 PGM262098:PGM262099 PQI262098:PQI262099 QAE262098:QAE262099 QKA262098:QKA262099 QTW262098:QTW262099 RDS262098:RDS262099 RNO262098:RNO262099 RXK262098:RXK262099 SHG262098:SHG262099 SRC262098:SRC262099 TAY262098:TAY262099 TKU262098:TKU262099 TUQ262098:TUQ262099 UEM262098:UEM262099 UOI262098:UOI262099 UYE262098:UYE262099 VIA262098:VIA262099 VRW262098:VRW262099 WBS262098:WBS262099 WLO262098:WLO262099 WVK262098:WVK262099 C327635:C327636 IY327634:IY327635 SU327634:SU327635 ACQ327634:ACQ327635 AMM327634:AMM327635 AWI327634:AWI327635 BGE327634:BGE327635 BQA327634:BQA327635 BZW327634:BZW327635 CJS327634:CJS327635 CTO327634:CTO327635 DDK327634:DDK327635 DNG327634:DNG327635 DXC327634:DXC327635 EGY327634:EGY327635 EQU327634:EQU327635 FAQ327634:FAQ327635 FKM327634:FKM327635 FUI327634:FUI327635 GEE327634:GEE327635 GOA327634:GOA327635 GXW327634:GXW327635 HHS327634:HHS327635 HRO327634:HRO327635 IBK327634:IBK327635 ILG327634:ILG327635 IVC327634:IVC327635 JEY327634:JEY327635 JOU327634:JOU327635 JYQ327634:JYQ327635 KIM327634:KIM327635 KSI327634:KSI327635 LCE327634:LCE327635 LMA327634:LMA327635 LVW327634:LVW327635 MFS327634:MFS327635 MPO327634:MPO327635 MZK327634:MZK327635 NJG327634:NJG327635 NTC327634:NTC327635 OCY327634:OCY327635 OMU327634:OMU327635 OWQ327634:OWQ327635 PGM327634:PGM327635 PQI327634:PQI327635 QAE327634:QAE327635 QKA327634:QKA327635 QTW327634:QTW327635 RDS327634:RDS327635 RNO327634:RNO327635 RXK327634:RXK327635 SHG327634:SHG327635 SRC327634:SRC327635 TAY327634:TAY327635 TKU327634:TKU327635 TUQ327634:TUQ327635 UEM327634:UEM327635 UOI327634:UOI327635 UYE327634:UYE327635 VIA327634:VIA327635 VRW327634:VRW327635 WBS327634:WBS327635 WLO327634:WLO327635 WVK327634:WVK327635 C393171:C393172 IY393170:IY393171 SU393170:SU393171 ACQ393170:ACQ393171 AMM393170:AMM393171 AWI393170:AWI393171 BGE393170:BGE393171 BQA393170:BQA393171 BZW393170:BZW393171 CJS393170:CJS393171 CTO393170:CTO393171 DDK393170:DDK393171 DNG393170:DNG393171 DXC393170:DXC393171 EGY393170:EGY393171 EQU393170:EQU393171 FAQ393170:FAQ393171 FKM393170:FKM393171 FUI393170:FUI393171 GEE393170:GEE393171 GOA393170:GOA393171 GXW393170:GXW393171 HHS393170:HHS393171 HRO393170:HRO393171 IBK393170:IBK393171 ILG393170:ILG393171 IVC393170:IVC393171 JEY393170:JEY393171 JOU393170:JOU393171 JYQ393170:JYQ393171 KIM393170:KIM393171 KSI393170:KSI393171 LCE393170:LCE393171 LMA393170:LMA393171 LVW393170:LVW393171 MFS393170:MFS393171 MPO393170:MPO393171 MZK393170:MZK393171 NJG393170:NJG393171 NTC393170:NTC393171 OCY393170:OCY393171 OMU393170:OMU393171 OWQ393170:OWQ393171 PGM393170:PGM393171 PQI393170:PQI393171 QAE393170:QAE393171 QKA393170:QKA393171 QTW393170:QTW393171 RDS393170:RDS393171 RNO393170:RNO393171 RXK393170:RXK393171 SHG393170:SHG393171 SRC393170:SRC393171 TAY393170:TAY393171 TKU393170:TKU393171 TUQ393170:TUQ393171 UEM393170:UEM393171 UOI393170:UOI393171 UYE393170:UYE393171 VIA393170:VIA393171 VRW393170:VRW393171 WBS393170:WBS393171 WLO393170:WLO393171 WVK393170:WVK393171 C458707:C458708 IY458706:IY458707 SU458706:SU458707 ACQ458706:ACQ458707 AMM458706:AMM458707 AWI458706:AWI458707 BGE458706:BGE458707 BQA458706:BQA458707 BZW458706:BZW458707 CJS458706:CJS458707 CTO458706:CTO458707 DDK458706:DDK458707 DNG458706:DNG458707 DXC458706:DXC458707 EGY458706:EGY458707 EQU458706:EQU458707 FAQ458706:FAQ458707 FKM458706:FKM458707 FUI458706:FUI458707 GEE458706:GEE458707 GOA458706:GOA458707 GXW458706:GXW458707 HHS458706:HHS458707 HRO458706:HRO458707 IBK458706:IBK458707 ILG458706:ILG458707 IVC458706:IVC458707 JEY458706:JEY458707 JOU458706:JOU458707 JYQ458706:JYQ458707 KIM458706:KIM458707 KSI458706:KSI458707 LCE458706:LCE458707 LMA458706:LMA458707 LVW458706:LVW458707 MFS458706:MFS458707 MPO458706:MPO458707 MZK458706:MZK458707 NJG458706:NJG458707 NTC458706:NTC458707 OCY458706:OCY458707 OMU458706:OMU458707 OWQ458706:OWQ458707 PGM458706:PGM458707 PQI458706:PQI458707 QAE458706:QAE458707 QKA458706:QKA458707 QTW458706:QTW458707 RDS458706:RDS458707 RNO458706:RNO458707 RXK458706:RXK458707 SHG458706:SHG458707 SRC458706:SRC458707 TAY458706:TAY458707 TKU458706:TKU458707 TUQ458706:TUQ458707 UEM458706:UEM458707 UOI458706:UOI458707 UYE458706:UYE458707 VIA458706:VIA458707 VRW458706:VRW458707 WBS458706:WBS458707 WLO458706:WLO458707 WVK458706:WVK458707 C524243:C524244 IY524242:IY524243 SU524242:SU524243 ACQ524242:ACQ524243 AMM524242:AMM524243 AWI524242:AWI524243 BGE524242:BGE524243 BQA524242:BQA524243 BZW524242:BZW524243 CJS524242:CJS524243 CTO524242:CTO524243 DDK524242:DDK524243 DNG524242:DNG524243 DXC524242:DXC524243 EGY524242:EGY524243 EQU524242:EQU524243 FAQ524242:FAQ524243 FKM524242:FKM524243 FUI524242:FUI524243 GEE524242:GEE524243 GOA524242:GOA524243 GXW524242:GXW524243 HHS524242:HHS524243 HRO524242:HRO524243 IBK524242:IBK524243 ILG524242:ILG524243 IVC524242:IVC524243 JEY524242:JEY524243 JOU524242:JOU524243 JYQ524242:JYQ524243 KIM524242:KIM524243 KSI524242:KSI524243 LCE524242:LCE524243 LMA524242:LMA524243 LVW524242:LVW524243 MFS524242:MFS524243 MPO524242:MPO524243 MZK524242:MZK524243 NJG524242:NJG524243 NTC524242:NTC524243 OCY524242:OCY524243 OMU524242:OMU524243 OWQ524242:OWQ524243 PGM524242:PGM524243 PQI524242:PQI524243 QAE524242:QAE524243 QKA524242:QKA524243 QTW524242:QTW524243 RDS524242:RDS524243 RNO524242:RNO524243 RXK524242:RXK524243 SHG524242:SHG524243 SRC524242:SRC524243 TAY524242:TAY524243 TKU524242:TKU524243 TUQ524242:TUQ524243 UEM524242:UEM524243 UOI524242:UOI524243 UYE524242:UYE524243 VIA524242:VIA524243 VRW524242:VRW524243 WBS524242:WBS524243 WLO524242:WLO524243 WVK524242:WVK524243 C589779:C589780 IY589778:IY589779 SU589778:SU589779 ACQ589778:ACQ589779 AMM589778:AMM589779 AWI589778:AWI589779 BGE589778:BGE589779 BQA589778:BQA589779 BZW589778:BZW589779 CJS589778:CJS589779 CTO589778:CTO589779 DDK589778:DDK589779 DNG589778:DNG589779 DXC589778:DXC589779 EGY589778:EGY589779 EQU589778:EQU589779 FAQ589778:FAQ589779 FKM589778:FKM589779 FUI589778:FUI589779 GEE589778:GEE589779 GOA589778:GOA589779 GXW589778:GXW589779 HHS589778:HHS589779 HRO589778:HRO589779 IBK589778:IBK589779 ILG589778:ILG589779 IVC589778:IVC589779 JEY589778:JEY589779 JOU589778:JOU589779 JYQ589778:JYQ589779 KIM589778:KIM589779 KSI589778:KSI589779 LCE589778:LCE589779 LMA589778:LMA589779 LVW589778:LVW589779 MFS589778:MFS589779 MPO589778:MPO589779 MZK589778:MZK589779 NJG589778:NJG589779 NTC589778:NTC589779 OCY589778:OCY589779 OMU589778:OMU589779 OWQ589778:OWQ589779 PGM589778:PGM589779 PQI589778:PQI589779 QAE589778:QAE589779 QKA589778:QKA589779 QTW589778:QTW589779 RDS589778:RDS589779 RNO589778:RNO589779 RXK589778:RXK589779 SHG589778:SHG589779 SRC589778:SRC589779 TAY589778:TAY589779 TKU589778:TKU589779 TUQ589778:TUQ589779 UEM589778:UEM589779 UOI589778:UOI589779 UYE589778:UYE589779 VIA589778:VIA589779 VRW589778:VRW589779 WBS589778:WBS589779 WLO589778:WLO589779 WVK589778:WVK589779 C655315:C655316 IY655314:IY655315 SU655314:SU655315 ACQ655314:ACQ655315 AMM655314:AMM655315 AWI655314:AWI655315 BGE655314:BGE655315 BQA655314:BQA655315 BZW655314:BZW655315 CJS655314:CJS655315 CTO655314:CTO655315 DDK655314:DDK655315 DNG655314:DNG655315 DXC655314:DXC655315 EGY655314:EGY655315 EQU655314:EQU655315 FAQ655314:FAQ655315 FKM655314:FKM655315 FUI655314:FUI655315 GEE655314:GEE655315 GOA655314:GOA655315 GXW655314:GXW655315 HHS655314:HHS655315 HRO655314:HRO655315 IBK655314:IBK655315 ILG655314:ILG655315 IVC655314:IVC655315 JEY655314:JEY655315 JOU655314:JOU655315 JYQ655314:JYQ655315 KIM655314:KIM655315 KSI655314:KSI655315 LCE655314:LCE655315 LMA655314:LMA655315 LVW655314:LVW655315 MFS655314:MFS655315 MPO655314:MPO655315 MZK655314:MZK655315 NJG655314:NJG655315 NTC655314:NTC655315 OCY655314:OCY655315 OMU655314:OMU655315 OWQ655314:OWQ655315 PGM655314:PGM655315 PQI655314:PQI655315 QAE655314:QAE655315 QKA655314:QKA655315 QTW655314:QTW655315 RDS655314:RDS655315 RNO655314:RNO655315 RXK655314:RXK655315 SHG655314:SHG655315 SRC655314:SRC655315 TAY655314:TAY655315 TKU655314:TKU655315 TUQ655314:TUQ655315 UEM655314:UEM655315 UOI655314:UOI655315 UYE655314:UYE655315 VIA655314:VIA655315 VRW655314:VRW655315 WBS655314:WBS655315 WLO655314:WLO655315 WVK655314:WVK655315 C720851:C720852 IY720850:IY720851 SU720850:SU720851 ACQ720850:ACQ720851 AMM720850:AMM720851 AWI720850:AWI720851 BGE720850:BGE720851 BQA720850:BQA720851 BZW720850:BZW720851 CJS720850:CJS720851 CTO720850:CTO720851 DDK720850:DDK720851 DNG720850:DNG720851 DXC720850:DXC720851 EGY720850:EGY720851 EQU720850:EQU720851 FAQ720850:FAQ720851 FKM720850:FKM720851 FUI720850:FUI720851 GEE720850:GEE720851 GOA720850:GOA720851 GXW720850:GXW720851 HHS720850:HHS720851 HRO720850:HRO720851 IBK720850:IBK720851 ILG720850:ILG720851 IVC720850:IVC720851 JEY720850:JEY720851 JOU720850:JOU720851 JYQ720850:JYQ720851 KIM720850:KIM720851 KSI720850:KSI720851 LCE720850:LCE720851 LMA720850:LMA720851 LVW720850:LVW720851 MFS720850:MFS720851 MPO720850:MPO720851 MZK720850:MZK720851 NJG720850:NJG720851 NTC720850:NTC720851 OCY720850:OCY720851 OMU720850:OMU720851 OWQ720850:OWQ720851 PGM720850:PGM720851 PQI720850:PQI720851 QAE720850:QAE720851 QKA720850:QKA720851 QTW720850:QTW720851 RDS720850:RDS720851 RNO720850:RNO720851 RXK720850:RXK720851 SHG720850:SHG720851 SRC720850:SRC720851 TAY720850:TAY720851 TKU720850:TKU720851 TUQ720850:TUQ720851 UEM720850:UEM720851 UOI720850:UOI720851 UYE720850:UYE720851 VIA720850:VIA720851 VRW720850:VRW720851 WBS720850:WBS720851 WLO720850:WLO720851 WVK720850:WVK720851 C786387:C786388 IY786386:IY786387 SU786386:SU786387 ACQ786386:ACQ786387 AMM786386:AMM786387 AWI786386:AWI786387 BGE786386:BGE786387 BQA786386:BQA786387 BZW786386:BZW786387 CJS786386:CJS786387 CTO786386:CTO786387 DDK786386:DDK786387 DNG786386:DNG786387 DXC786386:DXC786387 EGY786386:EGY786387 EQU786386:EQU786387 FAQ786386:FAQ786387 FKM786386:FKM786387 FUI786386:FUI786387 GEE786386:GEE786387 GOA786386:GOA786387 GXW786386:GXW786387 HHS786386:HHS786387 HRO786386:HRO786387 IBK786386:IBK786387 ILG786386:ILG786387 IVC786386:IVC786387 JEY786386:JEY786387 JOU786386:JOU786387 JYQ786386:JYQ786387 KIM786386:KIM786387 KSI786386:KSI786387 LCE786386:LCE786387 LMA786386:LMA786387 LVW786386:LVW786387 MFS786386:MFS786387 MPO786386:MPO786387 MZK786386:MZK786387 NJG786386:NJG786387 NTC786386:NTC786387 OCY786386:OCY786387 OMU786386:OMU786387 OWQ786386:OWQ786387 PGM786386:PGM786387 PQI786386:PQI786387 QAE786386:QAE786387 QKA786386:QKA786387 QTW786386:QTW786387 RDS786386:RDS786387 RNO786386:RNO786387 RXK786386:RXK786387 SHG786386:SHG786387 SRC786386:SRC786387 TAY786386:TAY786387 TKU786386:TKU786387 TUQ786386:TUQ786387 UEM786386:UEM786387 UOI786386:UOI786387 UYE786386:UYE786387 VIA786386:VIA786387 VRW786386:VRW786387 WBS786386:WBS786387 WLO786386:WLO786387 WVK786386:WVK786387 C851923:C851924 IY851922:IY851923 SU851922:SU851923 ACQ851922:ACQ851923 AMM851922:AMM851923 AWI851922:AWI851923 BGE851922:BGE851923 BQA851922:BQA851923 BZW851922:BZW851923 CJS851922:CJS851923 CTO851922:CTO851923 DDK851922:DDK851923 DNG851922:DNG851923 DXC851922:DXC851923 EGY851922:EGY851923 EQU851922:EQU851923 FAQ851922:FAQ851923 FKM851922:FKM851923 FUI851922:FUI851923 GEE851922:GEE851923 GOA851922:GOA851923 GXW851922:GXW851923 HHS851922:HHS851923 HRO851922:HRO851923 IBK851922:IBK851923 ILG851922:ILG851923 IVC851922:IVC851923 JEY851922:JEY851923 JOU851922:JOU851923 JYQ851922:JYQ851923 KIM851922:KIM851923 KSI851922:KSI851923 LCE851922:LCE851923 LMA851922:LMA851923 LVW851922:LVW851923 MFS851922:MFS851923 MPO851922:MPO851923 MZK851922:MZK851923 NJG851922:NJG851923 NTC851922:NTC851923 OCY851922:OCY851923 OMU851922:OMU851923 OWQ851922:OWQ851923 PGM851922:PGM851923 PQI851922:PQI851923 QAE851922:QAE851923 QKA851922:QKA851923 QTW851922:QTW851923 RDS851922:RDS851923 RNO851922:RNO851923 RXK851922:RXK851923 SHG851922:SHG851923 SRC851922:SRC851923 TAY851922:TAY851923 TKU851922:TKU851923 TUQ851922:TUQ851923 UEM851922:UEM851923 UOI851922:UOI851923 UYE851922:UYE851923 VIA851922:VIA851923 VRW851922:VRW851923 WBS851922:WBS851923 WLO851922:WLO851923 WVK851922:WVK851923 C917459:C917460 IY917458:IY917459 SU917458:SU917459 ACQ917458:ACQ917459 AMM917458:AMM917459 AWI917458:AWI917459 BGE917458:BGE917459 BQA917458:BQA917459 BZW917458:BZW917459 CJS917458:CJS917459 CTO917458:CTO917459 DDK917458:DDK917459 DNG917458:DNG917459 DXC917458:DXC917459 EGY917458:EGY917459 EQU917458:EQU917459 FAQ917458:FAQ917459 FKM917458:FKM917459 FUI917458:FUI917459 GEE917458:GEE917459 GOA917458:GOA917459 GXW917458:GXW917459 HHS917458:HHS917459 HRO917458:HRO917459 IBK917458:IBK917459 ILG917458:ILG917459 IVC917458:IVC917459 JEY917458:JEY917459 JOU917458:JOU917459 JYQ917458:JYQ917459 KIM917458:KIM917459 KSI917458:KSI917459 LCE917458:LCE917459 LMA917458:LMA917459 LVW917458:LVW917459 MFS917458:MFS917459 MPO917458:MPO917459 MZK917458:MZK917459 NJG917458:NJG917459 NTC917458:NTC917459 OCY917458:OCY917459 OMU917458:OMU917459 OWQ917458:OWQ917459 PGM917458:PGM917459 PQI917458:PQI917459 QAE917458:QAE917459 QKA917458:QKA917459 QTW917458:QTW917459 RDS917458:RDS917459 RNO917458:RNO917459 RXK917458:RXK917459 SHG917458:SHG917459 SRC917458:SRC917459 TAY917458:TAY917459 TKU917458:TKU917459 TUQ917458:TUQ917459 UEM917458:UEM917459 UOI917458:UOI917459 UYE917458:UYE917459 VIA917458:VIA917459 VRW917458:VRW917459 WBS917458:WBS917459 WLO917458:WLO917459 WVK917458:WVK917459 C982995:C982996 IY982994:IY982995 SU982994:SU982995 ACQ982994:ACQ982995 AMM982994:AMM982995 AWI982994:AWI982995 BGE982994:BGE982995 BQA982994:BQA982995 BZW982994:BZW982995 CJS982994:CJS982995 CTO982994:CTO982995 DDK982994:DDK982995 DNG982994:DNG982995 DXC982994:DXC982995 EGY982994:EGY982995 EQU982994:EQU982995 FAQ982994:FAQ982995 FKM982994:FKM982995 FUI982994:FUI982995 GEE982994:GEE982995 GOA982994:GOA982995 GXW982994:GXW982995 HHS982994:HHS982995 HRO982994:HRO982995 IBK982994:IBK982995 ILG982994:ILG982995 IVC982994:IVC982995 JEY982994:JEY982995 JOU982994:JOU982995 JYQ982994:JYQ982995 KIM982994:KIM982995 KSI982994:KSI982995 LCE982994:LCE982995 LMA982994:LMA982995 LVW982994:LVW982995 MFS982994:MFS982995 MPO982994:MPO982995 MZK982994:MZK982995 NJG982994:NJG982995 NTC982994:NTC982995 OCY982994:OCY982995 OMU982994:OMU982995 OWQ982994:OWQ982995 PGM982994:PGM982995 PQI982994:PQI982995 QAE982994:QAE982995 QKA982994:QKA982995 QTW982994:QTW982995 RDS982994:RDS982995 RNO982994:RNO982995 RXK982994:RXK982995 SHG982994:SHG982995 SRC982994:SRC982995 TAY982994:TAY982995 TKU982994:TKU982995 TUQ982994:TUQ982995 UEM982994:UEM982995 UOI982994:UOI982995 UYE982994:UYE982995 VIA982994:VIA982995 VRW982994:VRW982995 WBS982994:WBS982995 WLO982994:WLO982995 WVK982994:WVK982995 C65494:C65498 IY65493:IY65497 SU65493:SU65497 ACQ65493:ACQ65497 AMM65493:AMM65497 AWI65493:AWI65497 BGE65493:BGE65497 BQA65493:BQA65497 BZW65493:BZW65497 CJS65493:CJS65497 CTO65493:CTO65497 DDK65493:DDK65497 DNG65493:DNG65497 DXC65493:DXC65497 EGY65493:EGY65497 EQU65493:EQU65497 FAQ65493:FAQ65497 FKM65493:FKM65497 FUI65493:FUI65497 GEE65493:GEE65497 GOA65493:GOA65497 GXW65493:GXW65497 HHS65493:HHS65497 HRO65493:HRO65497 IBK65493:IBK65497 ILG65493:ILG65497 IVC65493:IVC65497 JEY65493:JEY65497 JOU65493:JOU65497 JYQ65493:JYQ65497 KIM65493:KIM65497 KSI65493:KSI65497 LCE65493:LCE65497 LMA65493:LMA65497 LVW65493:LVW65497 MFS65493:MFS65497 MPO65493:MPO65497 MZK65493:MZK65497 NJG65493:NJG65497 NTC65493:NTC65497 OCY65493:OCY65497 OMU65493:OMU65497 OWQ65493:OWQ65497 PGM65493:PGM65497 PQI65493:PQI65497 QAE65493:QAE65497 QKA65493:QKA65497 QTW65493:QTW65497 RDS65493:RDS65497 RNO65493:RNO65497 RXK65493:RXK65497 SHG65493:SHG65497 SRC65493:SRC65497 TAY65493:TAY65497 TKU65493:TKU65497 TUQ65493:TUQ65497 UEM65493:UEM65497 UOI65493:UOI65497 UYE65493:UYE65497 VIA65493:VIA65497 VRW65493:VRW65497 WBS65493:WBS65497 WLO65493:WLO65497 WVK65493:WVK65497 C131030:C131034 IY131029:IY131033 SU131029:SU131033 ACQ131029:ACQ131033 AMM131029:AMM131033 AWI131029:AWI131033 BGE131029:BGE131033 BQA131029:BQA131033 BZW131029:BZW131033 CJS131029:CJS131033 CTO131029:CTO131033 DDK131029:DDK131033 DNG131029:DNG131033 DXC131029:DXC131033 EGY131029:EGY131033 EQU131029:EQU131033 FAQ131029:FAQ131033 FKM131029:FKM131033 FUI131029:FUI131033 GEE131029:GEE131033 GOA131029:GOA131033 GXW131029:GXW131033 HHS131029:HHS131033 HRO131029:HRO131033 IBK131029:IBK131033 ILG131029:ILG131033 IVC131029:IVC131033 JEY131029:JEY131033 JOU131029:JOU131033 JYQ131029:JYQ131033 KIM131029:KIM131033 KSI131029:KSI131033 LCE131029:LCE131033 LMA131029:LMA131033 LVW131029:LVW131033 MFS131029:MFS131033 MPO131029:MPO131033 MZK131029:MZK131033 NJG131029:NJG131033 NTC131029:NTC131033 OCY131029:OCY131033 OMU131029:OMU131033 OWQ131029:OWQ131033 PGM131029:PGM131033 PQI131029:PQI131033 QAE131029:QAE131033 QKA131029:QKA131033 QTW131029:QTW131033 RDS131029:RDS131033 RNO131029:RNO131033 RXK131029:RXK131033 SHG131029:SHG131033 SRC131029:SRC131033 TAY131029:TAY131033 TKU131029:TKU131033 TUQ131029:TUQ131033 UEM131029:UEM131033 UOI131029:UOI131033 UYE131029:UYE131033 VIA131029:VIA131033 VRW131029:VRW131033 WBS131029:WBS131033 WLO131029:WLO131033 WVK131029:WVK131033 C196566:C196570 IY196565:IY196569 SU196565:SU196569 ACQ196565:ACQ196569 AMM196565:AMM196569 AWI196565:AWI196569 BGE196565:BGE196569 BQA196565:BQA196569 BZW196565:BZW196569 CJS196565:CJS196569 CTO196565:CTO196569 DDK196565:DDK196569 DNG196565:DNG196569 DXC196565:DXC196569 EGY196565:EGY196569 EQU196565:EQU196569 FAQ196565:FAQ196569 FKM196565:FKM196569 FUI196565:FUI196569 GEE196565:GEE196569 GOA196565:GOA196569 GXW196565:GXW196569 HHS196565:HHS196569 HRO196565:HRO196569 IBK196565:IBK196569 ILG196565:ILG196569 IVC196565:IVC196569 JEY196565:JEY196569 JOU196565:JOU196569 JYQ196565:JYQ196569 KIM196565:KIM196569 KSI196565:KSI196569 LCE196565:LCE196569 LMA196565:LMA196569 LVW196565:LVW196569 MFS196565:MFS196569 MPO196565:MPO196569 MZK196565:MZK196569 NJG196565:NJG196569 NTC196565:NTC196569 OCY196565:OCY196569 OMU196565:OMU196569 OWQ196565:OWQ196569 PGM196565:PGM196569 PQI196565:PQI196569 QAE196565:QAE196569 QKA196565:QKA196569 QTW196565:QTW196569 RDS196565:RDS196569 RNO196565:RNO196569 RXK196565:RXK196569 SHG196565:SHG196569 SRC196565:SRC196569 TAY196565:TAY196569 TKU196565:TKU196569 TUQ196565:TUQ196569 UEM196565:UEM196569 UOI196565:UOI196569 UYE196565:UYE196569 VIA196565:VIA196569 VRW196565:VRW196569 WBS196565:WBS196569 WLO196565:WLO196569 WVK196565:WVK196569 C262102:C262106 IY262101:IY262105 SU262101:SU262105 ACQ262101:ACQ262105 AMM262101:AMM262105 AWI262101:AWI262105 BGE262101:BGE262105 BQA262101:BQA262105 BZW262101:BZW262105 CJS262101:CJS262105 CTO262101:CTO262105 DDK262101:DDK262105 DNG262101:DNG262105 DXC262101:DXC262105 EGY262101:EGY262105 EQU262101:EQU262105 FAQ262101:FAQ262105 FKM262101:FKM262105 FUI262101:FUI262105 GEE262101:GEE262105 GOA262101:GOA262105 GXW262101:GXW262105 HHS262101:HHS262105 HRO262101:HRO262105 IBK262101:IBK262105 ILG262101:ILG262105 IVC262101:IVC262105 JEY262101:JEY262105 JOU262101:JOU262105 JYQ262101:JYQ262105 KIM262101:KIM262105 KSI262101:KSI262105 LCE262101:LCE262105 LMA262101:LMA262105 LVW262101:LVW262105 MFS262101:MFS262105 MPO262101:MPO262105 MZK262101:MZK262105 NJG262101:NJG262105 NTC262101:NTC262105 OCY262101:OCY262105 OMU262101:OMU262105 OWQ262101:OWQ262105 PGM262101:PGM262105 PQI262101:PQI262105 QAE262101:QAE262105 QKA262101:QKA262105 QTW262101:QTW262105 RDS262101:RDS262105 RNO262101:RNO262105 RXK262101:RXK262105 SHG262101:SHG262105 SRC262101:SRC262105 TAY262101:TAY262105 TKU262101:TKU262105 TUQ262101:TUQ262105 UEM262101:UEM262105 UOI262101:UOI262105 UYE262101:UYE262105 VIA262101:VIA262105 VRW262101:VRW262105 WBS262101:WBS262105 WLO262101:WLO262105 WVK262101:WVK262105 C327638:C327642 IY327637:IY327641 SU327637:SU327641 ACQ327637:ACQ327641 AMM327637:AMM327641 AWI327637:AWI327641 BGE327637:BGE327641 BQA327637:BQA327641 BZW327637:BZW327641 CJS327637:CJS327641 CTO327637:CTO327641 DDK327637:DDK327641 DNG327637:DNG327641 DXC327637:DXC327641 EGY327637:EGY327641 EQU327637:EQU327641 FAQ327637:FAQ327641 FKM327637:FKM327641 FUI327637:FUI327641 GEE327637:GEE327641 GOA327637:GOA327641 GXW327637:GXW327641 HHS327637:HHS327641 HRO327637:HRO327641 IBK327637:IBK327641 ILG327637:ILG327641 IVC327637:IVC327641 JEY327637:JEY327641 JOU327637:JOU327641 JYQ327637:JYQ327641 KIM327637:KIM327641 KSI327637:KSI327641 LCE327637:LCE327641 LMA327637:LMA327641 LVW327637:LVW327641 MFS327637:MFS327641 MPO327637:MPO327641 MZK327637:MZK327641 NJG327637:NJG327641 NTC327637:NTC327641 OCY327637:OCY327641 OMU327637:OMU327641 OWQ327637:OWQ327641 PGM327637:PGM327641 PQI327637:PQI327641 QAE327637:QAE327641 QKA327637:QKA327641 QTW327637:QTW327641 RDS327637:RDS327641 RNO327637:RNO327641 RXK327637:RXK327641 SHG327637:SHG327641 SRC327637:SRC327641 TAY327637:TAY327641 TKU327637:TKU327641 TUQ327637:TUQ327641 UEM327637:UEM327641 UOI327637:UOI327641 UYE327637:UYE327641 VIA327637:VIA327641 VRW327637:VRW327641 WBS327637:WBS327641 WLO327637:WLO327641 WVK327637:WVK327641 C393174:C393178 IY393173:IY393177 SU393173:SU393177 ACQ393173:ACQ393177 AMM393173:AMM393177 AWI393173:AWI393177 BGE393173:BGE393177 BQA393173:BQA393177 BZW393173:BZW393177 CJS393173:CJS393177 CTO393173:CTO393177 DDK393173:DDK393177 DNG393173:DNG393177 DXC393173:DXC393177 EGY393173:EGY393177 EQU393173:EQU393177 FAQ393173:FAQ393177 FKM393173:FKM393177 FUI393173:FUI393177 GEE393173:GEE393177 GOA393173:GOA393177 GXW393173:GXW393177 HHS393173:HHS393177 HRO393173:HRO393177 IBK393173:IBK393177 ILG393173:ILG393177 IVC393173:IVC393177 JEY393173:JEY393177 JOU393173:JOU393177 JYQ393173:JYQ393177 KIM393173:KIM393177 KSI393173:KSI393177 LCE393173:LCE393177 LMA393173:LMA393177 LVW393173:LVW393177 MFS393173:MFS393177 MPO393173:MPO393177 MZK393173:MZK393177 NJG393173:NJG393177 NTC393173:NTC393177 OCY393173:OCY393177 OMU393173:OMU393177 OWQ393173:OWQ393177 PGM393173:PGM393177 PQI393173:PQI393177 QAE393173:QAE393177 QKA393173:QKA393177 QTW393173:QTW393177 RDS393173:RDS393177 RNO393173:RNO393177 RXK393173:RXK393177 SHG393173:SHG393177 SRC393173:SRC393177 TAY393173:TAY393177 TKU393173:TKU393177 TUQ393173:TUQ393177 UEM393173:UEM393177 UOI393173:UOI393177 UYE393173:UYE393177 VIA393173:VIA393177 VRW393173:VRW393177 WBS393173:WBS393177 WLO393173:WLO393177 WVK393173:WVK393177 C458710:C458714 IY458709:IY458713 SU458709:SU458713 ACQ458709:ACQ458713 AMM458709:AMM458713 AWI458709:AWI458713 BGE458709:BGE458713 BQA458709:BQA458713 BZW458709:BZW458713 CJS458709:CJS458713 CTO458709:CTO458713 DDK458709:DDK458713 DNG458709:DNG458713 DXC458709:DXC458713 EGY458709:EGY458713 EQU458709:EQU458713 FAQ458709:FAQ458713 FKM458709:FKM458713 FUI458709:FUI458713 GEE458709:GEE458713 GOA458709:GOA458713 GXW458709:GXW458713 HHS458709:HHS458713 HRO458709:HRO458713 IBK458709:IBK458713 ILG458709:ILG458713 IVC458709:IVC458713 JEY458709:JEY458713 JOU458709:JOU458713 JYQ458709:JYQ458713 KIM458709:KIM458713 KSI458709:KSI458713 LCE458709:LCE458713 LMA458709:LMA458713 LVW458709:LVW458713 MFS458709:MFS458713 MPO458709:MPO458713 MZK458709:MZK458713 NJG458709:NJG458713 NTC458709:NTC458713 OCY458709:OCY458713 OMU458709:OMU458713 OWQ458709:OWQ458713 PGM458709:PGM458713 PQI458709:PQI458713 QAE458709:QAE458713 QKA458709:QKA458713 QTW458709:QTW458713 RDS458709:RDS458713 RNO458709:RNO458713 RXK458709:RXK458713 SHG458709:SHG458713 SRC458709:SRC458713 TAY458709:TAY458713 TKU458709:TKU458713 TUQ458709:TUQ458713 UEM458709:UEM458713 UOI458709:UOI458713 UYE458709:UYE458713 VIA458709:VIA458713 VRW458709:VRW458713 WBS458709:WBS458713 WLO458709:WLO458713 WVK458709:WVK458713 C524246:C524250 IY524245:IY524249 SU524245:SU524249 ACQ524245:ACQ524249 AMM524245:AMM524249 AWI524245:AWI524249 BGE524245:BGE524249 BQA524245:BQA524249 BZW524245:BZW524249 CJS524245:CJS524249 CTO524245:CTO524249 DDK524245:DDK524249 DNG524245:DNG524249 DXC524245:DXC524249 EGY524245:EGY524249 EQU524245:EQU524249 FAQ524245:FAQ524249 FKM524245:FKM524249 FUI524245:FUI524249 GEE524245:GEE524249 GOA524245:GOA524249 GXW524245:GXW524249 HHS524245:HHS524249 HRO524245:HRO524249 IBK524245:IBK524249 ILG524245:ILG524249 IVC524245:IVC524249 JEY524245:JEY524249 JOU524245:JOU524249 JYQ524245:JYQ524249 KIM524245:KIM524249 KSI524245:KSI524249 LCE524245:LCE524249 LMA524245:LMA524249 LVW524245:LVW524249 MFS524245:MFS524249 MPO524245:MPO524249 MZK524245:MZK524249 NJG524245:NJG524249 NTC524245:NTC524249 OCY524245:OCY524249 OMU524245:OMU524249 OWQ524245:OWQ524249 PGM524245:PGM524249 PQI524245:PQI524249 QAE524245:QAE524249 QKA524245:QKA524249 QTW524245:QTW524249 RDS524245:RDS524249 RNO524245:RNO524249 RXK524245:RXK524249 SHG524245:SHG524249 SRC524245:SRC524249 TAY524245:TAY524249 TKU524245:TKU524249 TUQ524245:TUQ524249 UEM524245:UEM524249 UOI524245:UOI524249 UYE524245:UYE524249 VIA524245:VIA524249 VRW524245:VRW524249 WBS524245:WBS524249 WLO524245:WLO524249 WVK524245:WVK524249 C589782:C589786 IY589781:IY589785 SU589781:SU589785 ACQ589781:ACQ589785 AMM589781:AMM589785 AWI589781:AWI589785 BGE589781:BGE589785 BQA589781:BQA589785 BZW589781:BZW589785 CJS589781:CJS589785 CTO589781:CTO589785 DDK589781:DDK589785 DNG589781:DNG589785 DXC589781:DXC589785 EGY589781:EGY589785 EQU589781:EQU589785 FAQ589781:FAQ589785 FKM589781:FKM589785 FUI589781:FUI589785 GEE589781:GEE589785 GOA589781:GOA589785 GXW589781:GXW589785 HHS589781:HHS589785 HRO589781:HRO589785 IBK589781:IBK589785 ILG589781:ILG589785 IVC589781:IVC589785 JEY589781:JEY589785 JOU589781:JOU589785 JYQ589781:JYQ589785 KIM589781:KIM589785 KSI589781:KSI589785 LCE589781:LCE589785 LMA589781:LMA589785 LVW589781:LVW589785 MFS589781:MFS589785 MPO589781:MPO589785 MZK589781:MZK589785 NJG589781:NJG589785 NTC589781:NTC589785 OCY589781:OCY589785 OMU589781:OMU589785 OWQ589781:OWQ589785 PGM589781:PGM589785 PQI589781:PQI589785 QAE589781:QAE589785 QKA589781:QKA589785 QTW589781:QTW589785 RDS589781:RDS589785 RNO589781:RNO589785 RXK589781:RXK589785 SHG589781:SHG589785 SRC589781:SRC589785 TAY589781:TAY589785 TKU589781:TKU589785 TUQ589781:TUQ589785 UEM589781:UEM589785 UOI589781:UOI589785 UYE589781:UYE589785 VIA589781:VIA589785 VRW589781:VRW589785 WBS589781:WBS589785 WLO589781:WLO589785 WVK589781:WVK589785 C655318:C655322 IY655317:IY655321 SU655317:SU655321 ACQ655317:ACQ655321 AMM655317:AMM655321 AWI655317:AWI655321 BGE655317:BGE655321 BQA655317:BQA655321 BZW655317:BZW655321 CJS655317:CJS655321 CTO655317:CTO655321 DDK655317:DDK655321 DNG655317:DNG655321 DXC655317:DXC655321 EGY655317:EGY655321 EQU655317:EQU655321 FAQ655317:FAQ655321 FKM655317:FKM655321 FUI655317:FUI655321 GEE655317:GEE655321 GOA655317:GOA655321 GXW655317:GXW655321 HHS655317:HHS655321 HRO655317:HRO655321 IBK655317:IBK655321 ILG655317:ILG655321 IVC655317:IVC655321 JEY655317:JEY655321 JOU655317:JOU655321 JYQ655317:JYQ655321 KIM655317:KIM655321 KSI655317:KSI655321 LCE655317:LCE655321 LMA655317:LMA655321 LVW655317:LVW655321 MFS655317:MFS655321 MPO655317:MPO655321 MZK655317:MZK655321 NJG655317:NJG655321 NTC655317:NTC655321 OCY655317:OCY655321 OMU655317:OMU655321 OWQ655317:OWQ655321 PGM655317:PGM655321 PQI655317:PQI655321 QAE655317:QAE655321 QKA655317:QKA655321 QTW655317:QTW655321 RDS655317:RDS655321 RNO655317:RNO655321 RXK655317:RXK655321 SHG655317:SHG655321 SRC655317:SRC655321 TAY655317:TAY655321 TKU655317:TKU655321 TUQ655317:TUQ655321 UEM655317:UEM655321 UOI655317:UOI655321 UYE655317:UYE655321 VIA655317:VIA655321 VRW655317:VRW655321 WBS655317:WBS655321 WLO655317:WLO655321 WVK655317:WVK655321 C720854:C720858 IY720853:IY720857 SU720853:SU720857 ACQ720853:ACQ720857 AMM720853:AMM720857 AWI720853:AWI720857 BGE720853:BGE720857 BQA720853:BQA720857 BZW720853:BZW720857 CJS720853:CJS720857 CTO720853:CTO720857 DDK720853:DDK720857 DNG720853:DNG720857 DXC720853:DXC720857 EGY720853:EGY720857 EQU720853:EQU720857 FAQ720853:FAQ720857 FKM720853:FKM720857 FUI720853:FUI720857 GEE720853:GEE720857 GOA720853:GOA720857 GXW720853:GXW720857 HHS720853:HHS720857 HRO720853:HRO720857 IBK720853:IBK720857 ILG720853:ILG720857 IVC720853:IVC720857 JEY720853:JEY720857 JOU720853:JOU720857 JYQ720853:JYQ720857 KIM720853:KIM720857 KSI720853:KSI720857 LCE720853:LCE720857 LMA720853:LMA720857 LVW720853:LVW720857 MFS720853:MFS720857 MPO720853:MPO720857 MZK720853:MZK720857 NJG720853:NJG720857 NTC720853:NTC720857 OCY720853:OCY720857 OMU720853:OMU720857 OWQ720853:OWQ720857 PGM720853:PGM720857 PQI720853:PQI720857 QAE720853:QAE720857 QKA720853:QKA720857 QTW720853:QTW720857 RDS720853:RDS720857 RNO720853:RNO720857 RXK720853:RXK720857 SHG720853:SHG720857 SRC720853:SRC720857 TAY720853:TAY720857 TKU720853:TKU720857 TUQ720853:TUQ720857 UEM720853:UEM720857 UOI720853:UOI720857 UYE720853:UYE720857 VIA720853:VIA720857 VRW720853:VRW720857 WBS720853:WBS720857 WLO720853:WLO720857 WVK720853:WVK720857 C786390:C786394 IY786389:IY786393 SU786389:SU786393 ACQ786389:ACQ786393 AMM786389:AMM786393 AWI786389:AWI786393 BGE786389:BGE786393 BQA786389:BQA786393 BZW786389:BZW786393 CJS786389:CJS786393 CTO786389:CTO786393 DDK786389:DDK786393 DNG786389:DNG786393 DXC786389:DXC786393 EGY786389:EGY786393 EQU786389:EQU786393 FAQ786389:FAQ786393 FKM786389:FKM786393 FUI786389:FUI786393 GEE786389:GEE786393 GOA786389:GOA786393 GXW786389:GXW786393 HHS786389:HHS786393 HRO786389:HRO786393 IBK786389:IBK786393 ILG786389:ILG786393 IVC786389:IVC786393 JEY786389:JEY786393 JOU786389:JOU786393 JYQ786389:JYQ786393 KIM786389:KIM786393 KSI786389:KSI786393 LCE786389:LCE786393 LMA786389:LMA786393 LVW786389:LVW786393 MFS786389:MFS786393 MPO786389:MPO786393 MZK786389:MZK786393 NJG786389:NJG786393 NTC786389:NTC786393 OCY786389:OCY786393 OMU786389:OMU786393 OWQ786389:OWQ786393 PGM786389:PGM786393 PQI786389:PQI786393 QAE786389:QAE786393 QKA786389:QKA786393 QTW786389:QTW786393 RDS786389:RDS786393 RNO786389:RNO786393 RXK786389:RXK786393 SHG786389:SHG786393 SRC786389:SRC786393 TAY786389:TAY786393 TKU786389:TKU786393 TUQ786389:TUQ786393 UEM786389:UEM786393 UOI786389:UOI786393 UYE786389:UYE786393 VIA786389:VIA786393 VRW786389:VRW786393 WBS786389:WBS786393 WLO786389:WLO786393 WVK786389:WVK786393 C851926:C851930 IY851925:IY851929 SU851925:SU851929 ACQ851925:ACQ851929 AMM851925:AMM851929 AWI851925:AWI851929 BGE851925:BGE851929 BQA851925:BQA851929 BZW851925:BZW851929 CJS851925:CJS851929 CTO851925:CTO851929 DDK851925:DDK851929 DNG851925:DNG851929 DXC851925:DXC851929 EGY851925:EGY851929 EQU851925:EQU851929 FAQ851925:FAQ851929 FKM851925:FKM851929 FUI851925:FUI851929 GEE851925:GEE851929 GOA851925:GOA851929 GXW851925:GXW851929 HHS851925:HHS851929 HRO851925:HRO851929 IBK851925:IBK851929 ILG851925:ILG851929 IVC851925:IVC851929 JEY851925:JEY851929 JOU851925:JOU851929 JYQ851925:JYQ851929 KIM851925:KIM851929 KSI851925:KSI851929 LCE851925:LCE851929 LMA851925:LMA851929 LVW851925:LVW851929 MFS851925:MFS851929 MPO851925:MPO851929 MZK851925:MZK851929 NJG851925:NJG851929 NTC851925:NTC851929 OCY851925:OCY851929 OMU851925:OMU851929 OWQ851925:OWQ851929 PGM851925:PGM851929 PQI851925:PQI851929 QAE851925:QAE851929 QKA851925:QKA851929 QTW851925:QTW851929 RDS851925:RDS851929 RNO851925:RNO851929 RXK851925:RXK851929 SHG851925:SHG851929 SRC851925:SRC851929 TAY851925:TAY851929 TKU851925:TKU851929 TUQ851925:TUQ851929 UEM851925:UEM851929 UOI851925:UOI851929 UYE851925:UYE851929 VIA851925:VIA851929 VRW851925:VRW851929 WBS851925:WBS851929 WLO851925:WLO851929 WVK851925:WVK851929 C917462:C917466 IY917461:IY917465 SU917461:SU917465 ACQ917461:ACQ917465 AMM917461:AMM917465 AWI917461:AWI917465 BGE917461:BGE917465 BQA917461:BQA917465 BZW917461:BZW917465 CJS917461:CJS917465 CTO917461:CTO917465 DDK917461:DDK917465 DNG917461:DNG917465 DXC917461:DXC917465 EGY917461:EGY917465 EQU917461:EQU917465 FAQ917461:FAQ917465 FKM917461:FKM917465 FUI917461:FUI917465 GEE917461:GEE917465 GOA917461:GOA917465 GXW917461:GXW917465 HHS917461:HHS917465 HRO917461:HRO917465 IBK917461:IBK917465 ILG917461:ILG917465 IVC917461:IVC917465 JEY917461:JEY917465 JOU917461:JOU917465 JYQ917461:JYQ917465 KIM917461:KIM917465 KSI917461:KSI917465 LCE917461:LCE917465 LMA917461:LMA917465 LVW917461:LVW917465 MFS917461:MFS917465 MPO917461:MPO917465 MZK917461:MZK917465 NJG917461:NJG917465 NTC917461:NTC917465 OCY917461:OCY917465 OMU917461:OMU917465 OWQ917461:OWQ917465 PGM917461:PGM917465 PQI917461:PQI917465 QAE917461:QAE917465 QKA917461:QKA917465 QTW917461:QTW917465 RDS917461:RDS917465 RNO917461:RNO917465 RXK917461:RXK917465 SHG917461:SHG917465 SRC917461:SRC917465 TAY917461:TAY917465 TKU917461:TKU917465 TUQ917461:TUQ917465 UEM917461:UEM917465 UOI917461:UOI917465 UYE917461:UYE917465 VIA917461:VIA917465 VRW917461:VRW917465 WBS917461:WBS917465 WLO917461:WLO917465 WVK917461:WVK917465 C982998:C983002 IY982997:IY983001 SU982997:SU983001 ACQ982997:ACQ983001 AMM982997:AMM983001 AWI982997:AWI983001 BGE982997:BGE983001 BQA982997:BQA983001 BZW982997:BZW983001 CJS982997:CJS983001 CTO982997:CTO983001 DDK982997:DDK983001 DNG982997:DNG983001 DXC982997:DXC983001 EGY982997:EGY983001 EQU982997:EQU983001 FAQ982997:FAQ983001 FKM982997:FKM983001 FUI982997:FUI983001 GEE982997:GEE983001 GOA982997:GOA983001 GXW982997:GXW983001 HHS982997:HHS983001 HRO982997:HRO983001 IBK982997:IBK983001 ILG982997:ILG983001 IVC982997:IVC983001 JEY982997:JEY983001 JOU982997:JOU983001 JYQ982997:JYQ983001 KIM982997:KIM983001 KSI982997:KSI983001 LCE982997:LCE983001 LMA982997:LMA983001 LVW982997:LVW983001 MFS982997:MFS983001 MPO982997:MPO983001 MZK982997:MZK983001 NJG982997:NJG983001 NTC982997:NTC983001 OCY982997:OCY983001 OMU982997:OMU983001 OWQ982997:OWQ983001 PGM982997:PGM983001 PQI982997:PQI983001 QAE982997:QAE983001 QKA982997:QKA983001 QTW982997:QTW983001 RDS982997:RDS983001 RNO982997:RNO983001 RXK982997:RXK983001 SHG982997:SHG983001 SRC982997:SRC983001 TAY982997:TAY983001 TKU982997:TKU983001 TUQ982997:TUQ983001 UEM982997:UEM983001 UOI982997:UOI983001 UYE982997:UYE983001 VIA982997:VIA983001 VRW982997:VRW983001 WBS982997:WBS983001 WLO982997:WLO983001 WVK982997:WVK983001 C65501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C131037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C196573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C262109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C327645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C393181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C458717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C524253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C589789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C655325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C720861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C786397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C851933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C917469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C983005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C65504:C65510 IY65503:IY65509 SU65503:SU65509 ACQ65503:ACQ65509 AMM65503:AMM65509 AWI65503:AWI65509 BGE65503:BGE65509 BQA65503:BQA65509 BZW65503:BZW65509 CJS65503:CJS65509 CTO65503:CTO65509 DDK65503:DDK65509 DNG65503:DNG65509 DXC65503:DXC65509 EGY65503:EGY65509 EQU65503:EQU65509 FAQ65503:FAQ65509 FKM65503:FKM65509 FUI65503:FUI65509 GEE65503:GEE65509 GOA65503:GOA65509 GXW65503:GXW65509 HHS65503:HHS65509 HRO65503:HRO65509 IBK65503:IBK65509 ILG65503:ILG65509 IVC65503:IVC65509 JEY65503:JEY65509 JOU65503:JOU65509 JYQ65503:JYQ65509 KIM65503:KIM65509 KSI65503:KSI65509 LCE65503:LCE65509 LMA65503:LMA65509 LVW65503:LVW65509 MFS65503:MFS65509 MPO65503:MPO65509 MZK65503:MZK65509 NJG65503:NJG65509 NTC65503:NTC65509 OCY65503:OCY65509 OMU65503:OMU65509 OWQ65503:OWQ65509 PGM65503:PGM65509 PQI65503:PQI65509 QAE65503:QAE65509 QKA65503:QKA65509 QTW65503:QTW65509 RDS65503:RDS65509 RNO65503:RNO65509 RXK65503:RXK65509 SHG65503:SHG65509 SRC65503:SRC65509 TAY65503:TAY65509 TKU65503:TKU65509 TUQ65503:TUQ65509 UEM65503:UEM65509 UOI65503:UOI65509 UYE65503:UYE65509 VIA65503:VIA65509 VRW65503:VRW65509 WBS65503:WBS65509 WLO65503:WLO65509 WVK65503:WVK65509 C131040:C131046 IY131039:IY131045 SU131039:SU131045 ACQ131039:ACQ131045 AMM131039:AMM131045 AWI131039:AWI131045 BGE131039:BGE131045 BQA131039:BQA131045 BZW131039:BZW131045 CJS131039:CJS131045 CTO131039:CTO131045 DDK131039:DDK131045 DNG131039:DNG131045 DXC131039:DXC131045 EGY131039:EGY131045 EQU131039:EQU131045 FAQ131039:FAQ131045 FKM131039:FKM131045 FUI131039:FUI131045 GEE131039:GEE131045 GOA131039:GOA131045 GXW131039:GXW131045 HHS131039:HHS131045 HRO131039:HRO131045 IBK131039:IBK131045 ILG131039:ILG131045 IVC131039:IVC131045 JEY131039:JEY131045 JOU131039:JOU131045 JYQ131039:JYQ131045 KIM131039:KIM131045 KSI131039:KSI131045 LCE131039:LCE131045 LMA131039:LMA131045 LVW131039:LVW131045 MFS131039:MFS131045 MPO131039:MPO131045 MZK131039:MZK131045 NJG131039:NJG131045 NTC131039:NTC131045 OCY131039:OCY131045 OMU131039:OMU131045 OWQ131039:OWQ131045 PGM131039:PGM131045 PQI131039:PQI131045 QAE131039:QAE131045 QKA131039:QKA131045 QTW131039:QTW131045 RDS131039:RDS131045 RNO131039:RNO131045 RXK131039:RXK131045 SHG131039:SHG131045 SRC131039:SRC131045 TAY131039:TAY131045 TKU131039:TKU131045 TUQ131039:TUQ131045 UEM131039:UEM131045 UOI131039:UOI131045 UYE131039:UYE131045 VIA131039:VIA131045 VRW131039:VRW131045 WBS131039:WBS131045 WLO131039:WLO131045 WVK131039:WVK131045 C196576:C196582 IY196575:IY196581 SU196575:SU196581 ACQ196575:ACQ196581 AMM196575:AMM196581 AWI196575:AWI196581 BGE196575:BGE196581 BQA196575:BQA196581 BZW196575:BZW196581 CJS196575:CJS196581 CTO196575:CTO196581 DDK196575:DDK196581 DNG196575:DNG196581 DXC196575:DXC196581 EGY196575:EGY196581 EQU196575:EQU196581 FAQ196575:FAQ196581 FKM196575:FKM196581 FUI196575:FUI196581 GEE196575:GEE196581 GOA196575:GOA196581 GXW196575:GXW196581 HHS196575:HHS196581 HRO196575:HRO196581 IBK196575:IBK196581 ILG196575:ILG196581 IVC196575:IVC196581 JEY196575:JEY196581 JOU196575:JOU196581 JYQ196575:JYQ196581 KIM196575:KIM196581 KSI196575:KSI196581 LCE196575:LCE196581 LMA196575:LMA196581 LVW196575:LVW196581 MFS196575:MFS196581 MPO196575:MPO196581 MZK196575:MZK196581 NJG196575:NJG196581 NTC196575:NTC196581 OCY196575:OCY196581 OMU196575:OMU196581 OWQ196575:OWQ196581 PGM196575:PGM196581 PQI196575:PQI196581 QAE196575:QAE196581 QKA196575:QKA196581 QTW196575:QTW196581 RDS196575:RDS196581 RNO196575:RNO196581 RXK196575:RXK196581 SHG196575:SHG196581 SRC196575:SRC196581 TAY196575:TAY196581 TKU196575:TKU196581 TUQ196575:TUQ196581 UEM196575:UEM196581 UOI196575:UOI196581 UYE196575:UYE196581 VIA196575:VIA196581 VRW196575:VRW196581 WBS196575:WBS196581 WLO196575:WLO196581 WVK196575:WVK196581 C262112:C262118 IY262111:IY262117 SU262111:SU262117 ACQ262111:ACQ262117 AMM262111:AMM262117 AWI262111:AWI262117 BGE262111:BGE262117 BQA262111:BQA262117 BZW262111:BZW262117 CJS262111:CJS262117 CTO262111:CTO262117 DDK262111:DDK262117 DNG262111:DNG262117 DXC262111:DXC262117 EGY262111:EGY262117 EQU262111:EQU262117 FAQ262111:FAQ262117 FKM262111:FKM262117 FUI262111:FUI262117 GEE262111:GEE262117 GOA262111:GOA262117 GXW262111:GXW262117 HHS262111:HHS262117 HRO262111:HRO262117 IBK262111:IBK262117 ILG262111:ILG262117 IVC262111:IVC262117 JEY262111:JEY262117 JOU262111:JOU262117 JYQ262111:JYQ262117 KIM262111:KIM262117 KSI262111:KSI262117 LCE262111:LCE262117 LMA262111:LMA262117 LVW262111:LVW262117 MFS262111:MFS262117 MPO262111:MPO262117 MZK262111:MZK262117 NJG262111:NJG262117 NTC262111:NTC262117 OCY262111:OCY262117 OMU262111:OMU262117 OWQ262111:OWQ262117 PGM262111:PGM262117 PQI262111:PQI262117 QAE262111:QAE262117 QKA262111:QKA262117 QTW262111:QTW262117 RDS262111:RDS262117 RNO262111:RNO262117 RXK262111:RXK262117 SHG262111:SHG262117 SRC262111:SRC262117 TAY262111:TAY262117 TKU262111:TKU262117 TUQ262111:TUQ262117 UEM262111:UEM262117 UOI262111:UOI262117 UYE262111:UYE262117 VIA262111:VIA262117 VRW262111:VRW262117 WBS262111:WBS262117 WLO262111:WLO262117 WVK262111:WVK262117 C327648:C327654 IY327647:IY327653 SU327647:SU327653 ACQ327647:ACQ327653 AMM327647:AMM327653 AWI327647:AWI327653 BGE327647:BGE327653 BQA327647:BQA327653 BZW327647:BZW327653 CJS327647:CJS327653 CTO327647:CTO327653 DDK327647:DDK327653 DNG327647:DNG327653 DXC327647:DXC327653 EGY327647:EGY327653 EQU327647:EQU327653 FAQ327647:FAQ327653 FKM327647:FKM327653 FUI327647:FUI327653 GEE327647:GEE327653 GOA327647:GOA327653 GXW327647:GXW327653 HHS327647:HHS327653 HRO327647:HRO327653 IBK327647:IBK327653 ILG327647:ILG327653 IVC327647:IVC327653 JEY327647:JEY327653 JOU327647:JOU327653 JYQ327647:JYQ327653 KIM327647:KIM327653 KSI327647:KSI327653 LCE327647:LCE327653 LMA327647:LMA327653 LVW327647:LVW327653 MFS327647:MFS327653 MPO327647:MPO327653 MZK327647:MZK327653 NJG327647:NJG327653 NTC327647:NTC327653 OCY327647:OCY327653 OMU327647:OMU327653 OWQ327647:OWQ327653 PGM327647:PGM327653 PQI327647:PQI327653 QAE327647:QAE327653 QKA327647:QKA327653 QTW327647:QTW327653 RDS327647:RDS327653 RNO327647:RNO327653 RXK327647:RXK327653 SHG327647:SHG327653 SRC327647:SRC327653 TAY327647:TAY327653 TKU327647:TKU327653 TUQ327647:TUQ327653 UEM327647:UEM327653 UOI327647:UOI327653 UYE327647:UYE327653 VIA327647:VIA327653 VRW327647:VRW327653 WBS327647:WBS327653 WLO327647:WLO327653 WVK327647:WVK327653 C393184:C393190 IY393183:IY393189 SU393183:SU393189 ACQ393183:ACQ393189 AMM393183:AMM393189 AWI393183:AWI393189 BGE393183:BGE393189 BQA393183:BQA393189 BZW393183:BZW393189 CJS393183:CJS393189 CTO393183:CTO393189 DDK393183:DDK393189 DNG393183:DNG393189 DXC393183:DXC393189 EGY393183:EGY393189 EQU393183:EQU393189 FAQ393183:FAQ393189 FKM393183:FKM393189 FUI393183:FUI393189 GEE393183:GEE393189 GOA393183:GOA393189 GXW393183:GXW393189 HHS393183:HHS393189 HRO393183:HRO393189 IBK393183:IBK393189 ILG393183:ILG393189 IVC393183:IVC393189 JEY393183:JEY393189 JOU393183:JOU393189 JYQ393183:JYQ393189 KIM393183:KIM393189 KSI393183:KSI393189 LCE393183:LCE393189 LMA393183:LMA393189 LVW393183:LVW393189 MFS393183:MFS393189 MPO393183:MPO393189 MZK393183:MZK393189 NJG393183:NJG393189 NTC393183:NTC393189 OCY393183:OCY393189 OMU393183:OMU393189 OWQ393183:OWQ393189 PGM393183:PGM393189 PQI393183:PQI393189 QAE393183:QAE393189 QKA393183:QKA393189 QTW393183:QTW393189 RDS393183:RDS393189 RNO393183:RNO393189 RXK393183:RXK393189 SHG393183:SHG393189 SRC393183:SRC393189 TAY393183:TAY393189 TKU393183:TKU393189 TUQ393183:TUQ393189 UEM393183:UEM393189 UOI393183:UOI393189 UYE393183:UYE393189 VIA393183:VIA393189 VRW393183:VRW393189 WBS393183:WBS393189 WLO393183:WLO393189 WVK393183:WVK393189 C458720:C458726 IY458719:IY458725 SU458719:SU458725 ACQ458719:ACQ458725 AMM458719:AMM458725 AWI458719:AWI458725 BGE458719:BGE458725 BQA458719:BQA458725 BZW458719:BZW458725 CJS458719:CJS458725 CTO458719:CTO458725 DDK458719:DDK458725 DNG458719:DNG458725 DXC458719:DXC458725 EGY458719:EGY458725 EQU458719:EQU458725 FAQ458719:FAQ458725 FKM458719:FKM458725 FUI458719:FUI458725 GEE458719:GEE458725 GOA458719:GOA458725 GXW458719:GXW458725 HHS458719:HHS458725 HRO458719:HRO458725 IBK458719:IBK458725 ILG458719:ILG458725 IVC458719:IVC458725 JEY458719:JEY458725 JOU458719:JOU458725 JYQ458719:JYQ458725 KIM458719:KIM458725 KSI458719:KSI458725 LCE458719:LCE458725 LMA458719:LMA458725 LVW458719:LVW458725 MFS458719:MFS458725 MPO458719:MPO458725 MZK458719:MZK458725 NJG458719:NJG458725 NTC458719:NTC458725 OCY458719:OCY458725 OMU458719:OMU458725 OWQ458719:OWQ458725 PGM458719:PGM458725 PQI458719:PQI458725 QAE458719:QAE458725 QKA458719:QKA458725 QTW458719:QTW458725 RDS458719:RDS458725 RNO458719:RNO458725 RXK458719:RXK458725 SHG458719:SHG458725 SRC458719:SRC458725 TAY458719:TAY458725 TKU458719:TKU458725 TUQ458719:TUQ458725 UEM458719:UEM458725 UOI458719:UOI458725 UYE458719:UYE458725 VIA458719:VIA458725 VRW458719:VRW458725 WBS458719:WBS458725 WLO458719:WLO458725 WVK458719:WVK458725 C524256:C524262 IY524255:IY524261 SU524255:SU524261 ACQ524255:ACQ524261 AMM524255:AMM524261 AWI524255:AWI524261 BGE524255:BGE524261 BQA524255:BQA524261 BZW524255:BZW524261 CJS524255:CJS524261 CTO524255:CTO524261 DDK524255:DDK524261 DNG524255:DNG524261 DXC524255:DXC524261 EGY524255:EGY524261 EQU524255:EQU524261 FAQ524255:FAQ524261 FKM524255:FKM524261 FUI524255:FUI524261 GEE524255:GEE524261 GOA524255:GOA524261 GXW524255:GXW524261 HHS524255:HHS524261 HRO524255:HRO524261 IBK524255:IBK524261 ILG524255:ILG524261 IVC524255:IVC524261 JEY524255:JEY524261 JOU524255:JOU524261 JYQ524255:JYQ524261 KIM524255:KIM524261 KSI524255:KSI524261 LCE524255:LCE524261 LMA524255:LMA524261 LVW524255:LVW524261 MFS524255:MFS524261 MPO524255:MPO524261 MZK524255:MZK524261 NJG524255:NJG524261 NTC524255:NTC524261 OCY524255:OCY524261 OMU524255:OMU524261 OWQ524255:OWQ524261 PGM524255:PGM524261 PQI524255:PQI524261 QAE524255:QAE524261 QKA524255:QKA524261 QTW524255:QTW524261 RDS524255:RDS524261 RNO524255:RNO524261 RXK524255:RXK524261 SHG524255:SHG524261 SRC524255:SRC524261 TAY524255:TAY524261 TKU524255:TKU524261 TUQ524255:TUQ524261 UEM524255:UEM524261 UOI524255:UOI524261 UYE524255:UYE524261 VIA524255:VIA524261 VRW524255:VRW524261 WBS524255:WBS524261 WLO524255:WLO524261 WVK524255:WVK524261 C589792:C589798 IY589791:IY589797 SU589791:SU589797 ACQ589791:ACQ589797 AMM589791:AMM589797 AWI589791:AWI589797 BGE589791:BGE589797 BQA589791:BQA589797 BZW589791:BZW589797 CJS589791:CJS589797 CTO589791:CTO589797 DDK589791:DDK589797 DNG589791:DNG589797 DXC589791:DXC589797 EGY589791:EGY589797 EQU589791:EQU589797 FAQ589791:FAQ589797 FKM589791:FKM589797 FUI589791:FUI589797 GEE589791:GEE589797 GOA589791:GOA589797 GXW589791:GXW589797 HHS589791:HHS589797 HRO589791:HRO589797 IBK589791:IBK589797 ILG589791:ILG589797 IVC589791:IVC589797 JEY589791:JEY589797 JOU589791:JOU589797 JYQ589791:JYQ589797 KIM589791:KIM589797 KSI589791:KSI589797 LCE589791:LCE589797 LMA589791:LMA589797 LVW589791:LVW589797 MFS589791:MFS589797 MPO589791:MPO589797 MZK589791:MZK589797 NJG589791:NJG589797 NTC589791:NTC589797 OCY589791:OCY589797 OMU589791:OMU589797 OWQ589791:OWQ589797 PGM589791:PGM589797 PQI589791:PQI589797 QAE589791:QAE589797 QKA589791:QKA589797 QTW589791:QTW589797 RDS589791:RDS589797 RNO589791:RNO589797 RXK589791:RXK589797 SHG589791:SHG589797 SRC589791:SRC589797 TAY589791:TAY589797 TKU589791:TKU589797 TUQ589791:TUQ589797 UEM589791:UEM589797 UOI589791:UOI589797 UYE589791:UYE589797 VIA589791:VIA589797 VRW589791:VRW589797 WBS589791:WBS589797 WLO589791:WLO589797 WVK589791:WVK589797 C655328:C655334 IY655327:IY655333 SU655327:SU655333 ACQ655327:ACQ655333 AMM655327:AMM655333 AWI655327:AWI655333 BGE655327:BGE655333 BQA655327:BQA655333 BZW655327:BZW655333 CJS655327:CJS655333 CTO655327:CTO655333 DDK655327:DDK655333 DNG655327:DNG655333 DXC655327:DXC655333 EGY655327:EGY655333 EQU655327:EQU655333 FAQ655327:FAQ655333 FKM655327:FKM655333 FUI655327:FUI655333 GEE655327:GEE655333 GOA655327:GOA655333 GXW655327:GXW655333 HHS655327:HHS655333 HRO655327:HRO655333 IBK655327:IBK655333 ILG655327:ILG655333 IVC655327:IVC655333 JEY655327:JEY655333 JOU655327:JOU655333 JYQ655327:JYQ655333 KIM655327:KIM655333 KSI655327:KSI655333 LCE655327:LCE655333 LMA655327:LMA655333 LVW655327:LVW655333 MFS655327:MFS655333 MPO655327:MPO655333 MZK655327:MZK655333 NJG655327:NJG655333 NTC655327:NTC655333 OCY655327:OCY655333 OMU655327:OMU655333 OWQ655327:OWQ655333 PGM655327:PGM655333 PQI655327:PQI655333 QAE655327:QAE655333 QKA655327:QKA655333 QTW655327:QTW655333 RDS655327:RDS655333 RNO655327:RNO655333 RXK655327:RXK655333 SHG655327:SHG655333 SRC655327:SRC655333 TAY655327:TAY655333 TKU655327:TKU655333 TUQ655327:TUQ655333 UEM655327:UEM655333 UOI655327:UOI655333 UYE655327:UYE655333 VIA655327:VIA655333 VRW655327:VRW655333 WBS655327:WBS655333 WLO655327:WLO655333 WVK655327:WVK655333 C720864:C720870 IY720863:IY720869 SU720863:SU720869 ACQ720863:ACQ720869 AMM720863:AMM720869 AWI720863:AWI720869 BGE720863:BGE720869 BQA720863:BQA720869 BZW720863:BZW720869 CJS720863:CJS720869 CTO720863:CTO720869 DDK720863:DDK720869 DNG720863:DNG720869 DXC720863:DXC720869 EGY720863:EGY720869 EQU720863:EQU720869 FAQ720863:FAQ720869 FKM720863:FKM720869 FUI720863:FUI720869 GEE720863:GEE720869 GOA720863:GOA720869 GXW720863:GXW720869 HHS720863:HHS720869 HRO720863:HRO720869 IBK720863:IBK720869 ILG720863:ILG720869 IVC720863:IVC720869 JEY720863:JEY720869 JOU720863:JOU720869 JYQ720863:JYQ720869 KIM720863:KIM720869 KSI720863:KSI720869 LCE720863:LCE720869 LMA720863:LMA720869 LVW720863:LVW720869 MFS720863:MFS720869 MPO720863:MPO720869 MZK720863:MZK720869 NJG720863:NJG720869 NTC720863:NTC720869 OCY720863:OCY720869 OMU720863:OMU720869 OWQ720863:OWQ720869 PGM720863:PGM720869 PQI720863:PQI720869 QAE720863:QAE720869 QKA720863:QKA720869 QTW720863:QTW720869 RDS720863:RDS720869 RNO720863:RNO720869 RXK720863:RXK720869 SHG720863:SHG720869 SRC720863:SRC720869 TAY720863:TAY720869 TKU720863:TKU720869 TUQ720863:TUQ720869 UEM720863:UEM720869 UOI720863:UOI720869 UYE720863:UYE720869 VIA720863:VIA720869 VRW720863:VRW720869 WBS720863:WBS720869 WLO720863:WLO720869 WVK720863:WVK720869 C786400:C786406 IY786399:IY786405 SU786399:SU786405 ACQ786399:ACQ786405 AMM786399:AMM786405 AWI786399:AWI786405 BGE786399:BGE786405 BQA786399:BQA786405 BZW786399:BZW786405 CJS786399:CJS786405 CTO786399:CTO786405 DDK786399:DDK786405 DNG786399:DNG786405 DXC786399:DXC786405 EGY786399:EGY786405 EQU786399:EQU786405 FAQ786399:FAQ786405 FKM786399:FKM786405 FUI786399:FUI786405 GEE786399:GEE786405 GOA786399:GOA786405 GXW786399:GXW786405 HHS786399:HHS786405 HRO786399:HRO786405 IBK786399:IBK786405 ILG786399:ILG786405 IVC786399:IVC786405 JEY786399:JEY786405 JOU786399:JOU786405 JYQ786399:JYQ786405 KIM786399:KIM786405 KSI786399:KSI786405 LCE786399:LCE786405 LMA786399:LMA786405 LVW786399:LVW786405 MFS786399:MFS786405 MPO786399:MPO786405 MZK786399:MZK786405 NJG786399:NJG786405 NTC786399:NTC786405 OCY786399:OCY786405 OMU786399:OMU786405 OWQ786399:OWQ786405 PGM786399:PGM786405 PQI786399:PQI786405 QAE786399:QAE786405 QKA786399:QKA786405 QTW786399:QTW786405 RDS786399:RDS786405 RNO786399:RNO786405 RXK786399:RXK786405 SHG786399:SHG786405 SRC786399:SRC786405 TAY786399:TAY786405 TKU786399:TKU786405 TUQ786399:TUQ786405 UEM786399:UEM786405 UOI786399:UOI786405 UYE786399:UYE786405 VIA786399:VIA786405 VRW786399:VRW786405 WBS786399:WBS786405 WLO786399:WLO786405 WVK786399:WVK786405 C851936:C851942 IY851935:IY851941 SU851935:SU851941 ACQ851935:ACQ851941 AMM851935:AMM851941 AWI851935:AWI851941 BGE851935:BGE851941 BQA851935:BQA851941 BZW851935:BZW851941 CJS851935:CJS851941 CTO851935:CTO851941 DDK851935:DDK851941 DNG851935:DNG851941 DXC851935:DXC851941 EGY851935:EGY851941 EQU851935:EQU851941 FAQ851935:FAQ851941 FKM851935:FKM851941 FUI851935:FUI851941 GEE851935:GEE851941 GOA851935:GOA851941 GXW851935:GXW851941 HHS851935:HHS851941 HRO851935:HRO851941 IBK851935:IBK851941 ILG851935:ILG851941 IVC851935:IVC851941 JEY851935:JEY851941 JOU851935:JOU851941 JYQ851935:JYQ851941 KIM851935:KIM851941 KSI851935:KSI851941 LCE851935:LCE851941 LMA851935:LMA851941 LVW851935:LVW851941 MFS851935:MFS851941 MPO851935:MPO851941 MZK851935:MZK851941 NJG851935:NJG851941 NTC851935:NTC851941 OCY851935:OCY851941 OMU851935:OMU851941 OWQ851935:OWQ851941 PGM851935:PGM851941 PQI851935:PQI851941 QAE851935:QAE851941 QKA851935:QKA851941 QTW851935:QTW851941 RDS851935:RDS851941 RNO851935:RNO851941 RXK851935:RXK851941 SHG851935:SHG851941 SRC851935:SRC851941 TAY851935:TAY851941 TKU851935:TKU851941 TUQ851935:TUQ851941 UEM851935:UEM851941 UOI851935:UOI851941 UYE851935:UYE851941 VIA851935:VIA851941 VRW851935:VRW851941 WBS851935:WBS851941 WLO851935:WLO851941 WVK851935:WVK851941 C917472:C917478 IY917471:IY917477 SU917471:SU917477 ACQ917471:ACQ917477 AMM917471:AMM917477 AWI917471:AWI917477 BGE917471:BGE917477 BQA917471:BQA917477 BZW917471:BZW917477 CJS917471:CJS917477 CTO917471:CTO917477 DDK917471:DDK917477 DNG917471:DNG917477 DXC917471:DXC917477 EGY917471:EGY917477 EQU917471:EQU917477 FAQ917471:FAQ917477 FKM917471:FKM917477 FUI917471:FUI917477 GEE917471:GEE917477 GOA917471:GOA917477 GXW917471:GXW917477 HHS917471:HHS917477 HRO917471:HRO917477 IBK917471:IBK917477 ILG917471:ILG917477 IVC917471:IVC917477 JEY917471:JEY917477 JOU917471:JOU917477 JYQ917471:JYQ917477 KIM917471:KIM917477 KSI917471:KSI917477 LCE917471:LCE917477 LMA917471:LMA917477 LVW917471:LVW917477 MFS917471:MFS917477 MPO917471:MPO917477 MZK917471:MZK917477 NJG917471:NJG917477 NTC917471:NTC917477 OCY917471:OCY917477 OMU917471:OMU917477 OWQ917471:OWQ917477 PGM917471:PGM917477 PQI917471:PQI917477 QAE917471:QAE917477 QKA917471:QKA917477 QTW917471:QTW917477 RDS917471:RDS917477 RNO917471:RNO917477 RXK917471:RXK917477 SHG917471:SHG917477 SRC917471:SRC917477 TAY917471:TAY917477 TKU917471:TKU917477 TUQ917471:TUQ917477 UEM917471:UEM917477 UOI917471:UOI917477 UYE917471:UYE917477 VIA917471:VIA917477 VRW917471:VRW917477 WBS917471:WBS917477 WLO917471:WLO917477 WVK917471:WVK917477 C983008:C983014 IY983007:IY983013 SU983007:SU983013 ACQ983007:ACQ983013 AMM983007:AMM983013 AWI983007:AWI983013 BGE983007:BGE983013 BQA983007:BQA983013 BZW983007:BZW983013 CJS983007:CJS983013 CTO983007:CTO983013 DDK983007:DDK983013 DNG983007:DNG983013 DXC983007:DXC983013 EGY983007:EGY983013 EQU983007:EQU983013 FAQ983007:FAQ983013 FKM983007:FKM983013 FUI983007:FUI983013 GEE983007:GEE983013 GOA983007:GOA983013 GXW983007:GXW983013 HHS983007:HHS983013 HRO983007:HRO983013 IBK983007:IBK983013 ILG983007:ILG983013 IVC983007:IVC983013 JEY983007:JEY983013 JOU983007:JOU983013 JYQ983007:JYQ983013 KIM983007:KIM983013 KSI983007:KSI983013 LCE983007:LCE983013 LMA983007:LMA983013 LVW983007:LVW983013 MFS983007:MFS983013 MPO983007:MPO983013 MZK983007:MZK983013 NJG983007:NJG983013 NTC983007:NTC983013 OCY983007:OCY983013 OMU983007:OMU983013 OWQ983007:OWQ983013 PGM983007:PGM983013 PQI983007:PQI983013 QAE983007:QAE983013 QKA983007:QKA983013 QTW983007:QTW983013 RDS983007:RDS983013 RNO983007:RNO983013 RXK983007:RXK983013 SHG983007:SHG983013 SRC983007:SRC983013 TAY983007:TAY983013 TKU983007:TKU983013 TUQ983007:TUQ983013 UEM983007:UEM983013 UOI983007:UOI983013 UYE983007:UYE983013 VIA983007:VIA983013 VRW983007:VRW983013 WBS983007:WBS983013 WLO983007:WLO983013 WVK983007:WVK983013 C65517:C65520 IY65516:IY65519 SU65516:SU65519 ACQ65516:ACQ65519 AMM65516:AMM65519 AWI65516:AWI65519 BGE65516:BGE65519 BQA65516:BQA65519 BZW65516:BZW65519 CJS65516:CJS65519 CTO65516:CTO65519 DDK65516:DDK65519 DNG65516:DNG65519 DXC65516:DXC65519 EGY65516:EGY65519 EQU65516:EQU65519 FAQ65516:FAQ65519 FKM65516:FKM65519 FUI65516:FUI65519 GEE65516:GEE65519 GOA65516:GOA65519 GXW65516:GXW65519 HHS65516:HHS65519 HRO65516:HRO65519 IBK65516:IBK65519 ILG65516:ILG65519 IVC65516:IVC65519 JEY65516:JEY65519 JOU65516:JOU65519 JYQ65516:JYQ65519 KIM65516:KIM65519 KSI65516:KSI65519 LCE65516:LCE65519 LMA65516:LMA65519 LVW65516:LVW65519 MFS65516:MFS65519 MPO65516:MPO65519 MZK65516:MZK65519 NJG65516:NJG65519 NTC65516:NTC65519 OCY65516:OCY65519 OMU65516:OMU65519 OWQ65516:OWQ65519 PGM65516:PGM65519 PQI65516:PQI65519 QAE65516:QAE65519 QKA65516:QKA65519 QTW65516:QTW65519 RDS65516:RDS65519 RNO65516:RNO65519 RXK65516:RXK65519 SHG65516:SHG65519 SRC65516:SRC65519 TAY65516:TAY65519 TKU65516:TKU65519 TUQ65516:TUQ65519 UEM65516:UEM65519 UOI65516:UOI65519 UYE65516:UYE65519 VIA65516:VIA65519 VRW65516:VRW65519 WBS65516:WBS65519 WLO65516:WLO65519 WVK65516:WVK65519 C131053:C131056 IY131052:IY131055 SU131052:SU131055 ACQ131052:ACQ131055 AMM131052:AMM131055 AWI131052:AWI131055 BGE131052:BGE131055 BQA131052:BQA131055 BZW131052:BZW131055 CJS131052:CJS131055 CTO131052:CTO131055 DDK131052:DDK131055 DNG131052:DNG131055 DXC131052:DXC131055 EGY131052:EGY131055 EQU131052:EQU131055 FAQ131052:FAQ131055 FKM131052:FKM131055 FUI131052:FUI131055 GEE131052:GEE131055 GOA131052:GOA131055 GXW131052:GXW131055 HHS131052:HHS131055 HRO131052:HRO131055 IBK131052:IBK131055 ILG131052:ILG131055 IVC131052:IVC131055 JEY131052:JEY131055 JOU131052:JOU131055 JYQ131052:JYQ131055 KIM131052:KIM131055 KSI131052:KSI131055 LCE131052:LCE131055 LMA131052:LMA131055 LVW131052:LVW131055 MFS131052:MFS131055 MPO131052:MPO131055 MZK131052:MZK131055 NJG131052:NJG131055 NTC131052:NTC131055 OCY131052:OCY131055 OMU131052:OMU131055 OWQ131052:OWQ131055 PGM131052:PGM131055 PQI131052:PQI131055 QAE131052:QAE131055 QKA131052:QKA131055 QTW131052:QTW131055 RDS131052:RDS131055 RNO131052:RNO131055 RXK131052:RXK131055 SHG131052:SHG131055 SRC131052:SRC131055 TAY131052:TAY131055 TKU131052:TKU131055 TUQ131052:TUQ131055 UEM131052:UEM131055 UOI131052:UOI131055 UYE131052:UYE131055 VIA131052:VIA131055 VRW131052:VRW131055 WBS131052:WBS131055 WLO131052:WLO131055 WVK131052:WVK131055 C196589:C196592 IY196588:IY196591 SU196588:SU196591 ACQ196588:ACQ196591 AMM196588:AMM196591 AWI196588:AWI196591 BGE196588:BGE196591 BQA196588:BQA196591 BZW196588:BZW196591 CJS196588:CJS196591 CTO196588:CTO196591 DDK196588:DDK196591 DNG196588:DNG196591 DXC196588:DXC196591 EGY196588:EGY196591 EQU196588:EQU196591 FAQ196588:FAQ196591 FKM196588:FKM196591 FUI196588:FUI196591 GEE196588:GEE196591 GOA196588:GOA196591 GXW196588:GXW196591 HHS196588:HHS196591 HRO196588:HRO196591 IBK196588:IBK196591 ILG196588:ILG196591 IVC196588:IVC196591 JEY196588:JEY196591 JOU196588:JOU196591 JYQ196588:JYQ196591 KIM196588:KIM196591 KSI196588:KSI196591 LCE196588:LCE196591 LMA196588:LMA196591 LVW196588:LVW196591 MFS196588:MFS196591 MPO196588:MPO196591 MZK196588:MZK196591 NJG196588:NJG196591 NTC196588:NTC196591 OCY196588:OCY196591 OMU196588:OMU196591 OWQ196588:OWQ196591 PGM196588:PGM196591 PQI196588:PQI196591 QAE196588:QAE196591 QKA196588:QKA196591 QTW196588:QTW196591 RDS196588:RDS196591 RNO196588:RNO196591 RXK196588:RXK196591 SHG196588:SHG196591 SRC196588:SRC196591 TAY196588:TAY196591 TKU196588:TKU196591 TUQ196588:TUQ196591 UEM196588:UEM196591 UOI196588:UOI196591 UYE196588:UYE196591 VIA196588:VIA196591 VRW196588:VRW196591 WBS196588:WBS196591 WLO196588:WLO196591 WVK196588:WVK196591 C262125:C262128 IY262124:IY262127 SU262124:SU262127 ACQ262124:ACQ262127 AMM262124:AMM262127 AWI262124:AWI262127 BGE262124:BGE262127 BQA262124:BQA262127 BZW262124:BZW262127 CJS262124:CJS262127 CTO262124:CTO262127 DDK262124:DDK262127 DNG262124:DNG262127 DXC262124:DXC262127 EGY262124:EGY262127 EQU262124:EQU262127 FAQ262124:FAQ262127 FKM262124:FKM262127 FUI262124:FUI262127 GEE262124:GEE262127 GOA262124:GOA262127 GXW262124:GXW262127 HHS262124:HHS262127 HRO262124:HRO262127 IBK262124:IBK262127 ILG262124:ILG262127 IVC262124:IVC262127 JEY262124:JEY262127 JOU262124:JOU262127 JYQ262124:JYQ262127 KIM262124:KIM262127 KSI262124:KSI262127 LCE262124:LCE262127 LMA262124:LMA262127 LVW262124:LVW262127 MFS262124:MFS262127 MPO262124:MPO262127 MZK262124:MZK262127 NJG262124:NJG262127 NTC262124:NTC262127 OCY262124:OCY262127 OMU262124:OMU262127 OWQ262124:OWQ262127 PGM262124:PGM262127 PQI262124:PQI262127 QAE262124:QAE262127 QKA262124:QKA262127 QTW262124:QTW262127 RDS262124:RDS262127 RNO262124:RNO262127 RXK262124:RXK262127 SHG262124:SHG262127 SRC262124:SRC262127 TAY262124:TAY262127 TKU262124:TKU262127 TUQ262124:TUQ262127 UEM262124:UEM262127 UOI262124:UOI262127 UYE262124:UYE262127 VIA262124:VIA262127 VRW262124:VRW262127 WBS262124:WBS262127 WLO262124:WLO262127 WVK262124:WVK262127 C327661:C327664 IY327660:IY327663 SU327660:SU327663 ACQ327660:ACQ327663 AMM327660:AMM327663 AWI327660:AWI327663 BGE327660:BGE327663 BQA327660:BQA327663 BZW327660:BZW327663 CJS327660:CJS327663 CTO327660:CTO327663 DDK327660:DDK327663 DNG327660:DNG327663 DXC327660:DXC327663 EGY327660:EGY327663 EQU327660:EQU327663 FAQ327660:FAQ327663 FKM327660:FKM327663 FUI327660:FUI327663 GEE327660:GEE327663 GOA327660:GOA327663 GXW327660:GXW327663 HHS327660:HHS327663 HRO327660:HRO327663 IBK327660:IBK327663 ILG327660:ILG327663 IVC327660:IVC327663 JEY327660:JEY327663 JOU327660:JOU327663 JYQ327660:JYQ327663 KIM327660:KIM327663 KSI327660:KSI327663 LCE327660:LCE327663 LMA327660:LMA327663 LVW327660:LVW327663 MFS327660:MFS327663 MPO327660:MPO327663 MZK327660:MZK327663 NJG327660:NJG327663 NTC327660:NTC327663 OCY327660:OCY327663 OMU327660:OMU327663 OWQ327660:OWQ327663 PGM327660:PGM327663 PQI327660:PQI327663 QAE327660:QAE327663 QKA327660:QKA327663 QTW327660:QTW327663 RDS327660:RDS327663 RNO327660:RNO327663 RXK327660:RXK327663 SHG327660:SHG327663 SRC327660:SRC327663 TAY327660:TAY327663 TKU327660:TKU327663 TUQ327660:TUQ327663 UEM327660:UEM327663 UOI327660:UOI327663 UYE327660:UYE327663 VIA327660:VIA327663 VRW327660:VRW327663 WBS327660:WBS327663 WLO327660:WLO327663 WVK327660:WVK327663 C393197:C393200 IY393196:IY393199 SU393196:SU393199 ACQ393196:ACQ393199 AMM393196:AMM393199 AWI393196:AWI393199 BGE393196:BGE393199 BQA393196:BQA393199 BZW393196:BZW393199 CJS393196:CJS393199 CTO393196:CTO393199 DDK393196:DDK393199 DNG393196:DNG393199 DXC393196:DXC393199 EGY393196:EGY393199 EQU393196:EQU393199 FAQ393196:FAQ393199 FKM393196:FKM393199 FUI393196:FUI393199 GEE393196:GEE393199 GOA393196:GOA393199 GXW393196:GXW393199 HHS393196:HHS393199 HRO393196:HRO393199 IBK393196:IBK393199 ILG393196:ILG393199 IVC393196:IVC393199 JEY393196:JEY393199 JOU393196:JOU393199 JYQ393196:JYQ393199 KIM393196:KIM393199 KSI393196:KSI393199 LCE393196:LCE393199 LMA393196:LMA393199 LVW393196:LVW393199 MFS393196:MFS393199 MPO393196:MPO393199 MZK393196:MZK393199 NJG393196:NJG393199 NTC393196:NTC393199 OCY393196:OCY393199 OMU393196:OMU393199 OWQ393196:OWQ393199 PGM393196:PGM393199 PQI393196:PQI393199 QAE393196:QAE393199 QKA393196:QKA393199 QTW393196:QTW393199 RDS393196:RDS393199 RNO393196:RNO393199 RXK393196:RXK393199 SHG393196:SHG393199 SRC393196:SRC393199 TAY393196:TAY393199 TKU393196:TKU393199 TUQ393196:TUQ393199 UEM393196:UEM393199 UOI393196:UOI393199 UYE393196:UYE393199 VIA393196:VIA393199 VRW393196:VRW393199 WBS393196:WBS393199 WLO393196:WLO393199 WVK393196:WVK393199 C458733:C458736 IY458732:IY458735 SU458732:SU458735 ACQ458732:ACQ458735 AMM458732:AMM458735 AWI458732:AWI458735 BGE458732:BGE458735 BQA458732:BQA458735 BZW458732:BZW458735 CJS458732:CJS458735 CTO458732:CTO458735 DDK458732:DDK458735 DNG458732:DNG458735 DXC458732:DXC458735 EGY458732:EGY458735 EQU458732:EQU458735 FAQ458732:FAQ458735 FKM458732:FKM458735 FUI458732:FUI458735 GEE458732:GEE458735 GOA458732:GOA458735 GXW458732:GXW458735 HHS458732:HHS458735 HRO458732:HRO458735 IBK458732:IBK458735 ILG458732:ILG458735 IVC458732:IVC458735 JEY458732:JEY458735 JOU458732:JOU458735 JYQ458732:JYQ458735 KIM458732:KIM458735 KSI458732:KSI458735 LCE458732:LCE458735 LMA458732:LMA458735 LVW458732:LVW458735 MFS458732:MFS458735 MPO458732:MPO458735 MZK458732:MZK458735 NJG458732:NJG458735 NTC458732:NTC458735 OCY458732:OCY458735 OMU458732:OMU458735 OWQ458732:OWQ458735 PGM458732:PGM458735 PQI458732:PQI458735 QAE458732:QAE458735 QKA458732:QKA458735 QTW458732:QTW458735 RDS458732:RDS458735 RNO458732:RNO458735 RXK458732:RXK458735 SHG458732:SHG458735 SRC458732:SRC458735 TAY458732:TAY458735 TKU458732:TKU458735 TUQ458732:TUQ458735 UEM458732:UEM458735 UOI458732:UOI458735 UYE458732:UYE458735 VIA458732:VIA458735 VRW458732:VRW458735 WBS458732:WBS458735 WLO458732:WLO458735 WVK458732:WVK458735 C524269:C524272 IY524268:IY524271 SU524268:SU524271 ACQ524268:ACQ524271 AMM524268:AMM524271 AWI524268:AWI524271 BGE524268:BGE524271 BQA524268:BQA524271 BZW524268:BZW524271 CJS524268:CJS524271 CTO524268:CTO524271 DDK524268:DDK524271 DNG524268:DNG524271 DXC524268:DXC524271 EGY524268:EGY524271 EQU524268:EQU524271 FAQ524268:FAQ524271 FKM524268:FKM524271 FUI524268:FUI524271 GEE524268:GEE524271 GOA524268:GOA524271 GXW524268:GXW524271 HHS524268:HHS524271 HRO524268:HRO524271 IBK524268:IBK524271 ILG524268:ILG524271 IVC524268:IVC524271 JEY524268:JEY524271 JOU524268:JOU524271 JYQ524268:JYQ524271 KIM524268:KIM524271 KSI524268:KSI524271 LCE524268:LCE524271 LMA524268:LMA524271 LVW524268:LVW524271 MFS524268:MFS524271 MPO524268:MPO524271 MZK524268:MZK524271 NJG524268:NJG524271 NTC524268:NTC524271 OCY524268:OCY524271 OMU524268:OMU524271 OWQ524268:OWQ524271 PGM524268:PGM524271 PQI524268:PQI524271 QAE524268:QAE524271 QKA524268:QKA524271 QTW524268:QTW524271 RDS524268:RDS524271 RNO524268:RNO524271 RXK524268:RXK524271 SHG524268:SHG524271 SRC524268:SRC524271 TAY524268:TAY524271 TKU524268:TKU524271 TUQ524268:TUQ524271 UEM524268:UEM524271 UOI524268:UOI524271 UYE524268:UYE524271 VIA524268:VIA524271 VRW524268:VRW524271 WBS524268:WBS524271 WLO524268:WLO524271 WVK524268:WVK524271 C589805:C589808 IY589804:IY589807 SU589804:SU589807 ACQ589804:ACQ589807 AMM589804:AMM589807 AWI589804:AWI589807 BGE589804:BGE589807 BQA589804:BQA589807 BZW589804:BZW589807 CJS589804:CJS589807 CTO589804:CTO589807 DDK589804:DDK589807 DNG589804:DNG589807 DXC589804:DXC589807 EGY589804:EGY589807 EQU589804:EQU589807 FAQ589804:FAQ589807 FKM589804:FKM589807 FUI589804:FUI589807 GEE589804:GEE589807 GOA589804:GOA589807 GXW589804:GXW589807 HHS589804:HHS589807 HRO589804:HRO589807 IBK589804:IBK589807 ILG589804:ILG589807 IVC589804:IVC589807 JEY589804:JEY589807 JOU589804:JOU589807 JYQ589804:JYQ589807 KIM589804:KIM589807 KSI589804:KSI589807 LCE589804:LCE589807 LMA589804:LMA589807 LVW589804:LVW589807 MFS589804:MFS589807 MPO589804:MPO589807 MZK589804:MZK589807 NJG589804:NJG589807 NTC589804:NTC589807 OCY589804:OCY589807 OMU589804:OMU589807 OWQ589804:OWQ589807 PGM589804:PGM589807 PQI589804:PQI589807 QAE589804:QAE589807 QKA589804:QKA589807 QTW589804:QTW589807 RDS589804:RDS589807 RNO589804:RNO589807 RXK589804:RXK589807 SHG589804:SHG589807 SRC589804:SRC589807 TAY589804:TAY589807 TKU589804:TKU589807 TUQ589804:TUQ589807 UEM589804:UEM589807 UOI589804:UOI589807 UYE589804:UYE589807 VIA589804:VIA589807 VRW589804:VRW589807 WBS589804:WBS589807 WLO589804:WLO589807 WVK589804:WVK589807 C655341:C655344 IY655340:IY655343 SU655340:SU655343 ACQ655340:ACQ655343 AMM655340:AMM655343 AWI655340:AWI655343 BGE655340:BGE655343 BQA655340:BQA655343 BZW655340:BZW655343 CJS655340:CJS655343 CTO655340:CTO655343 DDK655340:DDK655343 DNG655340:DNG655343 DXC655340:DXC655343 EGY655340:EGY655343 EQU655340:EQU655343 FAQ655340:FAQ655343 FKM655340:FKM655343 FUI655340:FUI655343 GEE655340:GEE655343 GOA655340:GOA655343 GXW655340:GXW655343 HHS655340:HHS655343 HRO655340:HRO655343 IBK655340:IBK655343 ILG655340:ILG655343 IVC655340:IVC655343 JEY655340:JEY655343 JOU655340:JOU655343 JYQ655340:JYQ655343 KIM655340:KIM655343 KSI655340:KSI655343 LCE655340:LCE655343 LMA655340:LMA655343 LVW655340:LVW655343 MFS655340:MFS655343 MPO655340:MPO655343 MZK655340:MZK655343 NJG655340:NJG655343 NTC655340:NTC655343 OCY655340:OCY655343 OMU655340:OMU655343 OWQ655340:OWQ655343 PGM655340:PGM655343 PQI655340:PQI655343 QAE655340:QAE655343 QKA655340:QKA655343 QTW655340:QTW655343 RDS655340:RDS655343 RNO655340:RNO655343 RXK655340:RXK655343 SHG655340:SHG655343 SRC655340:SRC655343 TAY655340:TAY655343 TKU655340:TKU655343 TUQ655340:TUQ655343 UEM655340:UEM655343 UOI655340:UOI655343 UYE655340:UYE655343 VIA655340:VIA655343 VRW655340:VRW655343 WBS655340:WBS655343 WLO655340:WLO655343 WVK655340:WVK655343 C720877:C720880 IY720876:IY720879 SU720876:SU720879 ACQ720876:ACQ720879 AMM720876:AMM720879 AWI720876:AWI720879 BGE720876:BGE720879 BQA720876:BQA720879 BZW720876:BZW720879 CJS720876:CJS720879 CTO720876:CTO720879 DDK720876:DDK720879 DNG720876:DNG720879 DXC720876:DXC720879 EGY720876:EGY720879 EQU720876:EQU720879 FAQ720876:FAQ720879 FKM720876:FKM720879 FUI720876:FUI720879 GEE720876:GEE720879 GOA720876:GOA720879 GXW720876:GXW720879 HHS720876:HHS720879 HRO720876:HRO720879 IBK720876:IBK720879 ILG720876:ILG720879 IVC720876:IVC720879 JEY720876:JEY720879 JOU720876:JOU720879 JYQ720876:JYQ720879 KIM720876:KIM720879 KSI720876:KSI720879 LCE720876:LCE720879 LMA720876:LMA720879 LVW720876:LVW720879 MFS720876:MFS720879 MPO720876:MPO720879 MZK720876:MZK720879 NJG720876:NJG720879 NTC720876:NTC720879 OCY720876:OCY720879 OMU720876:OMU720879 OWQ720876:OWQ720879 PGM720876:PGM720879 PQI720876:PQI720879 QAE720876:QAE720879 QKA720876:QKA720879 QTW720876:QTW720879 RDS720876:RDS720879 RNO720876:RNO720879 RXK720876:RXK720879 SHG720876:SHG720879 SRC720876:SRC720879 TAY720876:TAY720879 TKU720876:TKU720879 TUQ720876:TUQ720879 UEM720876:UEM720879 UOI720876:UOI720879 UYE720876:UYE720879 VIA720876:VIA720879 VRW720876:VRW720879 WBS720876:WBS720879 WLO720876:WLO720879 WVK720876:WVK720879 C786413:C786416 IY786412:IY786415 SU786412:SU786415 ACQ786412:ACQ786415 AMM786412:AMM786415 AWI786412:AWI786415 BGE786412:BGE786415 BQA786412:BQA786415 BZW786412:BZW786415 CJS786412:CJS786415 CTO786412:CTO786415 DDK786412:DDK786415 DNG786412:DNG786415 DXC786412:DXC786415 EGY786412:EGY786415 EQU786412:EQU786415 FAQ786412:FAQ786415 FKM786412:FKM786415 FUI786412:FUI786415 GEE786412:GEE786415 GOA786412:GOA786415 GXW786412:GXW786415 HHS786412:HHS786415 HRO786412:HRO786415 IBK786412:IBK786415 ILG786412:ILG786415 IVC786412:IVC786415 JEY786412:JEY786415 JOU786412:JOU786415 JYQ786412:JYQ786415 KIM786412:KIM786415 KSI786412:KSI786415 LCE786412:LCE786415 LMA786412:LMA786415 LVW786412:LVW786415 MFS786412:MFS786415 MPO786412:MPO786415 MZK786412:MZK786415 NJG786412:NJG786415 NTC786412:NTC786415 OCY786412:OCY786415 OMU786412:OMU786415 OWQ786412:OWQ786415 PGM786412:PGM786415 PQI786412:PQI786415 QAE786412:QAE786415 QKA786412:QKA786415 QTW786412:QTW786415 RDS786412:RDS786415 RNO786412:RNO786415 RXK786412:RXK786415 SHG786412:SHG786415 SRC786412:SRC786415 TAY786412:TAY786415 TKU786412:TKU786415 TUQ786412:TUQ786415 UEM786412:UEM786415 UOI786412:UOI786415 UYE786412:UYE786415 VIA786412:VIA786415 VRW786412:VRW786415 WBS786412:WBS786415 WLO786412:WLO786415 WVK786412:WVK786415 C851949:C851952 IY851948:IY851951 SU851948:SU851951 ACQ851948:ACQ851951 AMM851948:AMM851951 AWI851948:AWI851951 BGE851948:BGE851951 BQA851948:BQA851951 BZW851948:BZW851951 CJS851948:CJS851951 CTO851948:CTO851951 DDK851948:DDK851951 DNG851948:DNG851951 DXC851948:DXC851951 EGY851948:EGY851951 EQU851948:EQU851951 FAQ851948:FAQ851951 FKM851948:FKM851951 FUI851948:FUI851951 GEE851948:GEE851951 GOA851948:GOA851951 GXW851948:GXW851951 HHS851948:HHS851951 HRO851948:HRO851951 IBK851948:IBK851951 ILG851948:ILG851951 IVC851948:IVC851951 JEY851948:JEY851951 JOU851948:JOU851951 JYQ851948:JYQ851951 KIM851948:KIM851951 KSI851948:KSI851951 LCE851948:LCE851951 LMA851948:LMA851951 LVW851948:LVW851951 MFS851948:MFS851951 MPO851948:MPO851951 MZK851948:MZK851951 NJG851948:NJG851951 NTC851948:NTC851951 OCY851948:OCY851951 OMU851948:OMU851951 OWQ851948:OWQ851951 PGM851948:PGM851951 PQI851948:PQI851951 QAE851948:QAE851951 QKA851948:QKA851951 QTW851948:QTW851951 RDS851948:RDS851951 RNO851948:RNO851951 RXK851948:RXK851951 SHG851948:SHG851951 SRC851948:SRC851951 TAY851948:TAY851951 TKU851948:TKU851951 TUQ851948:TUQ851951 UEM851948:UEM851951 UOI851948:UOI851951 UYE851948:UYE851951 VIA851948:VIA851951 VRW851948:VRW851951 WBS851948:WBS851951 WLO851948:WLO851951 WVK851948:WVK851951 C917485:C917488 IY917484:IY917487 SU917484:SU917487 ACQ917484:ACQ917487 AMM917484:AMM917487 AWI917484:AWI917487 BGE917484:BGE917487 BQA917484:BQA917487 BZW917484:BZW917487 CJS917484:CJS917487 CTO917484:CTO917487 DDK917484:DDK917487 DNG917484:DNG917487 DXC917484:DXC917487 EGY917484:EGY917487 EQU917484:EQU917487 FAQ917484:FAQ917487 FKM917484:FKM917487 FUI917484:FUI917487 GEE917484:GEE917487 GOA917484:GOA917487 GXW917484:GXW917487 HHS917484:HHS917487 HRO917484:HRO917487 IBK917484:IBK917487 ILG917484:ILG917487 IVC917484:IVC917487 JEY917484:JEY917487 JOU917484:JOU917487 JYQ917484:JYQ917487 KIM917484:KIM917487 KSI917484:KSI917487 LCE917484:LCE917487 LMA917484:LMA917487 LVW917484:LVW917487 MFS917484:MFS917487 MPO917484:MPO917487 MZK917484:MZK917487 NJG917484:NJG917487 NTC917484:NTC917487 OCY917484:OCY917487 OMU917484:OMU917487 OWQ917484:OWQ917487 PGM917484:PGM917487 PQI917484:PQI917487 QAE917484:QAE917487 QKA917484:QKA917487 QTW917484:QTW917487 RDS917484:RDS917487 RNO917484:RNO917487 RXK917484:RXK917487 SHG917484:SHG917487 SRC917484:SRC917487 TAY917484:TAY917487 TKU917484:TKU917487 TUQ917484:TUQ917487 UEM917484:UEM917487 UOI917484:UOI917487 UYE917484:UYE917487 VIA917484:VIA917487 VRW917484:VRW917487 WBS917484:WBS917487 WLO917484:WLO917487 WVK917484:WVK917487 C983021:C983024 IY983020:IY983023 SU983020:SU983023 ACQ983020:ACQ983023 AMM983020:AMM983023 AWI983020:AWI983023 BGE983020:BGE983023 BQA983020:BQA983023 BZW983020:BZW983023 CJS983020:CJS983023 CTO983020:CTO983023 DDK983020:DDK983023 DNG983020:DNG983023 DXC983020:DXC983023 EGY983020:EGY983023 EQU983020:EQU983023 FAQ983020:FAQ983023 FKM983020:FKM983023 FUI983020:FUI983023 GEE983020:GEE983023 GOA983020:GOA983023 GXW983020:GXW983023 HHS983020:HHS983023 HRO983020:HRO983023 IBK983020:IBK983023 ILG983020:ILG983023 IVC983020:IVC983023 JEY983020:JEY983023 JOU983020:JOU983023 JYQ983020:JYQ983023 KIM983020:KIM983023 KSI983020:KSI983023 LCE983020:LCE983023 LMA983020:LMA983023 LVW983020:LVW983023 MFS983020:MFS983023 MPO983020:MPO983023 MZK983020:MZK983023 NJG983020:NJG983023 NTC983020:NTC983023 OCY983020:OCY983023 OMU983020:OMU983023 OWQ983020:OWQ983023 PGM983020:PGM983023 PQI983020:PQI983023 QAE983020:QAE983023 QKA983020:QKA983023 QTW983020:QTW983023 RDS983020:RDS983023 RNO983020:RNO983023 RXK983020:RXK983023 SHG983020:SHG983023 SRC983020:SRC983023 TAY983020:TAY983023 TKU983020:TKU983023 TUQ983020:TUQ983023 UEM983020:UEM983023 UOI983020:UOI983023 UYE983020:UYE983023 VIA983020:VIA983023 VRW983020:VRW983023 WBS983020:WBS983023 WLO983020:WLO983023 WVK983020:WVK983023 D65491:D65516 IZ65490:IZ65515 SV65490:SV65515 ACR65490:ACR65515 AMN65490:AMN65515 AWJ65490:AWJ65515 BGF65490:BGF65515 BQB65490:BQB65515 BZX65490:BZX65515 CJT65490:CJT65515 CTP65490:CTP65515 DDL65490:DDL65515 DNH65490:DNH65515 DXD65490:DXD65515 EGZ65490:EGZ65515 EQV65490:EQV65515 FAR65490:FAR65515 FKN65490:FKN65515 FUJ65490:FUJ65515 GEF65490:GEF65515 GOB65490:GOB65515 GXX65490:GXX65515 HHT65490:HHT65515 HRP65490:HRP65515 IBL65490:IBL65515 ILH65490:ILH65515 IVD65490:IVD65515 JEZ65490:JEZ65515 JOV65490:JOV65515 JYR65490:JYR65515 KIN65490:KIN65515 KSJ65490:KSJ65515 LCF65490:LCF65515 LMB65490:LMB65515 LVX65490:LVX65515 MFT65490:MFT65515 MPP65490:MPP65515 MZL65490:MZL65515 NJH65490:NJH65515 NTD65490:NTD65515 OCZ65490:OCZ65515 OMV65490:OMV65515 OWR65490:OWR65515 PGN65490:PGN65515 PQJ65490:PQJ65515 QAF65490:QAF65515 QKB65490:QKB65515 QTX65490:QTX65515 RDT65490:RDT65515 RNP65490:RNP65515 RXL65490:RXL65515 SHH65490:SHH65515 SRD65490:SRD65515 TAZ65490:TAZ65515 TKV65490:TKV65515 TUR65490:TUR65515 UEN65490:UEN65515 UOJ65490:UOJ65515 UYF65490:UYF65515 VIB65490:VIB65515 VRX65490:VRX65515 WBT65490:WBT65515 WLP65490:WLP65515 WVL65490:WVL65515 D131027:D131052 IZ131026:IZ131051 SV131026:SV131051 ACR131026:ACR131051 AMN131026:AMN131051 AWJ131026:AWJ131051 BGF131026:BGF131051 BQB131026:BQB131051 BZX131026:BZX131051 CJT131026:CJT131051 CTP131026:CTP131051 DDL131026:DDL131051 DNH131026:DNH131051 DXD131026:DXD131051 EGZ131026:EGZ131051 EQV131026:EQV131051 FAR131026:FAR131051 FKN131026:FKN131051 FUJ131026:FUJ131051 GEF131026:GEF131051 GOB131026:GOB131051 GXX131026:GXX131051 HHT131026:HHT131051 HRP131026:HRP131051 IBL131026:IBL131051 ILH131026:ILH131051 IVD131026:IVD131051 JEZ131026:JEZ131051 JOV131026:JOV131051 JYR131026:JYR131051 KIN131026:KIN131051 KSJ131026:KSJ131051 LCF131026:LCF131051 LMB131026:LMB131051 LVX131026:LVX131051 MFT131026:MFT131051 MPP131026:MPP131051 MZL131026:MZL131051 NJH131026:NJH131051 NTD131026:NTD131051 OCZ131026:OCZ131051 OMV131026:OMV131051 OWR131026:OWR131051 PGN131026:PGN131051 PQJ131026:PQJ131051 QAF131026:QAF131051 QKB131026:QKB131051 QTX131026:QTX131051 RDT131026:RDT131051 RNP131026:RNP131051 RXL131026:RXL131051 SHH131026:SHH131051 SRD131026:SRD131051 TAZ131026:TAZ131051 TKV131026:TKV131051 TUR131026:TUR131051 UEN131026:UEN131051 UOJ131026:UOJ131051 UYF131026:UYF131051 VIB131026:VIB131051 VRX131026:VRX131051 WBT131026:WBT131051 WLP131026:WLP131051 WVL131026:WVL131051 D196563:D196588 IZ196562:IZ196587 SV196562:SV196587 ACR196562:ACR196587 AMN196562:AMN196587 AWJ196562:AWJ196587 BGF196562:BGF196587 BQB196562:BQB196587 BZX196562:BZX196587 CJT196562:CJT196587 CTP196562:CTP196587 DDL196562:DDL196587 DNH196562:DNH196587 DXD196562:DXD196587 EGZ196562:EGZ196587 EQV196562:EQV196587 FAR196562:FAR196587 FKN196562:FKN196587 FUJ196562:FUJ196587 GEF196562:GEF196587 GOB196562:GOB196587 GXX196562:GXX196587 HHT196562:HHT196587 HRP196562:HRP196587 IBL196562:IBL196587 ILH196562:ILH196587 IVD196562:IVD196587 JEZ196562:JEZ196587 JOV196562:JOV196587 JYR196562:JYR196587 KIN196562:KIN196587 KSJ196562:KSJ196587 LCF196562:LCF196587 LMB196562:LMB196587 LVX196562:LVX196587 MFT196562:MFT196587 MPP196562:MPP196587 MZL196562:MZL196587 NJH196562:NJH196587 NTD196562:NTD196587 OCZ196562:OCZ196587 OMV196562:OMV196587 OWR196562:OWR196587 PGN196562:PGN196587 PQJ196562:PQJ196587 QAF196562:QAF196587 QKB196562:QKB196587 QTX196562:QTX196587 RDT196562:RDT196587 RNP196562:RNP196587 RXL196562:RXL196587 SHH196562:SHH196587 SRD196562:SRD196587 TAZ196562:TAZ196587 TKV196562:TKV196587 TUR196562:TUR196587 UEN196562:UEN196587 UOJ196562:UOJ196587 UYF196562:UYF196587 VIB196562:VIB196587 VRX196562:VRX196587 WBT196562:WBT196587 WLP196562:WLP196587 WVL196562:WVL196587 D262099:D262124 IZ262098:IZ262123 SV262098:SV262123 ACR262098:ACR262123 AMN262098:AMN262123 AWJ262098:AWJ262123 BGF262098:BGF262123 BQB262098:BQB262123 BZX262098:BZX262123 CJT262098:CJT262123 CTP262098:CTP262123 DDL262098:DDL262123 DNH262098:DNH262123 DXD262098:DXD262123 EGZ262098:EGZ262123 EQV262098:EQV262123 FAR262098:FAR262123 FKN262098:FKN262123 FUJ262098:FUJ262123 GEF262098:GEF262123 GOB262098:GOB262123 GXX262098:GXX262123 HHT262098:HHT262123 HRP262098:HRP262123 IBL262098:IBL262123 ILH262098:ILH262123 IVD262098:IVD262123 JEZ262098:JEZ262123 JOV262098:JOV262123 JYR262098:JYR262123 KIN262098:KIN262123 KSJ262098:KSJ262123 LCF262098:LCF262123 LMB262098:LMB262123 LVX262098:LVX262123 MFT262098:MFT262123 MPP262098:MPP262123 MZL262098:MZL262123 NJH262098:NJH262123 NTD262098:NTD262123 OCZ262098:OCZ262123 OMV262098:OMV262123 OWR262098:OWR262123 PGN262098:PGN262123 PQJ262098:PQJ262123 QAF262098:QAF262123 QKB262098:QKB262123 QTX262098:QTX262123 RDT262098:RDT262123 RNP262098:RNP262123 RXL262098:RXL262123 SHH262098:SHH262123 SRD262098:SRD262123 TAZ262098:TAZ262123 TKV262098:TKV262123 TUR262098:TUR262123 UEN262098:UEN262123 UOJ262098:UOJ262123 UYF262098:UYF262123 VIB262098:VIB262123 VRX262098:VRX262123 WBT262098:WBT262123 WLP262098:WLP262123 WVL262098:WVL262123 D327635:D327660 IZ327634:IZ327659 SV327634:SV327659 ACR327634:ACR327659 AMN327634:AMN327659 AWJ327634:AWJ327659 BGF327634:BGF327659 BQB327634:BQB327659 BZX327634:BZX327659 CJT327634:CJT327659 CTP327634:CTP327659 DDL327634:DDL327659 DNH327634:DNH327659 DXD327634:DXD327659 EGZ327634:EGZ327659 EQV327634:EQV327659 FAR327634:FAR327659 FKN327634:FKN327659 FUJ327634:FUJ327659 GEF327634:GEF327659 GOB327634:GOB327659 GXX327634:GXX327659 HHT327634:HHT327659 HRP327634:HRP327659 IBL327634:IBL327659 ILH327634:ILH327659 IVD327634:IVD327659 JEZ327634:JEZ327659 JOV327634:JOV327659 JYR327634:JYR327659 KIN327634:KIN327659 KSJ327634:KSJ327659 LCF327634:LCF327659 LMB327634:LMB327659 LVX327634:LVX327659 MFT327634:MFT327659 MPP327634:MPP327659 MZL327634:MZL327659 NJH327634:NJH327659 NTD327634:NTD327659 OCZ327634:OCZ327659 OMV327634:OMV327659 OWR327634:OWR327659 PGN327634:PGN327659 PQJ327634:PQJ327659 QAF327634:QAF327659 QKB327634:QKB327659 QTX327634:QTX327659 RDT327634:RDT327659 RNP327634:RNP327659 RXL327634:RXL327659 SHH327634:SHH327659 SRD327634:SRD327659 TAZ327634:TAZ327659 TKV327634:TKV327659 TUR327634:TUR327659 UEN327634:UEN327659 UOJ327634:UOJ327659 UYF327634:UYF327659 VIB327634:VIB327659 VRX327634:VRX327659 WBT327634:WBT327659 WLP327634:WLP327659 WVL327634:WVL327659 D393171:D393196 IZ393170:IZ393195 SV393170:SV393195 ACR393170:ACR393195 AMN393170:AMN393195 AWJ393170:AWJ393195 BGF393170:BGF393195 BQB393170:BQB393195 BZX393170:BZX393195 CJT393170:CJT393195 CTP393170:CTP393195 DDL393170:DDL393195 DNH393170:DNH393195 DXD393170:DXD393195 EGZ393170:EGZ393195 EQV393170:EQV393195 FAR393170:FAR393195 FKN393170:FKN393195 FUJ393170:FUJ393195 GEF393170:GEF393195 GOB393170:GOB393195 GXX393170:GXX393195 HHT393170:HHT393195 HRP393170:HRP393195 IBL393170:IBL393195 ILH393170:ILH393195 IVD393170:IVD393195 JEZ393170:JEZ393195 JOV393170:JOV393195 JYR393170:JYR393195 KIN393170:KIN393195 KSJ393170:KSJ393195 LCF393170:LCF393195 LMB393170:LMB393195 LVX393170:LVX393195 MFT393170:MFT393195 MPP393170:MPP393195 MZL393170:MZL393195 NJH393170:NJH393195 NTD393170:NTD393195 OCZ393170:OCZ393195 OMV393170:OMV393195 OWR393170:OWR393195 PGN393170:PGN393195 PQJ393170:PQJ393195 QAF393170:QAF393195 QKB393170:QKB393195 QTX393170:QTX393195 RDT393170:RDT393195 RNP393170:RNP393195 RXL393170:RXL393195 SHH393170:SHH393195 SRD393170:SRD393195 TAZ393170:TAZ393195 TKV393170:TKV393195 TUR393170:TUR393195 UEN393170:UEN393195 UOJ393170:UOJ393195 UYF393170:UYF393195 VIB393170:VIB393195 VRX393170:VRX393195 WBT393170:WBT393195 WLP393170:WLP393195 WVL393170:WVL393195 D458707:D458732 IZ458706:IZ458731 SV458706:SV458731 ACR458706:ACR458731 AMN458706:AMN458731 AWJ458706:AWJ458731 BGF458706:BGF458731 BQB458706:BQB458731 BZX458706:BZX458731 CJT458706:CJT458731 CTP458706:CTP458731 DDL458706:DDL458731 DNH458706:DNH458731 DXD458706:DXD458731 EGZ458706:EGZ458731 EQV458706:EQV458731 FAR458706:FAR458731 FKN458706:FKN458731 FUJ458706:FUJ458731 GEF458706:GEF458731 GOB458706:GOB458731 GXX458706:GXX458731 HHT458706:HHT458731 HRP458706:HRP458731 IBL458706:IBL458731 ILH458706:ILH458731 IVD458706:IVD458731 JEZ458706:JEZ458731 JOV458706:JOV458731 JYR458706:JYR458731 KIN458706:KIN458731 KSJ458706:KSJ458731 LCF458706:LCF458731 LMB458706:LMB458731 LVX458706:LVX458731 MFT458706:MFT458731 MPP458706:MPP458731 MZL458706:MZL458731 NJH458706:NJH458731 NTD458706:NTD458731 OCZ458706:OCZ458731 OMV458706:OMV458731 OWR458706:OWR458731 PGN458706:PGN458731 PQJ458706:PQJ458731 QAF458706:QAF458731 QKB458706:QKB458731 QTX458706:QTX458731 RDT458706:RDT458731 RNP458706:RNP458731 RXL458706:RXL458731 SHH458706:SHH458731 SRD458706:SRD458731 TAZ458706:TAZ458731 TKV458706:TKV458731 TUR458706:TUR458731 UEN458706:UEN458731 UOJ458706:UOJ458731 UYF458706:UYF458731 VIB458706:VIB458731 VRX458706:VRX458731 WBT458706:WBT458731 WLP458706:WLP458731 WVL458706:WVL458731 D524243:D524268 IZ524242:IZ524267 SV524242:SV524267 ACR524242:ACR524267 AMN524242:AMN524267 AWJ524242:AWJ524267 BGF524242:BGF524267 BQB524242:BQB524267 BZX524242:BZX524267 CJT524242:CJT524267 CTP524242:CTP524267 DDL524242:DDL524267 DNH524242:DNH524267 DXD524242:DXD524267 EGZ524242:EGZ524267 EQV524242:EQV524267 FAR524242:FAR524267 FKN524242:FKN524267 FUJ524242:FUJ524267 GEF524242:GEF524267 GOB524242:GOB524267 GXX524242:GXX524267 HHT524242:HHT524267 HRP524242:HRP524267 IBL524242:IBL524267 ILH524242:ILH524267 IVD524242:IVD524267 JEZ524242:JEZ524267 JOV524242:JOV524267 JYR524242:JYR524267 KIN524242:KIN524267 KSJ524242:KSJ524267 LCF524242:LCF524267 LMB524242:LMB524267 LVX524242:LVX524267 MFT524242:MFT524267 MPP524242:MPP524267 MZL524242:MZL524267 NJH524242:NJH524267 NTD524242:NTD524267 OCZ524242:OCZ524267 OMV524242:OMV524267 OWR524242:OWR524267 PGN524242:PGN524267 PQJ524242:PQJ524267 QAF524242:QAF524267 QKB524242:QKB524267 QTX524242:QTX524267 RDT524242:RDT524267 RNP524242:RNP524267 RXL524242:RXL524267 SHH524242:SHH524267 SRD524242:SRD524267 TAZ524242:TAZ524267 TKV524242:TKV524267 TUR524242:TUR524267 UEN524242:UEN524267 UOJ524242:UOJ524267 UYF524242:UYF524267 VIB524242:VIB524267 VRX524242:VRX524267 WBT524242:WBT524267 WLP524242:WLP524267 WVL524242:WVL524267 D589779:D589804 IZ589778:IZ589803 SV589778:SV589803 ACR589778:ACR589803 AMN589778:AMN589803 AWJ589778:AWJ589803 BGF589778:BGF589803 BQB589778:BQB589803 BZX589778:BZX589803 CJT589778:CJT589803 CTP589778:CTP589803 DDL589778:DDL589803 DNH589778:DNH589803 DXD589778:DXD589803 EGZ589778:EGZ589803 EQV589778:EQV589803 FAR589778:FAR589803 FKN589778:FKN589803 FUJ589778:FUJ589803 GEF589778:GEF589803 GOB589778:GOB589803 GXX589778:GXX589803 HHT589778:HHT589803 HRP589778:HRP589803 IBL589778:IBL589803 ILH589778:ILH589803 IVD589778:IVD589803 JEZ589778:JEZ589803 JOV589778:JOV589803 JYR589778:JYR589803 KIN589778:KIN589803 KSJ589778:KSJ589803 LCF589778:LCF589803 LMB589778:LMB589803 LVX589778:LVX589803 MFT589778:MFT589803 MPP589778:MPP589803 MZL589778:MZL589803 NJH589778:NJH589803 NTD589778:NTD589803 OCZ589778:OCZ589803 OMV589778:OMV589803 OWR589778:OWR589803 PGN589778:PGN589803 PQJ589778:PQJ589803 QAF589778:QAF589803 QKB589778:QKB589803 QTX589778:QTX589803 RDT589778:RDT589803 RNP589778:RNP589803 RXL589778:RXL589803 SHH589778:SHH589803 SRD589778:SRD589803 TAZ589778:TAZ589803 TKV589778:TKV589803 TUR589778:TUR589803 UEN589778:UEN589803 UOJ589778:UOJ589803 UYF589778:UYF589803 VIB589778:VIB589803 VRX589778:VRX589803 WBT589778:WBT589803 WLP589778:WLP589803 WVL589778:WVL589803 D655315:D655340 IZ655314:IZ655339 SV655314:SV655339 ACR655314:ACR655339 AMN655314:AMN655339 AWJ655314:AWJ655339 BGF655314:BGF655339 BQB655314:BQB655339 BZX655314:BZX655339 CJT655314:CJT655339 CTP655314:CTP655339 DDL655314:DDL655339 DNH655314:DNH655339 DXD655314:DXD655339 EGZ655314:EGZ655339 EQV655314:EQV655339 FAR655314:FAR655339 FKN655314:FKN655339 FUJ655314:FUJ655339 GEF655314:GEF655339 GOB655314:GOB655339 GXX655314:GXX655339 HHT655314:HHT655339 HRP655314:HRP655339 IBL655314:IBL655339 ILH655314:ILH655339 IVD655314:IVD655339 JEZ655314:JEZ655339 JOV655314:JOV655339 JYR655314:JYR655339 KIN655314:KIN655339 KSJ655314:KSJ655339 LCF655314:LCF655339 LMB655314:LMB655339 LVX655314:LVX655339 MFT655314:MFT655339 MPP655314:MPP655339 MZL655314:MZL655339 NJH655314:NJH655339 NTD655314:NTD655339 OCZ655314:OCZ655339 OMV655314:OMV655339 OWR655314:OWR655339 PGN655314:PGN655339 PQJ655314:PQJ655339 QAF655314:QAF655339 QKB655314:QKB655339 QTX655314:QTX655339 RDT655314:RDT655339 RNP655314:RNP655339 RXL655314:RXL655339 SHH655314:SHH655339 SRD655314:SRD655339 TAZ655314:TAZ655339 TKV655314:TKV655339 TUR655314:TUR655339 UEN655314:UEN655339 UOJ655314:UOJ655339 UYF655314:UYF655339 VIB655314:VIB655339 VRX655314:VRX655339 WBT655314:WBT655339 WLP655314:WLP655339 WVL655314:WVL655339 D720851:D720876 IZ720850:IZ720875 SV720850:SV720875 ACR720850:ACR720875 AMN720850:AMN720875 AWJ720850:AWJ720875 BGF720850:BGF720875 BQB720850:BQB720875 BZX720850:BZX720875 CJT720850:CJT720875 CTP720850:CTP720875 DDL720850:DDL720875 DNH720850:DNH720875 DXD720850:DXD720875 EGZ720850:EGZ720875 EQV720850:EQV720875 FAR720850:FAR720875 FKN720850:FKN720875 FUJ720850:FUJ720875 GEF720850:GEF720875 GOB720850:GOB720875 GXX720850:GXX720875 HHT720850:HHT720875 HRP720850:HRP720875 IBL720850:IBL720875 ILH720850:ILH720875 IVD720850:IVD720875 JEZ720850:JEZ720875 JOV720850:JOV720875 JYR720850:JYR720875 KIN720850:KIN720875 KSJ720850:KSJ720875 LCF720850:LCF720875 LMB720850:LMB720875 LVX720850:LVX720875 MFT720850:MFT720875 MPP720850:MPP720875 MZL720850:MZL720875 NJH720850:NJH720875 NTD720850:NTD720875 OCZ720850:OCZ720875 OMV720850:OMV720875 OWR720850:OWR720875 PGN720850:PGN720875 PQJ720850:PQJ720875 QAF720850:QAF720875 QKB720850:QKB720875 QTX720850:QTX720875 RDT720850:RDT720875 RNP720850:RNP720875 RXL720850:RXL720875 SHH720850:SHH720875 SRD720850:SRD720875 TAZ720850:TAZ720875 TKV720850:TKV720875 TUR720850:TUR720875 UEN720850:UEN720875 UOJ720850:UOJ720875 UYF720850:UYF720875 VIB720850:VIB720875 VRX720850:VRX720875 WBT720850:WBT720875 WLP720850:WLP720875 WVL720850:WVL720875 D786387:D786412 IZ786386:IZ786411 SV786386:SV786411 ACR786386:ACR786411 AMN786386:AMN786411 AWJ786386:AWJ786411 BGF786386:BGF786411 BQB786386:BQB786411 BZX786386:BZX786411 CJT786386:CJT786411 CTP786386:CTP786411 DDL786386:DDL786411 DNH786386:DNH786411 DXD786386:DXD786411 EGZ786386:EGZ786411 EQV786386:EQV786411 FAR786386:FAR786411 FKN786386:FKN786411 FUJ786386:FUJ786411 GEF786386:GEF786411 GOB786386:GOB786411 GXX786386:GXX786411 HHT786386:HHT786411 HRP786386:HRP786411 IBL786386:IBL786411 ILH786386:ILH786411 IVD786386:IVD786411 JEZ786386:JEZ786411 JOV786386:JOV786411 JYR786386:JYR786411 KIN786386:KIN786411 KSJ786386:KSJ786411 LCF786386:LCF786411 LMB786386:LMB786411 LVX786386:LVX786411 MFT786386:MFT786411 MPP786386:MPP786411 MZL786386:MZL786411 NJH786386:NJH786411 NTD786386:NTD786411 OCZ786386:OCZ786411 OMV786386:OMV786411 OWR786386:OWR786411 PGN786386:PGN786411 PQJ786386:PQJ786411 QAF786386:QAF786411 QKB786386:QKB786411 QTX786386:QTX786411 RDT786386:RDT786411 RNP786386:RNP786411 RXL786386:RXL786411 SHH786386:SHH786411 SRD786386:SRD786411 TAZ786386:TAZ786411 TKV786386:TKV786411 TUR786386:TUR786411 UEN786386:UEN786411 UOJ786386:UOJ786411 UYF786386:UYF786411 VIB786386:VIB786411 VRX786386:VRX786411 WBT786386:WBT786411 WLP786386:WLP786411 WVL786386:WVL786411 D851923:D851948 IZ851922:IZ851947 SV851922:SV851947 ACR851922:ACR851947 AMN851922:AMN851947 AWJ851922:AWJ851947 BGF851922:BGF851947 BQB851922:BQB851947 BZX851922:BZX851947 CJT851922:CJT851947 CTP851922:CTP851947 DDL851922:DDL851947 DNH851922:DNH851947 DXD851922:DXD851947 EGZ851922:EGZ851947 EQV851922:EQV851947 FAR851922:FAR851947 FKN851922:FKN851947 FUJ851922:FUJ851947 GEF851922:GEF851947 GOB851922:GOB851947 GXX851922:GXX851947 HHT851922:HHT851947 HRP851922:HRP851947 IBL851922:IBL851947 ILH851922:ILH851947 IVD851922:IVD851947 JEZ851922:JEZ851947 JOV851922:JOV851947 JYR851922:JYR851947 KIN851922:KIN851947 KSJ851922:KSJ851947 LCF851922:LCF851947 LMB851922:LMB851947 LVX851922:LVX851947 MFT851922:MFT851947 MPP851922:MPP851947 MZL851922:MZL851947 NJH851922:NJH851947 NTD851922:NTD851947 OCZ851922:OCZ851947 OMV851922:OMV851947 OWR851922:OWR851947 PGN851922:PGN851947 PQJ851922:PQJ851947 QAF851922:QAF851947 QKB851922:QKB851947 QTX851922:QTX851947 RDT851922:RDT851947 RNP851922:RNP851947 RXL851922:RXL851947 SHH851922:SHH851947 SRD851922:SRD851947 TAZ851922:TAZ851947 TKV851922:TKV851947 TUR851922:TUR851947 UEN851922:UEN851947 UOJ851922:UOJ851947 UYF851922:UYF851947 VIB851922:VIB851947 VRX851922:VRX851947 WBT851922:WBT851947 WLP851922:WLP851947 WVL851922:WVL851947 D917459:D917484 IZ917458:IZ917483 SV917458:SV917483 ACR917458:ACR917483 AMN917458:AMN917483 AWJ917458:AWJ917483 BGF917458:BGF917483 BQB917458:BQB917483 BZX917458:BZX917483 CJT917458:CJT917483 CTP917458:CTP917483 DDL917458:DDL917483 DNH917458:DNH917483 DXD917458:DXD917483 EGZ917458:EGZ917483 EQV917458:EQV917483 FAR917458:FAR917483 FKN917458:FKN917483 FUJ917458:FUJ917483 GEF917458:GEF917483 GOB917458:GOB917483 GXX917458:GXX917483 HHT917458:HHT917483 HRP917458:HRP917483 IBL917458:IBL917483 ILH917458:ILH917483 IVD917458:IVD917483 JEZ917458:JEZ917483 JOV917458:JOV917483 JYR917458:JYR917483 KIN917458:KIN917483 KSJ917458:KSJ917483 LCF917458:LCF917483 LMB917458:LMB917483 LVX917458:LVX917483 MFT917458:MFT917483 MPP917458:MPP917483 MZL917458:MZL917483 NJH917458:NJH917483 NTD917458:NTD917483 OCZ917458:OCZ917483 OMV917458:OMV917483 OWR917458:OWR917483 PGN917458:PGN917483 PQJ917458:PQJ917483 QAF917458:QAF917483 QKB917458:QKB917483 QTX917458:QTX917483 RDT917458:RDT917483 RNP917458:RNP917483 RXL917458:RXL917483 SHH917458:SHH917483 SRD917458:SRD917483 TAZ917458:TAZ917483 TKV917458:TKV917483 TUR917458:TUR917483 UEN917458:UEN917483 UOJ917458:UOJ917483 UYF917458:UYF917483 VIB917458:VIB917483 VRX917458:VRX917483 WBT917458:WBT917483 WLP917458:WLP917483 WVL917458:WVL917483 D982995:D983020 IZ982994:IZ983019 SV982994:SV983019 ACR982994:ACR983019 AMN982994:AMN983019 AWJ982994:AWJ983019 BGF982994:BGF983019 BQB982994:BQB983019 BZX982994:BZX983019 CJT982994:CJT983019 CTP982994:CTP983019 DDL982994:DDL983019 DNH982994:DNH983019 DXD982994:DXD983019 EGZ982994:EGZ983019 EQV982994:EQV983019 FAR982994:FAR983019 FKN982994:FKN983019 FUJ982994:FUJ983019 GEF982994:GEF983019 GOB982994:GOB983019 GXX982994:GXX983019 HHT982994:HHT983019 HRP982994:HRP983019 IBL982994:IBL983019 ILH982994:ILH983019 IVD982994:IVD983019 JEZ982994:JEZ983019 JOV982994:JOV983019 JYR982994:JYR983019 KIN982994:KIN983019 KSJ982994:KSJ983019 LCF982994:LCF983019 LMB982994:LMB983019 LVX982994:LVX983019 MFT982994:MFT983019 MPP982994:MPP983019 MZL982994:MZL983019 NJH982994:NJH983019 NTD982994:NTD983019 OCZ982994:OCZ983019 OMV982994:OMV983019 OWR982994:OWR983019 PGN982994:PGN983019 PQJ982994:PQJ983019 QAF982994:QAF983019 QKB982994:QKB983019 QTX982994:QTX983019 RDT982994:RDT983019 RNP982994:RNP983019 RXL982994:RXL983019 SHH982994:SHH983019 SRD982994:SRD983019 TAZ982994:TAZ983019 TKV982994:TKV983019 TUR982994:TUR983019 UEN982994:UEN983019 UOJ982994:UOJ983019 UYF982994:UYF983019 VIB982994:VIB983019 VRX982994:VRX983019 WBT982994:WBT983019 WLP982994:WLP983019 WVL982994:WVL983019 C65525:C65526 IY65524:IY65525 SU65524:SU65525 ACQ65524:ACQ65525 AMM65524:AMM65525 AWI65524:AWI65525 BGE65524:BGE65525 BQA65524:BQA65525 BZW65524:BZW65525 CJS65524:CJS65525 CTO65524:CTO65525 DDK65524:DDK65525 DNG65524:DNG65525 DXC65524:DXC65525 EGY65524:EGY65525 EQU65524:EQU65525 FAQ65524:FAQ65525 FKM65524:FKM65525 FUI65524:FUI65525 GEE65524:GEE65525 GOA65524:GOA65525 GXW65524:GXW65525 HHS65524:HHS65525 HRO65524:HRO65525 IBK65524:IBK65525 ILG65524:ILG65525 IVC65524:IVC65525 JEY65524:JEY65525 JOU65524:JOU65525 JYQ65524:JYQ65525 KIM65524:KIM65525 KSI65524:KSI65525 LCE65524:LCE65525 LMA65524:LMA65525 LVW65524:LVW65525 MFS65524:MFS65525 MPO65524:MPO65525 MZK65524:MZK65525 NJG65524:NJG65525 NTC65524:NTC65525 OCY65524:OCY65525 OMU65524:OMU65525 OWQ65524:OWQ65525 PGM65524:PGM65525 PQI65524:PQI65525 QAE65524:QAE65525 QKA65524:QKA65525 QTW65524:QTW65525 RDS65524:RDS65525 RNO65524:RNO65525 RXK65524:RXK65525 SHG65524:SHG65525 SRC65524:SRC65525 TAY65524:TAY65525 TKU65524:TKU65525 TUQ65524:TUQ65525 UEM65524:UEM65525 UOI65524:UOI65525 UYE65524:UYE65525 VIA65524:VIA65525 VRW65524:VRW65525 WBS65524:WBS65525 WLO65524:WLO65525 WVK65524:WVK65525 C131061:C131062 IY131060:IY131061 SU131060:SU131061 ACQ131060:ACQ131061 AMM131060:AMM131061 AWI131060:AWI131061 BGE131060:BGE131061 BQA131060:BQA131061 BZW131060:BZW131061 CJS131060:CJS131061 CTO131060:CTO131061 DDK131060:DDK131061 DNG131060:DNG131061 DXC131060:DXC131061 EGY131060:EGY131061 EQU131060:EQU131061 FAQ131060:FAQ131061 FKM131060:FKM131061 FUI131060:FUI131061 GEE131060:GEE131061 GOA131060:GOA131061 GXW131060:GXW131061 HHS131060:HHS131061 HRO131060:HRO131061 IBK131060:IBK131061 ILG131060:ILG131061 IVC131060:IVC131061 JEY131060:JEY131061 JOU131060:JOU131061 JYQ131060:JYQ131061 KIM131060:KIM131061 KSI131060:KSI131061 LCE131060:LCE131061 LMA131060:LMA131061 LVW131060:LVW131061 MFS131060:MFS131061 MPO131060:MPO131061 MZK131060:MZK131061 NJG131060:NJG131061 NTC131060:NTC131061 OCY131060:OCY131061 OMU131060:OMU131061 OWQ131060:OWQ131061 PGM131060:PGM131061 PQI131060:PQI131061 QAE131060:QAE131061 QKA131060:QKA131061 QTW131060:QTW131061 RDS131060:RDS131061 RNO131060:RNO131061 RXK131060:RXK131061 SHG131060:SHG131061 SRC131060:SRC131061 TAY131060:TAY131061 TKU131060:TKU131061 TUQ131060:TUQ131061 UEM131060:UEM131061 UOI131060:UOI131061 UYE131060:UYE131061 VIA131060:VIA131061 VRW131060:VRW131061 WBS131060:WBS131061 WLO131060:WLO131061 WVK131060:WVK131061 C196597:C196598 IY196596:IY196597 SU196596:SU196597 ACQ196596:ACQ196597 AMM196596:AMM196597 AWI196596:AWI196597 BGE196596:BGE196597 BQA196596:BQA196597 BZW196596:BZW196597 CJS196596:CJS196597 CTO196596:CTO196597 DDK196596:DDK196597 DNG196596:DNG196597 DXC196596:DXC196597 EGY196596:EGY196597 EQU196596:EQU196597 FAQ196596:FAQ196597 FKM196596:FKM196597 FUI196596:FUI196597 GEE196596:GEE196597 GOA196596:GOA196597 GXW196596:GXW196597 HHS196596:HHS196597 HRO196596:HRO196597 IBK196596:IBK196597 ILG196596:ILG196597 IVC196596:IVC196597 JEY196596:JEY196597 JOU196596:JOU196597 JYQ196596:JYQ196597 KIM196596:KIM196597 KSI196596:KSI196597 LCE196596:LCE196597 LMA196596:LMA196597 LVW196596:LVW196597 MFS196596:MFS196597 MPO196596:MPO196597 MZK196596:MZK196597 NJG196596:NJG196597 NTC196596:NTC196597 OCY196596:OCY196597 OMU196596:OMU196597 OWQ196596:OWQ196597 PGM196596:PGM196597 PQI196596:PQI196597 QAE196596:QAE196597 QKA196596:QKA196597 QTW196596:QTW196597 RDS196596:RDS196597 RNO196596:RNO196597 RXK196596:RXK196597 SHG196596:SHG196597 SRC196596:SRC196597 TAY196596:TAY196597 TKU196596:TKU196597 TUQ196596:TUQ196597 UEM196596:UEM196597 UOI196596:UOI196597 UYE196596:UYE196597 VIA196596:VIA196597 VRW196596:VRW196597 WBS196596:WBS196597 WLO196596:WLO196597 WVK196596:WVK196597 C262133:C262134 IY262132:IY262133 SU262132:SU262133 ACQ262132:ACQ262133 AMM262132:AMM262133 AWI262132:AWI262133 BGE262132:BGE262133 BQA262132:BQA262133 BZW262132:BZW262133 CJS262132:CJS262133 CTO262132:CTO262133 DDK262132:DDK262133 DNG262132:DNG262133 DXC262132:DXC262133 EGY262132:EGY262133 EQU262132:EQU262133 FAQ262132:FAQ262133 FKM262132:FKM262133 FUI262132:FUI262133 GEE262132:GEE262133 GOA262132:GOA262133 GXW262132:GXW262133 HHS262132:HHS262133 HRO262132:HRO262133 IBK262132:IBK262133 ILG262132:ILG262133 IVC262132:IVC262133 JEY262132:JEY262133 JOU262132:JOU262133 JYQ262132:JYQ262133 KIM262132:KIM262133 KSI262132:KSI262133 LCE262132:LCE262133 LMA262132:LMA262133 LVW262132:LVW262133 MFS262132:MFS262133 MPO262132:MPO262133 MZK262132:MZK262133 NJG262132:NJG262133 NTC262132:NTC262133 OCY262132:OCY262133 OMU262132:OMU262133 OWQ262132:OWQ262133 PGM262132:PGM262133 PQI262132:PQI262133 QAE262132:QAE262133 QKA262132:QKA262133 QTW262132:QTW262133 RDS262132:RDS262133 RNO262132:RNO262133 RXK262132:RXK262133 SHG262132:SHG262133 SRC262132:SRC262133 TAY262132:TAY262133 TKU262132:TKU262133 TUQ262132:TUQ262133 UEM262132:UEM262133 UOI262132:UOI262133 UYE262132:UYE262133 VIA262132:VIA262133 VRW262132:VRW262133 WBS262132:WBS262133 WLO262132:WLO262133 WVK262132:WVK262133 C327669:C327670 IY327668:IY327669 SU327668:SU327669 ACQ327668:ACQ327669 AMM327668:AMM327669 AWI327668:AWI327669 BGE327668:BGE327669 BQA327668:BQA327669 BZW327668:BZW327669 CJS327668:CJS327669 CTO327668:CTO327669 DDK327668:DDK327669 DNG327668:DNG327669 DXC327668:DXC327669 EGY327668:EGY327669 EQU327668:EQU327669 FAQ327668:FAQ327669 FKM327668:FKM327669 FUI327668:FUI327669 GEE327668:GEE327669 GOA327668:GOA327669 GXW327668:GXW327669 HHS327668:HHS327669 HRO327668:HRO327669 IBK327668:IBK327669 ILG327668:ILG327669 IVC327668:IVC327669 JEY327668:JEY327669 JOU327668:JOU327669 JYQ327668:JYQ327669 KIM327668:KIM327669 KSI327668:KSI327669 LCE327668:LCE327669 LMA327668:LMA327669 LVW327668:LVW327669 MFS327668:MFS327669 MPO327668:MPO327669 MZK327668:MZK327669 NJG327668:NJG327669 NTC327668:NTC327669 OCY327668:OCY327669 OMU327668:OMU327669 OWQ327668:OWQ327669 PGM327668:PGM327669 PQI327668:PQI327669 QAE327668:QAE327669 QKA327668:QKA327669 QTW327668:QTW327669 RDS327668:RDS327669 RNO327668:RNO327669 RXK327668:RXK327669 SHG327668:SHG327669 SRC327668:SRC327669 TAY327668:TAY327669 TKU327668:TKU327669 TUQ327668:TUQ327669 UEM327668:UEM327669 UOI327668:UOI327669 UYE327668:UYE327669 VIA327668:VIA327669 VRW327668:VRW327669 WBS327668:WBS327669 WLO327668:WLO327669 WVK327668:WVK327669 C393205:C393206 IY393204:IY393205 SU393204:SU393205 ACQ393204:ACQ393205 AMM393204:AMM393205 AWI393204:AWI393205 BGE393204:BGE393205 BQA393204:BQA393205 BZW393204:BZW393205 CJS393204:CJS393205 CTO393204:CTO393205 DDK393204:DDK393205 DNG393204:DNG393205 DXC393204:DXC393205 EGY393204:EGY393205 EQU393204:EQU393205 FAQ393204:FAQ393205 FKM393204:FKM393205 FUI393204:FUI393205 GEE393204:GEE393205 GOA393204:GOA393205 GXW393204:GXW393205 HHS393204:HHS393205 HRO393204:HRO393205 IBK393204:IBK393205 ILG393204:ILG393205 IVC393204:IVC393205 JEY393204:JEY393205 JOU393204:JOU393205 JYQ393204:JYQ393205 KIM393204:KIM393205 KSI393204:KSI393205 LCE393204:LCE393205 LMA393204:LMA393205 LVW393204:LVW393205 MFS393204:MFS393205 MPO393204:MPO393205 MZK393204:MZK393205 NJG393204:NJG393205 NTC393204:NTC393205 OCY393204:OCY393205 OMU393204:OMU393205 OWQ393204:OWQ393205 PGM393204:PGM393205 PQI393204:PQI393205 QAE393204:QAE393205 QKA393204:QKA393205 QTW393204:QTW393205 RDS393204:RDS393205 RNO393204:RNO393205 RXK393204:RXK393205 SHG393204:SHG393205 SRC393204:SRC393205 TAY393204:TAY393205 TKU393204:TKU393205 TUQ393204:TUQ393205 UEM393204:UEM393205 UOI393204:UOI393205 UYE393204:UYE393205 VIA393204:VIA393205 VRW393204:VRW393205 WBS393204:WBS393205 WLO393204:WLO393205 WVK393204:WVK393205 C458741:C458742 IY458740:IY458741 SU458740:SU458741 ACQ458740:ACQ458741 AMM458740:AMM458741 AWI458740:AWI458741 BGE458740:BGE458741 BQA458740:BQA458741 BZW458740:BZW458741 CJS458740:CJS458741 CTO458740:CTO458741 DDK458740:DDK458741 DNG458740:DNG458741 DXC458740:DXC458741 EGY458740:EGY458741 EQU458740:EQU458741 FAQ458740:FAQ458741 FKM458740:FKM458741 FUI458740:FUI458741 GEE458740:GEE458741 GOA458740:GOA458741 GXW458740:GXW458741 HHS458740:HHS458741 HRO458740:HRO458741 IBK458740:IBK458741 ILG458740:ILG458741 IVC458740:IVC458741 JEY458740:JEY458741 JOU458740:JOU458741 JYQ458740:JYQ458741 KIM458740:KIM458741 KSI458740:KSI458741 LCE458740:LCE458741 LMA458740:LMA458741 LVW458740:LVW458741 MFS458740:MFS458741 MPO458740:MPO458741 MZK458740:MZK458741 NJG458740:NJG458741 NTC458740:NTC458741 OCY458740:OCY458741 OMU458740:OMU458741 OWQ458740:OWQ458741 PGM458740:PGM458741 PQI458740:PQI458741 QAE458740:QAE458741 QKA458740:QKA458741 QTW458740:QTW458741 RDS458740:RDS458741 RNO458740:RNO458741 RXK458740:RXK458741 SHG458740:SHG458741 SRC458740:SRC458741 TAY458740:TAY458741 TKU458740:TKU458741 TUQ458740:TUQ458741 UEM458740:UEM458741 UOI458740:UOI458741 UYE458740:UYE458741 VIA458740:VIA458741 VRW458740:VRW458741 WBS458740:WBS458741 WLO458740:WLO458741 WVK458740:WVK458741 C524277:C524278 IY524276:IY524277 SU524276:SU524277 ACQ524276:ACQ524277 AMM524276:AMM524277 AWI524276:AWI524277 BGE524276:BGE524277 BQA524276:BQA524277 BZW524276:BZW524277 CJS524276:CJS524277 CTO524276:CTO524277 DDK524276:DDK524277 DNG524276:DNG524277 DXC524276:DXC524277 EGY524276:EGY524277 EQU524276:EQU524277 FAQ524276:FAQ524277 FKM524276:FKM524277 FUI524276:FUI524277 GEE524276:GEE524277 GOA524276:GOA524277 GXW524276:GXW524277 HHS524276:HHS524277 HRO524276:HRO524277 IBK524276:IBK524277 ILG524276:ILG524277 IVC524276:IVC524277 JEY524276:JEY524277 JOU524276:JOU524277 JYQ524276:JYQ524277 KIM524276:KIM524277 KSI524276:KSI524277 LCE524276:LCE524277 LMA524276:LMA524277 LVW524276:LVW524277 MFS524276:MFS524277 MPO524276:MPO524277 MZK524276:MZK524277 NJG524276:NJG524277 NTC524276:NTC524277 OCY524276:OCY524277 OMU524276:OMU524277 OWQ524276:OWQ524277 PGM524276:PGM524277 PQI524276:PQI524277 QAE524276:QAE524277 QKA524276:QKA524277 QTW524276:QTW524277 RDS524276:RDS524277 RNO524276:RNO524277 RXK524276:RXK524277 SHG524276:SHG524277 SRC524276:SRC524277 TAY524276:TAY524277 TKU524276:TKU524277 TUQ524276:TUQ524277 UEM524276:UEM524277 UOI524276:UOI524277 UYE524276:UYE524277 VIA524276:VIA524277 VRW524276:VRW524277 WBS524276:WBS524277 WLO524276:WLO524277 WVK524276:WVK524277 C589813:C589814 IY589812:IY589813 SU589812:SU589813 ACQ589812:ACQ589813 AMM589812:AMM589813 AWI589812:AWI589813 BGE589812:BGE589813 BQA589812:BQA589813 BZW589812:BZW589813 CJS589812:CJS589813 CTO589812:CTO589813 DDK589812:DDK589813 DNG589812:DNG589813 DXC589812:DXC589813 EGY589812:EGY589813 EQU589812:EQU589813 FAQ589812:FAQ589813 FKM589812:FKM589813 FUI589812:FUI589813 GEE589812:GEE589813 GOA589812:GOA589813 GXW589812:GXW589813 HHS589812:HHS589813 HRO589812:HRO589813 IBK589812:IBK589813 ILG589812:ILG589813 IVC589812:IVC589813 JEY589812:JEY589813 JOU589812:JOU589813 JYQ589812:JYQ589813 KIM589812:KIM589813 KSI589812:KSI589813 LCE589812:LCE589813 LMA589812:LMA589813 LVW589812:LVW589813 MFS589812:MFS589813 MPO589812:MPO589813 MZK589812:MZK589813 NJG589812:NJG589813 NTC589812:NTC589813 OCY589812:OCY589813 OMU589812:OMU589813 OWQ589812:OWQ589813 PGM589812:PGM589813 PQI589812:PQI589813 QAE589812:QAE589813 QKA589812:QKA589813 QTW589812:QTW589813 RDS589812:RDS589813 RNO589812:RNO589813 RXK589812:RXK589813 SHG589812:SHG589813 SRC589812:SRC589813 TAY589812:TAY589813 TKU589812:TKU589813 TUQ589812:TUQ589813 UEM589812:UEM589813 UOI589812:UOI589813 UYE589812:UYE589813 VIA589812:VIA589813 VRW589812:VRW589813 WBS589812:WBS589813 WLO589812:WLO589813 WVK589812:WVK589813 C655349:C655350 IY655348:IY655349 SU655348:SU655349 ACQ655348:ACQ655349 AMM655348:AMM655349 AWI655348:AWI655349 BGE655348:BGE655349 BQA655348:BQA655349 BZW655348:BZW655349 CJS655348:CJS655349 CTO655348:CTO655349 DDK655348:DDK655349 DNG655348:DNG655349 DXC655348:DXC655349 EGY655348:EGY655349 EQU655348:EQU655349 FAQ655348:FAQ655349 FKM655348:FKM655349 FUI655348:FUI655349 GEE655348:GEE655349 GOA655348:GOA655349 GXW655348:GXW655349 HHS655348:HHS655349 HRO655348:HRO655349 IBK655348:IBK655349 ILG655348:ILG655349 IVC655348:IVC655349 JEY655348:JEY655349 JOU655348:JOU655349 JYQ655348:JYQ655349 KIM655348:KIM655349 KSI655348:KSI655349 LCE655348:LCE655349 LMA655348:LMA655349 LVW655348:LVW655349 MFS655348:MFS655349 MPO655348:MPO655349 MZK655348:MZK655349 NJG655348:NJG655349 NTC655348:NTC655349 OCY655348:OCY655349 OMU655348:OMU655349 OWQ655348:OWQ655349 PGM655348:PGM655349 PQI655348:PQI655349 QAE655348:QAE655349 QKA655348:QKA655349 QTW655348:QTW655349 RDS655348:RDS655349 RNO655348:RNO655349 RXK655348:RXK655349 SHG655348:SHG655349 SRC655348:SRC655349 TAY655348:TAY655349 TKU655348:TKU655349 TUQ655348:TUQ655349 UEM655348:UEM655349 UOI655348:UOI655349 UYE655348:UYE655349 VIA655348:VIA655349 VRW655348:VRW655349 WBS655348:WBS655349 WLO655348:WLO655349 WVK655348:WVK655349 C720885:C720886 IY720884:IY720885 SU720884:SU720885 ACQ720884:ACQ720885 AMM720884:AMM720885 AWI720884:AWI720885 BGE720884:BGE720885 BQA720884:BQA720885 BZW720884:BZW720885 CJS720884:CJS720885 CTO720884:CTO720885 DDK720884:DDK720885 DNG720884:DNG720885 DXC720884:DXC720885 EGY720884:EGY720885 EQU720884:EQU720885 FAQ720884:FAQ720885 FKM720884:FKM720885 FUI720884:FUI720885 GEE720884:GEE720885 GOA720884:GOA720885 GXW720884:GXW720885 HHS720884:HHS720885 HRO720884:HRO720885 IBK720884:IBK720885 ILG720884:ILG720885 IVC720884:IVC720885 JEY720884:JEY720885 JOU720884:JOU720885 JYQ720884:JYQ720885 KIM720884:KIM720885 KSI720884:KSI720885 LCE720884:LCE720885 LMA720884:LMA720885 LVW720884:LVW720885 MFS720884:MFS720885 MPO720884:MPO720885 MZK720884:MZK720885 NJG720884:NJG720885 NTC720884:NTC720885 OCY720884:OCY720885 OMU720884:OMU720885 OWQ720884:OWQ720885 PGM720884:PGM720885 PQI720884:PQI720885 QAE720884:QAE720885 QKA720884:QKA720885 QTW720884:QTW720885 RDS720884:RDS720885 RNO720884:RNO720885 RXK720884:RXK720885 SHG720884:SHG720885 SRC720884:SRC720885 TAY720884:TAY720885 TKU720884:TKU720885 TUQ720884:TUQ720885 UEM720884:UEM720885 UOI720884:UOI720885 UYE720884:UYE720885 VIA720884:VIA720885 VRW720884:VRW720885 WBS720884:WBS720885 WLO720884:WLO720885 WVK720884:WVK720885 C786421:C786422 IY786420:IY786421 SU786420:SU786421 ACQ786420:ACQ786421 AMM786420:AMM786421 AWI786420:AWI786421 BGE786420:BGE786421 BQA786420:BQA786421 BZW786420:BZW786421 CJS786420:CJS786421 CTO786420:CTO786421 DDK786420:DDK786421 DNG786420:DNG786421 DXC786420:DXC786421 EGY786420:EGY786421 EQU786420:EQU786421 FAQ786420:FAQ786421 FKM786420:FKM786421 FUI786420:FUI786421 GEE786420:GEE786421 GOA786420:GOA786421 GXW786420:GXW786421 HHS786420:HHS786421 HRO786420:HRO786421 IBK786420:IBK786421 ILG786420:ILG786421 IVC786420:IVC786421 JEY786420:JEY786421 JOU786420:JOU786421 JYQ786420:JYQ786421 KIM786420:KIM786421 KSI786420:KSI786421 LCE786420:LCE786421 LMA786420:LMA786421 LVW786420:LVW786421 MFS786420:MFS786421 MPO786420:MPO786421 MZK786420:MZK786421 NJG786420:NJG786421 NTC786420:NTC786421 OCY786420:OCY786421 OMU786420:OMU786421 OWQ786420:OWQ786421 PGM786420:PGM786421 PQI786420:PQI786421 QAE786420:QAE786421 QKA786420:QKA786421 QTW786420:QTW786421 RDS786420:RDS786421 RNO786420:RNO786421 RXK786420:RXK786421 SHG786420:SHG786421 SRC786420:SRC786421 TAY786420:TAY786421 TKU786420:TKU786421 TUQ786420:TUQ786421 UEM786420:UEM786421 UOI786420:UOI786421 UYE786420:UYE786421 VIA786420:VIA786421 VRW786420:VRW786421 WBS786420:WBS786421 WLO786420:WLO786421 WVK786420:WVK786421 C851957:C851958 IY851956:IY851957 SU851956:SU851957 ACQ851956:ACQ851957 AMM851956:AMM851957 AWI851956:AWI851957 BGE851956:BGE851957 BQA851956:BQA851957 BZW851956:BZW851957 CJS851956:CJS851957 CTO851956:CTO851957 DDK851956:DDK851957 DNG851956:DNG851957 DXC851956:DXC851957 EGY851956:EGY851957 EQU851956:EQU851957 FAQ851956:FAQ851957 FKM851956:FKM851957 FUI851956:FUI851957 GEE851956:GEE851957 GOA851956:GOA851957 GXW851956:GXW851957 HHS851956:HHS851957 HRO851956:HRO851957 IBK851956:IBK851957 ILG851956:ILG851957 IVC851956:IVC851957 JEY851956:JEY851957 JOU851956:JOU851957 JYQ851956:JYQ851957 KIM851956:KIM851957 KSI851956:KSI851957 LCE851956:LCE851957 LMA851956:LMA851957 LVW851956:LVW851957 MFS851956:MFS851957 MPO851956:MPO851957 MZK851956:MZK851957 NJG851956:NJG851957 NTC851956:NTC851957 OCY851956:OCY851957 OMU851956:OMU851957 OWQ851956:OWQ851957 PGM851956:PGM851957 PQI851956:PQI851957 QAE851956:QAE851957 QKA851956:QKA851957 QTW851956:QTW851957 RDS851956:RDS851957 RNO851956:RNO851957 RXK851956:RXK851957 SHG851956:SHG851957 SRC851956:SRC851957 TAY851956:TAY851957 TKU851956:TKU851957 TUQ851956:TUQ851957 UEM851956:UEM851957 UOI851956:UOI851957 UYE851956:UYE851957 VIA851956:VIA851957 VRW851956:VRW851957 WBS851956:WBS851957 WLO851956:WLO851957 WVK851956:WVK851957 C917493:C917494 IY917492:IY917493 SU917492:SU917493 ACQ917492:ACQ917493 AMM917492:AMM917493 AWI917492:AWI917493 BGE917492:BGE917493 BQA917492:BQA917493 BZW917492:BZW917493 CJS917492:CJS917493 CTO917492:CTO917493 DDK917492:DDK917493 DNG917492:DNG917493 DXC917492:DXC917493 EGY917492:EGY917493 EQU917492:EQU917493 FAQ917492:FAQ917493 FKM917492:FKM917493 FUI917492:FUI917493 GEE917492:GEE917493 GOA917492:GOA917493 GXW917492:GXW917493 HHS917492:HHS917493 HRO917492:HRO917493 IBK917492:IBK917493 ILG917492:ILG917493 IVC917492:IVC917493 JEY917492:JEY917493 JOU917492:JOU917493 JYQ917492:JYQ917493 KIM917492:KIM917493 KSI917492:KSI917493 LCE917492:LCE917493 LMA917492:LMA917493 LVW917492:LVW917493 MFS917492:MFS917493 MPO917492:MPO917493 MZK917492:MZK917493 NJG917492:NJG917493 NTC917492:NTC917493 OCY917492:OCY917493 OMU917492:OMU917493 OWQ917492:OWQ917493 PGM917492:PGM917493 PQI917492:PQI917493 QAE917492:QAE917493 QKA917492:QKA917493 QTW917492:QTW917493 RDS917492:RDS917493 RNO917492:RNO917493 RXK917492:RXK917493 SHG917492:SHG917493 SRC917492:SRC917493 TAY917492:TAY917493 TKU917492:TKU917493 TUQ917492:TUQ917493 UEM917492:UEM917493 UOI917492:UOI917493 UYE917492:UYE917493 VIA917492:VIA917493 VRW917492:VRW917493 WBS917492:WBS917493 WLO917492:WLO917493 WVK917492:WVK917493 C983029:C983030 IY983028:IY983029 SU983028:SU983029 ACQ983028:ACQ983029 AMM983028:AMM983029 AWI983028:AWI983029 BGE983028:BGE983029 BQA983028:BQA983029 BZW983028:BZW983029 CJS983028:CJS983029 CTO983028:CTO983029 DDK983028:DDK983029 DNG983028:DNG983029 DXC983028:DXC983029 EGY983028:EGY983029 EQU983028:EQU983029 FAQ983028:FAQ983029 FKM983028:FKM983029 FUI983028:FUI983029 GEE983028:GEE983029 GOA983028:GOA983029 GXW983028:GXW983029 HHS983028:HHS983029 HRO983028:HRO983029 IBK983028:IBK983029 ILG983028:ILG983029 IVC983028:IVC983029 JEY983028:JEY983029 JOU983028:JOU983029 JYQ983028:JYQ983029 KIM983028:KIM983029 KSI983028:KSI983029 LCE983028:LCE983029 LMA983028:LMA983029 LVW983028:LVW983029 MFS983028:MFS983029 MPO983028:MPO983029 MZK983028:MZK983029 NJG983028:NJG983029 NTC983028:NTC983029 OCY983028:OCY983029 OMU983028:OMU983029 OWQ983028:OWQ983029 PGM983028:PGM983029 PQI983028:PQI983029 QAE983028:QAE983029 QKA983028:QKA983029 QTW983028:QTW983029 RDS983028:RDS983029 RNO983028:RNO983029 RXK983028:RXK983029 SHG983028:SHG983029 SRC983028:SRC983029 TAY983028:TAY983029 TKU983028:TKU983029 TUQ983028:TUQ983029 UEM983028:UEM983029 UOI983028:UOI983029 UYE983028:UYE983029 VIA983028:VIA983029 VRW983028:VRW983029 WBS983028:WBS983029 WLO983028:WLO983029 WVK983028:WVK983029 D65521:D65524 IZ65520:IZ65523 SV65520:SV65523 ACR65520:ACR65523 AMN65520:AMN65523 AWJ65520:AWJ65523 BGF65520:BGF65523 BQB65520:BQB65523 BZX65520:BZX65523 CJT65520:CJT65523 CTP65520:CTP65523 DDL65520:DDL65523 DNH65520:DNH65523 DXD65520:DXD65523 EGZ65520:EGZ65523 EQV65520:EQV65523 FAR65520:FAR65523 FKN65520:FKN65523 FUJ65520:FUJ65523 GEF65520:GEF65523 GOB65520:GOB65523 GXX65520:GXX65523 HHT65520:HHT65523 HRP65520:HRP65523 IBL65520:IBL65523 ILH65520:ILH65523 IVD65520:IVD65523 JEZ65520:JEZ65523 JOV65520:JOV65523 JYR65520:JYR65523 KIN65520:KIN65523 KSJ65520:KSJ65523 LCF65520:LCF65523 LMB65520:LMB65523 LVX65520:LVX65523 MFT65520:MFT65523 MPP65520:MPP65523 MZL65520:MZL65523 NJH65520:NJH65523 NTD65520:NTD65523 OCZ65520:OCZ65523 OMV65520:OMV65523 OWR65520:OWR65523 PGN65520:PGN65523 PQJ65520:PQJ65523 QAF65520:QAF65523 QKB65520:QKB65523 QTX65520:QTX65523 RDT65520:RDT65523 RNP65520:RNP65523 RXL65520:RXL65523 SHH65520:SHH65523 SRD65520:SRD65523 TAZ65520:TAZ65523 TKV65520:TKV65523 TUR65520:TUR65523 UEN65520:UEN65523 UOJ65520:UOJ65523 UYF65520:UYF65523 VIB65520:VIB65523 VRX65520:VRX65523 WBT65520:WBT65523 WLP65520:WLP65523 WVL65520:WVL65523 D131057:D131060 IZ131056:IZ131059 SV131056:SV131059 ACR131056:ACR131059 AMN131056:AMN131059 AWJ131056:AWJ131059 BGF131056:BGF131059 BQB131056:BQB131059 BZX131056:BZX131059 CJT131056:CJT131059 CTP131056:CTP131059 DDL131056:DDL131059 DNH131056:DNH131059 DXD131056:DXD131059 EGZ131056:EGZ131059 EQV131056:EQV131059 FAR131056:FAR131059 FKN131056:FKN131059 FUJ131056:FUJ131059 GEF131056:GEF131059 GOB131056:GOB131059 GXX131056:GXX131059 HHT131056:HHT131059 HRP131056:HRP131059 IBL131056:IBL131059 ILH131056:ILH131059 IVD131056:IVD131059 JEZ131056:JEZ131059 JOV131056:JOV131059 JYR131056:JYR131059 KIN131056:KIN131059 KSJ131056:KSJ131059 LCF131056:LCF131059 LMB131056:LMB131059 LVX131056:LVX131059 MFT131056:MFT131059 MPP131056:MPP131059 MZL131056:MZL131059 NJH131056:NJH131059 NTD131056:NTD131059 OCZ131056:OCZ131059 OMV131056:OMV131059 OWR131056:OWR131059 PGN131056:PGN131059 PQJ131056:PQJ131059 QAF131056:QAF131059 QKB131056:QKB131059 QTX131056:QTX131059 RDT131056:RDT131059 RNP131056:RNP131059 RXL131056:RXL131059 SHH131056:SHH131059 SRD131056:SRD131059 TAZ131056:TAZ131059 TKV131056:TKV131059 TUR131056:TUR131059 UEN131056:UEN131059 UOJ131056:UOJ131059 UYF131056:UYF131059 VIB131056:VIB131059 VRX131056:VRX131059 WBT131056:WBT131059 WLP131056:WLP131059 WVL131056:WVL131059 D196593:D196596 IZ196592:IZ196595 SV196592:SV196595 ACR196592:ACR196595 AMN196592:AMN196595 AWJ196592:AWJ196595 BGF196592:BGF196595 BQB196592:BQB196595 BZX196592:BZX196595 CJT196592:CJT196595 CTP196592:CTP196595 DDL196592:DDL196595 DNH196592:DNH196595 DXD196592:DXD196595 EGZ196592:EGZ196595 EQV196592:EQV196595 FAR196592:FAR196595 FKN196592:FKN196595 FUJ196592:FUJ196595 GEF196592:GEF196595 GOB196592:GOB196595 GXX196592:GXX196595 HHT196592:HHT196595 HRP196592:HRP196595 IBL196592:IBL196595 ILH196592:ILH196595 IVD196592:IVD196595 JEZ196592:JEZ196595 JOV196592:JOV196595 JYR196592:JYR196595 KIN196592:KIN196595 KSJ196592:KSJ196595 LCF196592:LCF196595 LMB196592:LMB196595 LVX196592:LVX196595 MFT196592:MFT196595 MPP196592:MPP196595 MZL196592:MZL196595 NJH196592:NJH196595 NTD196592:NTD196595 OCZ196592:OCZ196595 OMV196592:OMV196595 OWR196592:OWR196595 PGN196592:PGN196595 PQJ196592:PQJ196595 QAF196592:QAF196595 QKB196592:QKB196595 QTX196592:QTX196595 RDT196592:RDT196595 RNP196592:RNP196595 RXL196592:RXL196595 SHH196592:SHH196595 SRD196592:SRD196595 TAZ196592:TAZ196595 TKV196592:TKV196595 TUR196592:TUR196595 UEN196592:UEN196595 UOJ196592:UOJ196595 UYF196592:UYF196595 VIB196592:VIB196595 VRX196592:VRX196595 WBT196592:WBT196595 WLP196592:WLP196595 WVL196592:WVL196595 D262129:D262132 IZ262128:IZ262131 SV262128:SV262131 ACR262128:ACR262131 AMN262128:AMN262131 AWJ262128:AWJ262131 BGF262128:BGF262131 BQB262128:BQB262131 BZX262128:BZX262131 CJT262128:CJT262131 CTP262128:CTP262131 DDL262128:DDL262131 DNH262128:DNH262131 DXD262128:DXD262131 EGZ262128:EGZ262131 EQV262128:EQV262131 FAR262128:FAR262131 FKN262128:FKN262131 FUJ262128:FUJ262131 GEF262128:GEF262131 GOB262128:GOB262131 GXX262128:GXX262131 HHT262128:HHT262131 HRP262128:HRP262131 IBL262128:IBL262131 ILH262128:ILH262131 IVD262128:IVD262131 JEZ262128:JEZ262131 JOV262128:JOV262131 JYR262128:JYR262131 KIN262128:KIN262131 KSJ262128:KSJ262131 LCF262128:LCF262131 LMB262128:LMB262131 LVX262128:LVX262131 MFT262128:MFT262131 MPP262128:MPP262131 MZL262128:MZL262131 NJH262128:NJH262131 NTD262128:NTD262131 OCZ262128:OCZ262131 OMV262128:OMV262131 OWR262128:OWR262131 PGN262128:PGN262131 PQJ262128:PQJ262131 QAF262128:QAF262131 QKB262128:QKB262131 QTX262128:QTX262131 RDT262128:RDT262131 RNP262128:RNP262131 RXL262128:RXL262131 SHH262128:SHH262131 SRD262128:SRD262131 TAZ262128:TAZ262131 TKV262128:TKV262131 TUR262128:TUR262131 UEN262128:UEN262131 UOJ262128:UOJ262131 UYF262128:UYF262131 VIB262128:VIB262131 VRX262128:VRX262131 WBT262128:WBT262131 WLP262128:WLP262131 WVL262128:WVL262131 D327665:D327668 IZ327664:IZ327667 SV327664:SV327667 ACR327664:ACR327667 AMN327664:AMN327667 AWJ327664:AWJ327667 BGF327664:BGF327667 BQB327664:BQB327667 BZX327664:BZX327667 CJT327664:CJT327667 CTP327664:CTP327667 DDL327664:DDL327667 DNH327664:DNH327667 DXD327664:DXD327667 EGZ327664:EGZ327667 EQV327664:EQV327667 FAR327664:FAR327667 FKN327664:FKN327667 FUJ327664:FUJ327667 GEF327664:GEF327667 GOB327664:GOB327667 GXX327664:GXX327667 HHT327664:HHT327667 HRP327664:HRP327667 IBL327664:IBL327667 ILH327664:ILH327667 IVD327664:IVD327667 JEZ327664:JEZ327667 JOV327664:JOV327667 JYR327664:JYR327667 KIN327664:KIN327667 KSJ327664:KSJ327667 LCF327664:LCF327667 LMB327664:LMB327667 LVX327664:LVX327667 MFT327664:MFT327667 MPP327664:MPP327667 MZL327664:MZL327667 NJH327664:NJH327667 NTD327664:NTD327667 OCZ327664:OCZ327667 OMV327664:OMV327667 OWR327664:OWR327667 PGN327664:PGN327667 PQJ327664:PQJ327667 QAF327664:QAF327667 QKB327664:QKB327667 QTX327664:QTX327667 RDT327664:RDT327667 RNP327664:RNP327667 RXL327664:RXL327667 SHH327664:SHH327667 SRD327664:SRD327667 TAZ327664:TAZ327667 TKV327664:TKV327667 TUR327664:TUR327667 UEN327664:UEN327667 UOJ327664:UOJ327667 UYF327664:UYF327667 VIB327664:VIB327667 VRX327664:VRX327667 WBT327664:WBT327667 WLP327664:WLP327667 WVL327664:WVL327667 D393201:D393204 IZ393200:IZ393203 SV393200:SV393203 ACR393200:ACR393203 AMN393200:AMN393203 AWJ393200:AWJ393203 BGF393200:BGF393203 BQB393200:BQB393203 BZX393200:BZX393203 CJT393200:CJT393203 CTP393200:CTP393203 DDL393200:DDL393203 DNH393200:DNH393203 DXD393200:DXD393203 EGZ393200:EGZ393203 EQV393200:EQV393203 FAR393200:FAR393203 FKN393200:FKN393203 FUJ393200:FUJ393203 GEF393200:GEF393203 GOB393200:GOB393203 GXX393200:GXX393203 HHT393200:HHT393203 HRP393200:HRP393203 IBL393200:IBL393203 ILH393200:ILH393203 IVD393200:IVD393203 JEZ393200:JEZ393203 JOV393200:JOV393203 JYR393200:JYR393203 KIN393200:KIN393203 KSJ393200:KSJ393203 LCF393200:LCF393203 LMB393200:LMB393203 LVX393200:LVX393203 MFT393200:MFT393203 MPP393200:MPP393203 MZL393200:MZL393203 NJH393200:NJH393203 NTD393200:NTD393203 OCZ393200:OCZ393203 OMV393200:OMV393203 OWR393200:OWR393203 PGN393200:PGN393203 PQJ393200:PQJ393203 QAF393200:QAF393203 QKB393200:QKB393203 QTX393200:QTX393203 RDT393200:RDT393203 RNP393200:RNP393203 RXL393200:RXL393203 SHH393200:SHH393203 SRD393200:SRD393203 TAZ393200:TAZ393203 TKV393200:TKV393203 TUR393200:TUR393203 UEN393200:UEN393203 UOJ393200:UOJ393203 UYF393200:UYF393203 VIB393200:VIB393203 VRX393200:VRX393203 WBT393200:WBT393203 WLP393200:WLP393203 WVL393200:WVL393203 D458737:D458740 IZ458736:IZ458739 SV458736:SV458739 ACR458736:ACR458739 AMN458736:AMN458739 AWJ458736:AWJ458739 BGF458736:BGF458739 BQB458736:BQB458739 BZX458736:BZX458739 CJT458736:CJT458739 CTP458736:CTP458739 DDL458736:DDL458739 DNH458736:DNH458739 DXD458736:DXD458739 EGZ458736:EGZ458739 EQV458736:EQV458739 FAR458736:FAR458739 FKN458736:FKN458739 FUJ458736:FUJ458739 GEF458736:GEF458739 GOB458736:GOB458739 GXX458736:GXX458739 HHT458736:HHT458739 HRP458736:HRP458739 IBL458736:IBL458739 ILH458736:ILH458739 IVD458736:IVD458739 JEZ458736:JEZ458739 JOV458736:JOV458739 JYR458736:JYR458739 KIN458736:KIN458739 KSJ458736:KSJ458739 LCF458736:LCF458739 LMB458736:LMB458739 LVX458736:LVX458739 MFT458736:MFT458739 MPP458736:MPP458739 MZL458736:MZL458739 NJH458736:NJH458739 NTD458736:NTD458739 OCZ458736:OCZ458739 OMV458736:OMV458739 OWR458736:OWR458739 PGN458736:PGN458739 PQJ458736:PQJ458739 QAF458736:QAF458739 QKB458736:QKB458739 QTX458736:QTX458739 RDT458736:RDT458739 RNP458736:RNP458739 RXL458736:RXL458739 SHH458736:SHH458739 SRD458736:SRD458739 TAZ458736:TAZ458739 TKV458736:TKV458739 TUR458736:TUR458739 UEN458736:UEN458739 UOJ458736:UOJ458739 UYF458736:UYF458739 VIB458736:VIB458739 VRX458736:VRX458739 WBT458736:WBT458739 WLP458736:WLP458739 WVL458736:WVL458739 D524273:D524276 IZ524272:IZ524275 SV524272:SV524275 ACR524272:ACR524275 AMN524272:AMN524275 AWJ524272:AWJ524275 BGF524272:BGF524275 BQB524272:BQB524275 BZX524272:BZX524275 CJT524272:CJT524275 CTP524272:CTP524275 DDL524272:DDL524275 DNH524272:DNH524275 DXD524272:DXD524275 EGZ524272:EGZ524275 EQV524272:EQV524275 FAR524272:FAR524275 FKN524272:FKN524275 FUJ524272:FUJ524275 GEF524272:GEF524275 GOB524272:GOB524275 GXX524272:GXX524275 HHT524272:HHT524275 HRP524272:HRP524275 IBL524272:IBL524275 ILH524272:ILH524275 IVD524272:IVD524275 JEZ524272:JEZ524275 JOV524272:JOV524275 JYR524272:JYR524275 KIN524272:KIN524275 KSJ524272:KSJ524275 LCF524272:LCF524275 LMB524272:LMB524275 LVX524272:LVX524275 MFT524272:MFT524275 MPP524272:MPP524275 MZL524272:MZL524275 NJH524272:NJH524275 NTD524272:NTD524275 OCZ524272:OCZ524275 OMV524272:OMV524275 OWR524272:OWR524275 PGN524272:PGN524275 PQJ524272:PQJ524275 QAF524272:QAF524275 QKB524272:QKB524275 QTX524272:QTX524275 RDT524272:RDT524275 RNP524272:RNP524275 RXL524272:RXL524275 SHH524272:SHH524275 SRD524272:SRD524275 TAZ524272:TAZ524275 TKV524272:TKV524275 TUR524272:TUR524275 UEN524272:UEN524275 UOJ524272:UOJ524275 UYF524272:UYF524275 VIB524272:VIB524275 VRX524272:VRX524275 WBT524272:WBT524275 WLP524272:WLP524275 WVL524272:WVL524275 D589809:D589812 IZ589808:IZ589811 SV589808:SV589811 ACR589808:ACR589811 AMN589808:AMN589811 AWJ589808:AWJ589811 BGF589808:BGF589811 BQB589808:BQB589811 BZX589808:BZX589811 CJT589808:CJT589811 CTP589808:CTP589811 DDL589808:DDL589811 DNH589808:DNH589811 DXD589808:DXD589811 EGZ589808:EGZ589811 EQV589808:EQV589811 FAR589808:FAR589811 FKN589808:FKN589811 FUJ589808:FUJ589811 GEF589808:GEF589811 GOB589808:GOB589811 GXX589808:GXX589811 HHT589808:HHT589811 HRP589808:HRP589811 IBL589808:IBL589811 ILH589808:ILH589811 IVD589808:IVD589811 JEZ589808:JEZ589811 JOV589808:JOV589811 JYR589808:JYR589811 KIN589808:KIN589811 KSJ589808:KSJ589811 LCF589808:LCF589811 LMB589808:LMB589811 LVX589808:LVX589811 MFT589808:MFT589811 MPP589808:MPP589811 MZL589808:MZL589811 NJH589808:NJH589811 NTD589808:NTD589811 OCZ589808:OCZ589811 OMV589808:OMV589811 OWR589808:OWR589811 PGN589808:PGN589811 PQJ589808:PQJ589811 QAF589808:QAF589811 QKB589808:QKB589811 QTX589808:QTX589811 RDT589808:RDT589811 RNP589808:RNP589811 RXL589808:RXL589811 SHH589808:SHH589811 SRD589808:SRD589811 TAZ589808:TAZ589811 TKV589808:TKV589811 TUR589808:TUR589811 UEN589808:UEN589811 UOJ589808:UOJ589811 UYF589808:UYF589811 VIB589808:VIB589811 VRX589808:VRX589811 WBT589808:WBT589811 WLP589808:WLP589811 WVL589808:WVL589811 D655345:D655348 IZ655344:IZ655347 SV655344:SV655347 ACR655344:ACR655347 AMN655344:AMN655347 AWJ655344:AWJ655347 BGF655344:BGF655347 BQB655344:BQB655347 BZX655344:BZX655347 CJT655344:CJT655347 CTP655344:CTP655347 DDL655344:DDL655347 DNH655344:DNH655347 DXD655344:DXD655347 EGZ655344:EGZ655347 EQV655344:EQV655347 FAR655344:FAR655347 FKN655344:FKN655347 FUJ655344:FUJ655347 GEF655344:GEF655347 GOB655344:GOB655347 GXX655344:GXX655347 HHT655344:HHT655347 HRP655344:HRP655347 IBL655344:IBL655347 ILH655344:ILH655347 IVD655344:IVD655347 JEZ655344:JEZ655347 JOV655344:JOV655347 JYR655344:JYR655347 KIN655344:KIN655347 KSJ655344:KSJ655347 LCF655344:LCF655347 LMB655344:LMB655347 LVX655344:LVX655347 MFT655344:MFT655347 MPP655344:MPP655347 MZL655344:MZL655347 NJH655344:NJH655347 NTD655344:NTD655347 OCZ655344:OCZ655347 OMV655344:OMV655347 OWR655344:OWR655347 PGN655344:PGN655347 PQJ655344:PQJ655347 QAF655344:QAF655347 QKB655344:QKB655347 QTX655344:QTX655347 RDT655344:RDT655347 RNP655344:RNP655347 RXL655344:RXL655347 SHH655344:SHH655347 SRD655344:SRD655347 TAZ655344:TAZ655347 TKV655344:TKV655347 TUR655344:TUR655347 UEN655344:UEN655347 UOJ655344:UOJ655347 UYF655344:UYF655347 VIB655344:VIB655347 VRX655344:VRX655347 WBT655344:WBT655347 WLP655344:WLP655347 WVL655344:WVL655347 D720881:D720884 IZ720880:IZ720883 SV720880:SV720883 ACR720880:ACR720883 AMN720880:AMN720883 AWJ720880:AWJ720883 BGF720880:BGF720883 BQB720880:BQB720883 BZX720880:BZX720883 CJT720880:CJT720883 CTP720880:CTP720883 DDL720880:DDL720883 DNH720880:DNH720883 DXD720880:DXD720883 EGZ720880:EGZ720883 EQV720880:EQV720883 FAR720880:FAR720883 FKN720880:FKN720883 FUJ720880:FUJ720883 GEF720880:GEF720883 GOB720880:GOB720883 GXX720880:GXX720883 HHT720880:HHT720883 HRP720880:HRP720883 IBL720880:IBL720883 ILH720880:ILH720883 IVD720880:IVD720883 JEZ720880:JEZ720883 JOV720880:JOV720883 JYR720880:JYR720883 KIN720880:KIN720883 KSJ720880:KSJ720883 LCF720880:LCF720883 LMB720880:LMB720883 LVX720880:LVX720883 MFT720880:MFT720883 MPP720880:MPP720883 MZL720880:MZL720883 NJH720880:NJH720883 NTD720880:NTD720883 OCZ720880:OCZ720883 OMV720880:OMV720883 OWR720880:OWR720883 PGN720880:PGN720883 PQJ720880:PQJ720883 QAF720880:QAF720883 QKB720880:QKB720883 QTX720880:QTX720883 RDT720880:RDT720883 RNP720880:RNP720883 RXL720880:RXL720883 SHH720880:SHH720883 SRD720880:SRD720883 TAZ720880:TAZ720883 TKV720880:TKV720883 TUR720880:TUR720883 UEN720880:UEN720883 UOJ720880:UOJ720883 UYF720880:UYF720883 VIB720880:VIB720883 VRX720880:VRX720883 WBT720880:WBT720883 WLP720880:WLP720883 WVL720880:WVL720883 D786417:D786420 IZ786416:IZ786419 SV786416:SV786419 ACR786416:ACR786419 AMN786416:AMN786419 AWJ786416:AWJ786419 BGF786416:BGF786419 BQB786416:BQB786419 BZX786416:BZX786419 CJT786416:CJT786419 CTP786416:CTP786419 DDL786416:DDL786419 DNH786416:DNH786419 DXD786416:DXD786419 EGZ786416:EGZ786419 EQV786416:EQV786419 FAR786416:FAR786419 FKN786416:FKN786419 FUJ786416:FUJ786419 GEF786416:GEF786419 GOB786416:GOB786419 GXX786416:GXX786419 HHT786416:HHT786419 HRP786416:HRP786419 IBL786416:IBL786419 ILH786416:ILH786419 IVD786416:IVD786419 JEZ786416:JEZ786419 JOV786416:JOV786419 JYR786416:JYR786419 KIN786416:KIN786419 KSJ786416:KSJ786419 LCF786416:LCF786419 LMB786416:LMB786419 LVX786416:LVX786419 MFT786416:MFT786419 MPP786416:MPP786419 MZL786416:MZL786419 NJH786416:NJH786419 NTD786416:NTD786419 OCZ786416:OCZ786419 OMV786416:OMV786419 OWR786416:OWR786419 PGN786416:PGN786419 PQJ786416:PQJ786419 QAF786416:QAF786419 QKB786416:QKB786419 QTX786416:QTX786419 RDT786416:RDT786419 RNP786416:RNP786419 RXL786416:RXL786419 SHH786416:SHH786419 SRD786416:SRD786419 TAZ786416:TAZ786419 TKV786416:TKV786419 TUR786416:TUR786419 UEN786416:UEN786419 UOJ786416:UOJ786419 UYF786416:UYF786419 VIB786416:VIB786419 VRX786416:VRX786419 WBT786416:WBT786419 WLP786416:WLP786419 WVL786416:WVL786419 D851953:D851956 IZ851952:IZ851955 SV851952:SV851955 ACR851952:ACR851955 AMN851952:AMN851955 AWJ851952:AWJ851955 BGF851952:BGF851955 BQB851952:BQB851955 BZX851952:BZX851955 CJT851952:CJT851955 CTP851952:CTP851955 DDL851952:DDL851955 DNH851952:DNH851955 DXD851952:DXD851955 EGZ851952:EGZ851955 EQV851952:EQV851955 FAR851952:FAR851955 FKN851952:FKN851955 FUJ851952:FUJ851955 GEF851952:GEF851955 GOB851952:GOB851955 GXX851952:GXX851955 HHT851952:HHT851955 HRP851952:HRP851955 IBL851952:IBL851955 ILH851952:ILH851955 IVD851952:IVD851955 JEZ851952:JEZ851955 JOV851952:JOV851955 JYR851952:JYR851955 KIN851952:KIN851955 KSJ851952:KSJ851955 LCF851952:LCF851955 LMB851952:LMB851955 LVX851952:LVX851955 MFT851952:MFT851955 MPP851952:MPP851955 MZL851952:MZL851955 NJH851952:NJH851955 NTD851952:NTD851955 OCZ851952:OCZ851955 OMV851952:OMV851955 OWR851952:OWR851955 PGN851952:PGN851955 PQJ851952:PQJ851955 QAF851952:QAF851955 QKB851952:QKB851955 QTX851952:QTX851955 RDT851952:RDT851955 RNP851952:RNP851955 RXL851952:RXL851955 SHH851952:SHH851955 SRD851952:SRD851955 TAZ851952:TAZ851955 TKV851952:TKV851955 TUR851952:TUR851955 UEN851952:UEN851955 UOJ851952:UOJ851955 UYF851952:UYF851955 VIB851952:VIB851955 VRX851952:VRX851955 WBT851952:WBT851955 WLP851952:WLP851955 WVL851952:WVL851955 D917489:D917492 IZ917488:IZ917491 SV917488:SV917491 ACR917488:ACR917491 AMN917488:AMN917491 AWJ917488:AWJ917491 BGF917488:BGF917491 BQB917488:BQB917491 BZX917488:BZX917491 CJT917488:CJT917491 CTP917488:CTP917491 DDL917488:DDL917491 DNH917488:DNH917491 DXD917488:DXD917491 EGZ917488:EGZ917491 EQV917488:EQV917491 FAR917488:FAR917491 FKN917488:FKN917491 FUJ917488:FUJ917491 GEF917488:GEF917491 GOB917488:GOB917491 GXX917488:GXX917491 HHT917488:HHT917491 HRP917488:HRP917491 IBL917488:IBL917491 ILH917488:ILH917491 IVD917488:IVD917491 JEZ917488:JEZ917491 JOV917488:JOV917491 JYR917488:JYR917491 KIN917488:KIN917491 KSJ917488:KSJ917491 LCF917488:LCF917491 LMB917488:LMB917491 LVX917488:LVX917491 MFT917488:MFT917491 MPP917488:MPP917491 MZL917488:MZL917491 NJH917488:NJH917491 NTD917488:NTD917491 OCZ917488:OCZ917491 OMV917488:OMV917491 OWR917488:OWR917491 PGN917488:PGN917491 PQJ917488:PQJ917491 QAF917488:QAF917491 QKB917488:QKB917491 QTX917488:QTX917491 RDT917488:RDT917491 RNP917488:RNP917491 RXL917488:RXL917491 SHH917488:SHH917491 SRD917488:SRD917491 TAZ917488:TAZ917491 TKV917488:TKV917491 TUR917488:TUR917491 UEN917488:UEN917491 UOJ917488:UOJ917491 UYF917488:UYF917491 VIB917488:VIB917491 VRX917488:VRX917491 WBT917488:WBT917491 WLP917488:WLP917491 WVL917488:WVL917491 D983025:D983028 IZ983024:IZ983027 SV983024:SV983027 ACR983024:ACR983027 AMN983024:AMN983027 AWJ983024:AWJ983027 BGF983024:BGF983027 BQB983024:BQB983027 BZX983024:BZX983027 CJT983024:CJT983027 CTP983024:CTP983027 DDL983024:DDL983027 DNH983024:DNH983027 DXD983024:DXD983027 EGZ983024:EGZ983027 EQV983024:EQV983027 FAR983024:FAR983027 FKN983024:FKN983027 FUJ983024:FUJ983027 GEF983024:GEF983027 GOB983024:GOB983027 GXX983024:GXX983027 HHT983024:HHT983027 HRP983024:HRP983027 IBL983024:IBL983027 ILH983024:ILH983027 IVD983024:IVD983027 JEZ983024:JEZ983027 JOV983024:JOV983027 JYR983024:JYR983027 KIN983024:KIN983027 KSJ983024:KSJ983027 LCF983024:LCF983027 LMB983024:LMB983027 LVX983024:LVX983027 MFT983024:MFT983027 MPP983024:MPP983027 MZL983024:MZL983027 NJH983024:NJH983027 NTD983024:NTD983027 OCZ983024:OCZ983027 OMV983024:OMV983027 OWR983024:OWR983027 PGN983024:PGN983027 PQJ983024:PQJ983027 QAF983024:QAF983027 QKB983024:QKB983027 QTX983024:QTX983027 RDT983024:RDT983027 RNP983024:RNP983027 RXL983024:RXL983027 SHH983024:SHH983027 SRD983024:SRD983027 TAZ983024:TAZ983027 TKV983024:TKV983027 TUR983024:TUR983027 UEN983024:UEN983027 UOJ983024:UOJ983027 UYF983024:UYF983027 VIB983024:VIB983027 VRX983024:VRX983027 WBT983024:WBT983027 WLP983024:WLP983027 WVL983024:WVL983027 D65527:D66594 IZ65526:IZ66593 SV65526:SV66593 ACR65526:ACR66593 AMN65526:AMN66593 AWJ65526:AWJ66593 BGF65526:BGF66593 BQB65526:BQB66593 BZX65526:BZX66593 CJT65526:CJT66593 CTP65526:CTP66593 DDL65526:DDL66593 DNH65526:DNH66593 DXD65526:DXD66593 EGZ65526:EGZ66593 EQV65526:EQV66593 FAR65526:FAR66593 FKN65526:FKN66593 FUJ65526:FUJ66593 GEF65526:GEF66593 GOB65526:GOB66593 GXX65526:GXX66593 HHT65526:HHT66593 HRP65526:HRP66593 IBL65526:IBL66593 ILH65526:ILH66593 IVD65526:IVD66593 JEZ65526:JEZ66593 JOV65526:JOV66593 JYR65526:JYR66593 KIN65526:KIN66593 KSJ65526:KSJ66593 LCF65526:LCF66593 LMB65526:LMB66593 LVX65526:LVX66593 MFT65526:MFT66593 MPP65526:MPP66593 MZL65526:MZL66593 NJH65526:NJH66593 NTD65526:NTD66593 OCZ65526:OCZ66593 OMV65526:OMV66593 OWR65526:OWR66593 PGN65526:PGN66593 PQJ65526:PQJ66593 QAF65526:QAF66593 QKB65526:QKB66593 QTX65526:QTX66593 RDT65526:RDT66593 RNP65526:RNP66593 RXL65526:RXL66593 SHH65526:SHH66593 SRD65526:SRD66593 TAZ65526:TAZ66593 TKV65526:TKV66593 TUR65526:TUR66593 UEN65526:UEN66593 UOJ65526:UOJ66593 UYF65526:UYF66593 VIB65526:VIB66593 VRX65526:VRX66593 WBT65526:WBT66593 WLP65526:WLP66593 WVL65526:WVL66593 D131063:D132130 IZ131062:IZ132129 SV131062:SV132129 ACR131062:ACR132129 AMN131062:AMN132129 AWJ131062:AWJ132129 BGF131062:BGF132129 BQB131062:BQB132129 BZX131062:BZX132129 CJT131062:CJT132129 CTP131062:CTP132129 DDL131062:DDL132129 DNH131062:DNH132129 DXD131062:DXD132129 EGZ131062:EGZ132129 EQV131062:EQV132129 FAR131062:FAR132129 FKN131062:FKN132129 FUJ131062:FUJ132129 GEF131062:GEF132129 GOB131062:GOB132129 GXX131062:GXX132129 HHT131062:HHT132129 HRP131062:HRP132129 IBL131062:IBL132129 ILH131062:ILH132129 IVD131062:IVD132129 JEZ131062:JEZ132129 JOV131062:JOV132129 JYR131062:JYR132129 KIN131062:KIN132129 KSJ131062:KSJ132129 LCF131062:LCF132129 LMB131062:LMB132129 LVX131062:LVX132129 MFT131062:MFT132129 MPP131062:MPP132129 MZL131062:MZL132129 NJH131062:NJH132129 NTD131062:NTD132129 OCZ131062:OCZ132129 OMV131062:OMV132129 OWR131062:OWR132129 PGN131062:PGN132129 PQJ131062:PQJ132129 QAF131062:QAF132129 QKB131062:QKB132129 QTX131062:QTX132129 RDT131062:RDT132129 RNP131062:RNP132129 RXL131062:RXL132129 SHH131062:SHH132129 SRD131062:SRD132129 TAZ131062:TAZ132129 TKV131062:TKV132129 TUR131062:TUR132129 UEN131062:UEN132129 UOJ131062:UOJ132129 UYF131062:UYF132129 VIB131062:VIB132129 VRX131062:VRX132129 WBT131062:WBT132129 WLP131062:WLP132129 WVL131062:WVL132129 D196599:D197666 IZ196598:IZ197665 SV196598:SV197665 ACR196598:ACR197665 AMN196598:AMN197665 AWJ196598:AWJ197665 BGF196598:BGF197665 BQB196598:BQB197665 BZX196598:BZX197665 CJT196598:CJT197665 CTP196598:CTP197665 DDL196598:DDL197665 DNH196598:DNH197665 DXD196598:DXD197665 EGZ196598:EGZ197665 EQV196598:EQV197665 FAR196598:FAR197665 FKN196598:FKN197665 FUJ196598:FUJ197665 GEF196598:GEF197665 GOB196598:GOB197665 GXX196598:GXX197665 HHT196598:HHT197665 HRP196598:HRP197665 IBL196598:IBL197665 ILH196598:ILH197665 IVD196598:IVD197665 JEZ196598:JEZ197665 JOV196598:JOV197665 JYR196598:JYR197665 KIN196598:KIN197665 KSJ196598:KSJ197665 LCF196598:LCF197665 LMB196598:LMB197665 LVX196598:LVX197665 MFT196598:MFT197665 MPP196598:MPP197665 MZL196598:MZL197665 NJH196598:NJH197665 NTD196598:NTD197665 OCZ196598:OCZ197665 OMV196598:OMV197665 OWR196598:OWR197665 PGN196598:PGN197665 PQJ196598:PQJ197665 QAF196598:QAF197665 QKB196598:QKB197665 QTX196598:QTX197665 RDT196598:RDT197665 RNP196598:RNP197665 RXL196598:RXL197665 SHH196598:SHH197665 SRD196598:SRD197665 TAZ196598:TAZ197665 TKV196598:TKV197665 TUR196598:TUR197665 UEN196598:UEN197665 UOJ196598:UOJ197665 UYF196598:UYF197665 VIB196598:VIB197665 VRX196598:VRX197665 WBT196598:WBT197665 WLP196598:WLP197665 WVL196598:WVL197665 D262135:D263202 IZ262134:IZ263201 SV262134:SV263201 ACR262134:ACR263201 AMN262134:AMN263201 AWJ262134:AWJ263201 BGF262134:BGF263201 BQB262134:BQB263201 BZX262134:BZX263201 CJT262134:CJT263201 CTP262134:CTP263201 DDL262134:DDL263201 DNH262134:DNH263201 DXD262134:DXD263201 EGZ262134:EGZ263201 EQV262134:EQV263201 FAR262134:FAR263201 FKN262134:FKN263201 FUJ262134:FUJ263201 GEF262134:GEF263201 GOB262134:GOB263201 GXX262134:GXX263201 HHT262134:HHT263201 HRP262134:HRP263201 IBL262134:IBL263201 ILH262134:ILH263201 IVD262134:IVD263201 JEZ262134:JEZ263201 JOV262134:JOV263201 JYR262134:JYR263201 KIN262134:KIN263201 KSJ262134:KSJ263201 LCF262134:LCF263201 LMB262134:LMB263201 LVX262134:LVX263201 MFT262134:MFT263201 MPP262134:MPP263201 MZL262134:MZL263201 NJH262134:NJH263201 NTD262134:NTD263201 OCZ262134:OCZ263201 OMV262134:OMV263201 OWR262134:OWR263201 PGN262134:PGN263201 PQJ262134:PQJ263201 QAF262134:QAF263201 QKB262134:QKB263201 QTX262134:QTX263201 RDT262134:RDT263201 RNP262134:RNP263201 RXL262134:RXL263201 SHH262134:SHH263201 SRD262134:SRD263201 TAZ262134:TAZ263201 TKV262134:TKV263201 TUR262134:TUR263201 UEN262134:UEN263201 UOJ262134:UOJ263201 UYF262134:UYF263201 VIB262134:VIB263201 VRX262134:VRX263201 WBT262134:WBT263201 WLP262134:WLP263201 WVL262134:WVL263201 D327671:D328738 IZ327670:IZ328737 SV327670:SV328737 ACR327670:ACR328737 AMN327670:AMN328737 AWJ327670:AWJ328737 BGF327670:BGF328737 BQB327670:BQB328737 BZX327670:BZX328737 CJT327670:CJT328737 CTP327670:CTP328737 DDL327670:DDL328737 DNH327670:DNH328737 DXD327670:DXD328737 EGZ327670:EGZ328737 EQV327670:EQV328737 FAR327670:FAR328737 FKN327670:FKN328737 FUJ327670:FUJ328737 GEF327670:GEF328737 GOB327670:GOB328737 GXX327670:GXX328737 HHT327670:HHT328737 HRP327670:HRP328737 IBL327670:IBL328737 ILH327670:ILH328737 IVD327670:IVD328737 JEZ327670:JEZ328737 JOV327670:JOV328737 JYR327670:JYR328737 KIN327670:KIN328737 KSJ327670:KSJ328737 LCF327670:LCF328737 LMB327670:LMB328737 LVX327670:LVX328737 MFT327670:MFT328737 MPP327670:MPP328737 MZL327670:MZL328737 NJH327670:NJH328737 NTD327670:NTD328737 OCZ327670:OCZ328737 OMV327670:OMV328737 OWR327670:OWR328737 PGN327670:PGN328737 PQJ327670:PQJ328737 QAF327670:QAF328737 QKB327670:QKB328737 QTX327670:QTX328737 RDT327670:RDT328737 RNP327670:RNP328737 RXL327670:RXL328737 SHH327670:SHH328737 SRD327670:SRD328737 TAZ327670:TAZ328737 TKV327670:TKV328737 TUR327670:TUR328737 UEN327670:UEN328737 UOJ327670:UOJ328737 UYF327670:UYF328737 VIB327670:VIB328737 VRX327670:VRX328737 WBT327670:WBT328737 WLP327670:WLP328737 WVL327670:WVL328737 D393207:D394274 IZ393206:IZ394273 SV393206:SV394273 ACR393206:ACR394273 AMN393206:AMN394273 AWJ393206:AWJ394273 BGF393206:BGF394273 BQB393206:BQB394273 BZX393206:BZX394273 CJT393206:CJT394273 CTP393206:CTP394273 DDL393206:DDL394273 DNH393206:DNH394273 DXD393206:DXD394273 EGZ393206:EGZ394273 EQV393206:EQV394273 FAR393206:FAR394273 FKN393206:FKN394273 FUJ393206:FUJ394273 GEF393206:GEF394273 GOB393206:GOB394273 GXX393206:GXX394273 HHT393206:HHT394273 HRP393206:HRP394273 IBL393206:IBL394273 ILH393206:ILH394273 IVD393206:IVD394273 JEZ393206:JEZ394273 JOV393206:JOV394273 JYR393206:JYR394273 KIN393206:KIN394273 KSJ393206:KSJ394273 LCF393206:LCF394273 LMB393206:LMB394273 LVX393206:LVX394273 MFT393206:MFT394273 MPP393206:MPP394273 MZL393206:MZL394273 NJH393206:NJH394273 NTD393206:NTD394273 OCZ393206:OCZ394273 OMV393206:OMV394273 OWR393206:OWR394273 PGN393206:PGN394273 PQJ393206:PQJ394273 QAF393206:QAF394273 QKB393206:QKB394273 QTX393206:QTX394273 RDT393206:RDT394273 RNP393206:RNP394273 RXL393206:RXL394273 SHH393206:SHH394273 SRD393206:SRD394273 TAZ393206:TAZ394273 TKV393206:TKV394273 TUR393206:TUR394273 UEN393206:UEN394273 UOJ393206:UOJ394273 UYF393206:UYF394273 VIB393206:VIB394273 VRX393206:VRX394273 WBT393206:WBT394273 WLP393206:WLP394273 WVL393206:WVL394273 D458743:D459810 IZ458742:IZ459809 SV458742:SV459809 ACR458742:ACR459809 AMN458742:AMN459809 AWJ458742:AWJ459809 BGF458742:BGF459809 BQB458742:BQB459809 BZX458742:BZX459809 CJT458742:CJT459809 CTP458742:CTP459809 DDL458742:DDL459809 DNH458742:DNH459809 DXD458742:DXD459809 EGZ458742:EGZ459809 EQV458742:EQV459809 FAR458742:FAR459809 FKN458742:FKN459809 FUJ458742:FUJ459809 GEF458742:GEF459809 GOB458742:GOB459809 GXX458742:GXX459809 HHT458742:HHT459809 HRP458742:HRP459809 IBL458742:IBL459809 ILH458742:ILH459809 IVD458742:IVD459809 JEZ458742:JEZ459809 JOV458742:JOV459809 JYR458742:JYR459809 KIN458742:KIN459809 KSJ458742:KSJ459809 LCF458742:LCF459809 LMB458742:LMB459809 LVX458742:LVX459809 MFT458742:MFT459809 MPP458742:MPP459809 MZL458742:MZL459809 NJH458742:NJH459809 NTD458742:NTD459809 OCZ458742:OCZ459809 OMV458742:OMV459809 OWR458742:OWR459809 PGN458742:PGN459809 PQJ458742:PQJ459809 QAF458742:QAF459809 QKB458742:QKB459809 QTX458742:QTX459809 RDT458742:RDT459809 RNP458742:RNP459809 RXL458742:RXL459809 SHH458742:SHH459809 SRD458742:SRD459809 TAZ458742:TAZ459809 TKV458742:TKV459809 TUR458742:TUR459809 UEN458742:UEN459809 UOJ458742:UOJ459809 UYF458742:UYF459809 VIB458742:VIB459809 VRX458742:VRX459809 WBT458742:WBT459809 WLP458742:WLP459809 WVL458742:WVL459809 D524279:D525346 IZ524278:IZ525345 SV524278:SV525345 ACR524278:ACR525345 AMN524278:AMN525345 AWJ524278:AWJ525345 BGF524278:BGF525345 BQB524278:BQB525345 BZX524278:BZX525345 CJT524278:CJT525345 CTP524278:CTP525345 DDL524278:DDL525345 DNH524278:DNH525345 DXD524278:DXD525345 EGZ524278:EGZ525345 EQV524278:EQV525345 FAR524278:FAR525345 FKN524278:FKN525345 FUJ524278:FUJ525345 GEF524278:GEF525345 GOB524278:GOB525345 GXX524278:GXX525345 HHT524278:HHT525345 HRP524278:HRP525345 IBL524278:IBL525345 ILH524278:ILH525345 IVD524278:IVD525345 JEZ524278:JEZ525345 JOV524278:JOV525345 JYR524278:JYR525345 KIN524278:KIN525345 KSJ524278:KSJ525345 LCF524278:LCF525345 LMB524278:LMB525345 LVX524278:LVX525345 MFT524278:MFT525345 MPP524278:MPP525345 MZL524278:MZL525345 NJH524278:NJH525345 NTD524278:NTD525345 OCZ524278:OCZ525345 OMV524278:OMV525345 OWR524278:OWR525345 PGN524278:PGN525345 PQJ524278:PQJ525345 QAF524278:QAF525345 QKB524278:QKB525345 QTX524278:QTX525345 RDT524278:RDT525345 RNP524278:RNP525345 RXL524278:RXL525345 SHH524278:SHH525345 SRD524278:SRD525345 TAZ524278:TAZ525345 TKV524278:TKV525345 TUR524278:TUR525345 UEN524278:UEN525345 UOJ524278:UOJ525345 UYF524278:UYF525345 VIB524278:VIB525345 VRX524278:VRX525345 WBT524278:WBT525345 WLP524278:WLP525345 WVL524278:WVL525345 D589815:D590882 IZ589814:IZ590881 SV589814:SV590881 ACR589814:ACR590881 AMN589814:AMN590881 AWJ589814:AWJ590881 BGF589814:BGF590881 BQB589814:BQB590881 BZX589814:BZX590881 CJT589814:CJT590881 CTP589814:CTP590881 DDL589814:DDL590881 DNH589814:DNH590881 DXD589814:DXD590881 EGZ589814:EGZ590881 EQV589814:EQV590881 FAR589814:FAR590881 FKN589814:FKN590881 FUJ589814:FUJ590881 GEF589814:GEF590881 GOB589814:GOB590881 GXX589814:GXX590881 HHT589814:HHT590881 HRP589814:HRP590881 IBL589814:IBL590881 ILH589814:ILH590881 IVD589814:IVD590881 JEZ589814:JEZ590881 JOV589814:JOV590881 JYR589814:JYR590881 KIN589814:KIN590881 KSJ589814:KSJ590881 LCF589814:LCF590881 LMB589814:LMB590881 LVX589814:LVX590881 MFT589814:MFT590881 MPP589814:MPP590881 MZL589814:MZL590881 NJH589814:NJH590881 NTD589814:NTD590881 OCZ589814:OCZ590881 OMV589814:OMV590881 OWR589814:OWR590881 PGN589814:PGN590881 PQJ589814:PQJ590881 QAF589814:QAF590881 QKB589814:QKB590881 QTX589814:QTX590881 RDT589814:RDT590881 RNP589814:RNP590881 RXL589814:RXL590881 SHH589814:SHH590881 SRD589814:SRD590881 TAZ589814:TAZ590881 TKV589814:TKV590881 TUR589814:TUR590881 UEN589814:UEN590881 UOJ589814:UOJ590881 UYF589814:UYF590881 VIB589814:VIB590881 VRX589814:VRX590881 WBT589814:WBT590881 WLP589814:WLP590881 WVL589814:WVL590881 D655351:D656418 IZ655350:IZ656417 SV655350:SV656417 ACR655350:ACR656417 AMN655350:AMN656417 AWJ655350:AWJ656417 BGF655350:BGF656417 BQB655350:BQB656417 BZX655350:BZX656417 CJT655350:CJT656417 CTP655350:CTP656417 DDL655350:DDL656417 DNH655350:DNH656417 DXD655350:DXD656417 EGZ655350:EGZ656417 EQV655350:EQV656417 FAR655350:FAR656417 FKN655350:FKN656417 FUJ655350:FUJ656417 GEF655350:GEF656417 GOB655350:GOB656417 GXX655350:GXX656417 HHT655350:HHT656417 HRP655350:HRP656417 IBL655350:IBL656417 ILH655350:ILH656417 IVD655350:IVD656417 JEZ655350:JEZ656417 JOV655350:JOV656417 JYR655350:JYR656417 KIN655350:KIN656417 KSJ655350:KSJ656417 LCF655350:LCF656417 LMB655350:LMB656417 LVX655350:LVX656417 MFT655350:MFT656417 MPP655350:MPP656417 MZL655350:MZL656417 NJH655350:NJH656417 NTD655350:NTD656417 OCZ655350:OCZ656417 OMV655350:OMV656417 OWR655350:OWR656417 PGN655350:PGN656417 PQJ655350:PQJ656417 QAF655350:QAF656417 QKB655350:QKB656417 QTX655350:QTX656417 RDT655350:RDT656417 RNP655350:RNP656417 RXL655350:RXL656417 SHH655350:SHH656417 SRD655350:SRD656417 TAZ655350:TAZ656417 TKV655350:TKV656417 TUR655350:TUR656417 UEN655350:UEN656417 UOJ655350:UOJ656417 UYF655350:UYF656417 VIB655350:VIB656417 VRX655350:VRX656417 WBT655350:WBT656417 WLP655350:WLP656417 WVL655350:WVL656417 D720887:D721954 IZ720886:IZ721953 SV720886:SV721953 ACR720886:ACR721953 AMN720886:AMN721953 AWJ720886:AWJ721953 BGF720886:BGF721953 BQB720886:BQB721953 BZX720886:BZX721953 CJT720886:CJT721953 CTP720886:CTP721953 DDL720886:DDL721953 DNH720886:DNH721953 DXD720886:DXD721953 EGZ720886:EGZ721953 EQV720886:EQV721953 FAR720886:FAR721953 FKN720886:FKN721953 FUJ720886:FUJ721953 GEF720886:GEF721953 GOB720886:GOB721953 GXX720886:GXX721953 HHT720886:HHT721953 HRP720886:HRP721953 IBL720886:IBL721953 ILH720886:ILH721953 IVD720886:IVD721953 JEZ720886:JEZ721953 JOV720886:JOV721953 JYR720886:JYR721953 KIN720886:KIN721953 KSJ720886:KSJ721953 LCF720886:LCF721953 LMB720886:LMB721953 LVX720886:LVX721953 MFT720886:MFT721953 MPP720886:MPP721953 MZL720886:MZL721953 NJH720886:NJH721953 NTD720886:NTD721953 OCZ720886:OCZ721953 OMV720886:OMV721953 OWR720886:OWR721953 PGN720886:PGN721953 PQJ720886:PQJ721953 QAF720886:QAF721953 QKB720886:QKB721953 QTX720886:QTX721953 RDT720886:RDT721953 RNP720886:RNP721953 RXL720886:RXL721953 SHH720886:SHH721953 SRD720886:SRD721953 TAZ720886:TAZ721953 TKV720886:TKV721953 TUR720886:TUR721953 UEN720886:UEN721953 UOJ720886:UOJ721953 UYF720886:UYF721953 VIB720886:VIB721953 VRX720886:VRX721953 WBT720886:WBT721953 WLP720886:WLP721953 WVL720886:WVL721953 D786423:D787490 IZ786422:IZ787489 SV786422:SV787489 ACR786422:ACR787489 AMN786422:AMN787489 AWJ786422:AWJ787489 BGF786422:BGF787489 BQB786422:BQB787489 BZX786422:BZX787489 CJT786422:CJT787489 CTP786422:CTP787489 DDL786422:DDL787489 DNH786422:DNH787489 DXD786422:DXD787489 EGZ786422:EGZ787489 EQV786422:EQV787489 FAR786422:FAR787489 FKN786422:FKN787489 FUJ786422:FUJ787489 GEF786422:GEF787489 GOB786422:GOB787489 GXX786422:GXX787489 HHT786422:HHT787489 HRP786422:HRP787489 IBL786422:IBL787489 ILH786422:ILH787489 IVD786422:IVD787489 JEZ786422:JEZ787489 JOV786422:JOV787489 JYR786422:JYR787489 KIN786422:KIN787489 KSJ786422:KSJ787489 LCF786422:LCF787489 LMB786422:LMB787489 LVX786422:LVX787489 MFT786422:MFT787489 MPP786422:MPP787489 MZL786422:MZL787489 NJH786422:NJH787489 NTD786422:NTD787489 OCZ786422:OCZ787489 OMV786422:OMV787489 OWR786422:OWR787489 PGN786422:PGN787489 PQJ786422:PQJ787489 QAF786422:QAF787489 QKB786422:QKB787489 QTX786422:QTX787489 RDT786422:RDT787489 RNP786422:RNP787489 RXL786422:RXL787489 SHH786422:SHH787489 SRD786422:SRD787489 TAZ786422:TAZ787489 TKV786422:TKV787489 TUR786422:TUR787489 UEN786422:UEN787489 UOJ786422:UOJ787489 UYF786422:UYF787489 VIB786422:VIB787489 VRX786422:VRX787489 WBT786422:WBT787489 WLP786422:WLP787489 WVL786422:WVL787489 D851959:D853026 IZ851958:IZ853025 SV851958:SV853025 ACR851958:ACR853025 AMN851958:AMN853025 AWJ851958:AWJ853025 BGF851958:BGF853025 BQB851958:BQB853025 BZX851958:BZX853025 CJT851958:CJT853025 CTP851958:CTP853025 DDL851958:DDL853025 DNH851958:DNH853025 DXD851958:DXD853025 EGZ851958:EGZ853025 EQV851958:EQV853025 FAR851958:FAR853025 FKN851958:FKN853025 FUJ851958:FUJ853025 GEF851958:GEF853025 GOB851958:GOB853025 GXX851958:GXX853025 HHT851958:HHT853025 HRP851958:HRP853025 IBL851958:IBL853025 ILH851958:ILH853025 IVD851958:IVD853025 JEZ851958:JEZ853025 JOV851958:JOV853025 JYR851958:JYR853025 KIN851958:KIN853025 KSJ851958:KSJ853025 LCF851958:LCF853025 LMB851958:LMB853025 LVX851958:LVX853025 MFT851958:MFT853025 MPP851958:MPP853025 MZL851958:MZL853025 NJH851958:NJH853025 NTD851958:NTD853025 OCZ851958:OCZ853025 OMV851958:OMV853025 OWR851958:OWR853025 PGN851958:PGN853025 PQJ851958:PQJ853025 QAF851958:QAF853025 QKB851958:QKB853025 QTX851958:QTX853025 RDT851958:RDT853025 RNP851958:RNP853025 RXL851958:RXL853025 SHH851958:SHH853025 SRD851958:SRD853025 TAZ851958:TAZ853025 TKV851958:TKV853025 TUR851958:TUR853025 UEN851958:UEN853025 UOJ851958:UOJ853025 UYF851958:UYF853025 VIB851958:VIB853025 VRX851958:VRX853025 WBT851958:WBT853025 WLP851958:WLP853025 WVL851958:WVL853025 D917495:D918562 IZ917494:IZ918561 SV917494:SV918561 ACR917494:ACR918561 AMN917494:AMN918561 AWJ917494:AWJ918561 BGF917494:BGF918561 BQB917494:BQB918561 BZX917494:BZX918561 CJT917494:CJT918561 CTP917494:CTP918561 DDL917494:DDL918561 DNH917494:DNH918561 DXD917494:DXD918561 EGZ917494:EGZ918561 EQV917494:EQV918561 FAR917494:FAR918561 FKN917494:FKN918561 FUJ917494:FUJ918561 GEF917494:GEF918561 GOB917494:GOB918561 GXX917494:GXX918561 HHT917494:HHT918561 HRP917494:HRP918561 IBL917494:IBL918561 ILH917494:ILH918561 IVD917494:IVD918561 JEZ917494:JEZ918561 JOV917494:JOV918561 JYR917494:JYR918561 KIN917494:KIN918561 KSJ917494:KSJ918561 LCF917494:LCF918561 LMB917494:LMB918561 LVX917494:LVX918561 MFT917494:MFT918561 MPP917494:MPP918561 MZL917494:MZL918561 NJH917494:NJH918561 NTD917494:NTD918561 OCZ917494:OCZ918561 OMV917494:OMV918561 OWR917494:OWR918561 PGN917494:PGN918561 PQJ917494:PQJ918561 QAF917494:QAF918561 QKB917494:QKB918561 QTX917494:QTX918561 RDT917494:RDT918561 RNP917494:RNP918561 RXL917494:RXL918561 SHH917494:SHH918561 SRD917494:SRD918561 TAZ917494:TAZ918561 TKV917494:TKV918561 TUR917494:TUR918561 UEN917494:UEN918561 UOJ917494:UOJ918561 UYF917494:UYF918561 VIB917494:VIB918561 VRX917494:VRX918561 WBT917494:WBT918561 WLP917494:WLP918561 WVL917494:WVL918561 D983031:D984098 IZ983030:IZ984097 SV983030:SV984097 ACR983030:ACR984097 AMN983030:AMN984097 AWJ983030:AWJ984097 BGF983030:BGF984097 BQB983030:BQB984097 BZX983030:BZX984097 CJT983030:CJT984097 CTP983030:CTP984097 DDL983030:DDL984097 DNH983030:DNH984097 DXD983030:DXD984097 EGZ983030:EGZ984097 EQV983030:EQV984097 FAR983030:FAR984097 FKN983030:FKN984097 FUJ983030:FUJ984097 GEF983030:GEF984097 GOB983030:GOB984097 GXX983030:GXX984097 HHT983030:HHT984097 HRP983030:HRP984097 IBL983030:IBL984097 ILH983030:ILH984097 IVD983030:IVD984097 JEZ983030:JEZ984097 JOV983030:JOV984097 JYR983030:JYR984097 KIN983030:KIN984097 KSJ983030:KSJ984097 LCF983030:LCF984097 LMB983030:LMB984097 LVX983030:LVX984097 MFT983030:MFT984097 MPP983030:MPP984097 MZL983030:MZL984097 NJH983030:NJH984097 NTD983030:NTD984097 OCZ983030:OCZ984097 OMV983030:OMV984097 OWR983030:OWR984097 PGN983030:PGN984097 PQJ983030:PQJ984097 QAF983030:QAF984097 QKB983030:QKB984097 QTX983030:QTX984097 RDT983030:RDT984097 RNP983030:RNP984097 RXL983030:RXL984097 SHH983030:SHH984097 SRD983030:SRD984097 TAZ983030:TAZ984097 TKV983030:TKV984097 TUR983030:TUR984097 UEN983030:UEN984097 UOJ983030:UOJ984097 UYF983030:UYF984097 VIB983030:VIB984097 VRX983030:VRX984097 WBT983030:WBT984097 WLP983030:WLP984097 WLP5:WLP1047 WVL5:WVL1047 IZ5:IZ1047 SV5:SV1047 ACR5:ACR1047 AMN5:AMN1047 AWJ5:AWJ1047 BGF5:BGF1047 BQB5:BQB1047 BZX5:BZX1047 CJT5:CJT1047 CTP5:CTP1047 DDL5:DDL1047 DNH5:DNH1047 DXD5:DXD1047 EGZ5:EGZ1047 EQV5:EQV1047 FAR5:FAR1047 FKN5:FKN1047 FUJ5:FUJ1047 GEF5:GEF1047 GOB5:GOB1047 GXX5:GXX1047 HHT5:HHT1047 HRP5:HRP1047 IBL5:IBL1047 ILH5:ILH1047 IVD5:IVD1047 JEZ5:JEZ1047 JOV5:JOV1047 JYR5:JYR1047 KIN5:KIN1047 KSJ5:KSJ1047 LCF5:LCF1047 LMB5:LMB1047 LVX5:LVX1047 MFT5:MFT1047 MPP5:MPP1047 MZL5:MZL1047 NJH5:NJH1047 NTD5:NTD1047 OCZ5:OCZ1047 OMV5:OMV1047 OWR5:OWR1047 PGN5:PGN1047 PQJ5:PQJ1047 QAF5:QAF1047 QKB5:QKB1047 QTX5:QTX1047 RDT5:RDT1047 RNP5:RNP1047 RXL5:RXL1047 SHH5:SHH1047 SRD5:SRD1047 TAZ5:TAZ1047 TKV5:TKV1047 TUR5:TUR1047 UEN5:UEN1047 UOJ5:UOJ1047 UYF5:UYF1047 VIB5:VIB1047 VRX5:VRX1047 WBT5:WBT1047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長谷川</cp:lastModifiedBy>
  <cp:lastPrinted>2023-10-02T09:22:16Z</cp:lastPrinted>
  <dcterms:created xsi:type="dcterms:W3CDTF">2005-10-04T00:19:14Z</dcterms:created>
  <dcterms:modified xsi:type="dcterms:W3CDTF">2023-11-21T02:40:47Z</dcterms:modified>
</cp:coreProperties>
</file>