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24226"/>
  <mc:AlternateContent xmlns:mc="http://schemas.openxmlformats.org/markup-compatibility/2006">
    <mc:Choice Requires="x15">
      <x15ac:absPath xmlns:x15ac="http://schemas.microsoft.com/office/spreadsheetml/2010/11/ac" url="C:\Users\hasegawa\OneDrive - 株式会社タケウチ建設\ドキュメント\Work Files\work related\TNF工法協会　関係\TNF工法協会HP更新\2023.11.21\"/>
    </mc:Choice>
  </mc:AlternateContent>
  <xr:revisionPtr revIDLastSave="0" documentId="13_ncr:1_{82776484-15EB-4E80-BE03-9310596F7AF8}" xr6:coauthVersionLast="36" xr6:coauthVersionMax="36" xr10:uidLastSave="{00000000-0000-0000-0000-000000000000}"/>
  <bookViews>
    <workbookView xWindow="0" yWindow="0" windowWidth="17250" windowHeight="5460" tabRatio="787" xr2:uid="{00000000-000D-0000-FFFF-FFFF00000000}"/>
  </bookViews>
  <sheets>
    <sheet name="用途別" sheetId="46" r:id="rId1"/>
  </sheets>
  <definedNames>
    <definedName name="_xlnm._FilterDatabase" localSheetId="0" hidden="1">用途別!$A$3:$L$4</definedName>
    <definedName name="_xlnm.Print_Area" localSheetId="0">用途別!$A$1:$L$1814</definedName>
    <definedName name="_xlnm.Print_Titles" localSheetId="0">用途別!$1:$4</definedName>
  </definedNames>
  <calcPr calcId="191029"/>
</workbook>
</file>

<file path=xl/calcChain.xml><?xml version="1.0" encoding="utf-8"?>
<calcChain xmlns="http://schemas.openxmlformats.org/spreadsheetml/2006/main">
  <c r="A1609" i="46" l="1"/>
  <c r="A1443" i="46"/>
  <c r="A1097" i="46"/>
  <c r="A243" i="46"/>
  <c r="A244" i="46"/>
  <c r="A245" i="46"/>
  <c r="A1774" i="46" l="1"/>
  <c r="A1775" i="46"/>
  <c r="A1776" i="46"/>
  <c r="A1777" i="46"/>
  <c r="A1778" i="46"/>
  <c r="A1779" i="46"/>
  <c r="A1780" i="46"/>
  <c r="A1781" i="46"/>
  <c r="A1782" i="46"/>
  <c r="A1783" i="46"/>
  <c r="A1784" i="46"/>
  <c r="A1785" i="46"/>
  <c r="A1786" i="46"/>
  <c r="A1787" i="46"/>
  <c r="A1788" i="46"/>
  <c r="A1789" i="46"/>
  <c r="A1790" i="46"/>
  <c r="A1791" i="46"/>
  <c r="A1792" i="46"/>
  <c r="A1793" i="46"/>
  <c r="A1794" i="46"/>
  <c r="A1795" i="46"/>
  <c r="A1796" i="46"/>
  <c r="A1797" i="46"/>
  <c r="A1798" i="46"/>
  <c r="A1799" i="46"/>
  <c r="A1800" i="46"/>
  <c r="A1801" i="46"/>
  <c r="A1802" i="46"/>
  <c r="A1803" i="46"/>
  <c r="A1804" i="46"/>
  <c r="A1805" i="46"/>
  <c r="A1806" i="46"/>
  <c r="A1807" i="46"/>
  <c r="A1808" i="46"/>
  <c r="A1809" i="46"/>
  <c r="A1810" i="46"/>
  <c r="A1811" i="46"/>
  <c r="A1812" i="46"/>
  <c r="A1813" i="46"/>
  <c r="A1814" i="46"/>
  <c r="A1773" i="46"/>
  <c r="A1746" i="46"/>
  <c r="A1747" i="46"/>
  <c r="A1748" i="46"/>
  <c r="A1749" i="46"/>
  <c r="A1750" i="46"/>
  <c r="A1751" i="46"/>
  <c r="A1752" i="46"/>
  <c r="A1753" i="46"/>
  <c r="A1754" i="46"/>
  <c r="A1755" i="46"/>
  <c r="A1756" i="46"/>
  <c r="A1757" i="46"/>
  <c r="A1758" i="46"/>
  <c r="A1759" i="46"/>
  <c r="A1760" i="46"/>
  <c r="A1761" i="46"/>
  <c r="A1762" i="46"/>
  <c r="A1763" i="46"/>
  <c r="A1764" i="46"/>
  <c r="A1765" i="46"/>
  <c r="A1766" i="46"/>
  <c r="A1767" i="46"/>
  <c r="A1768" i="46"/>
  <c r="A1769" i="46"/>
  <c r="A1770" i="46"/>
  <c r="A1771" i="46"/>
  <c r="A1745" i="46"/>
  <c r="A1730" i="46"/>
  <c r="A1731" i="46"/>
  <c r="A1732" i="46"/>
  <c r="A1733" i="46"/>
  <c r="A1734" i="46"/>
  <c r="A1735" i="46"/>
  <c r="A1736" i="46"/>
  <c r="A1737" i="46"/>
  <c r="A1738" i="46"/>
  <c r="A1739" i="46"/>
  <c r="A1740" i="46"/>
  <c r="A1741" i="46"/>
  <c r="A1742" i="46"/>
  <c r="A1743" i="46"/>
  <c r="A1729" i="46"/>
  <c r="A1687" i="46"/>
  <c r="A1688" i="46"/>
  <c r="A1689" i="46"/>
  <c r="A1690" i="46"/>
  <c r="A1691" i="46"/>
  <c r="A1692" i="46"/>
  <c r="A1693" i="46"/>
  <c r="A1694" i="46"/>
  <c r="A1695" i="46"/>
  <c r="A1696" i="46"/>
  <c r="A1697" i="46"/>
  <c r="A1698" i="46"/>
  <c r="A1699" i="46"/>
  <c r="A1700" i="46"/>
  <c r="A1701" i="46"/>
  <c r="A1702" i="46"/>
  <c r="A1703" i="46"/>
  <c r="A1704" i="46"/>
  <c r="A1705" i="46"/>
  <c r="A1706" i="46"/>
  <c r="A1707" i="46"/>
  <c r="A1708" i="46"/>
  <c r="A1709" i="46"/>
  <c r="A1710" i="46"/>
  <c r="A1711" i="46"/>
  <c r="A1712" i="46"/>
  <c r="A1713" i="46"/>
  <c r="A1714" i="46"/>
  <c r="A1715" i="46"/>
  <c r="A1716" i="46"/>
  <c r="A1717" i="46"/>
  <c r="A1718" i="46"/>
  <c r="A1719" i="46"/>
  <c r="A1720" i="46"/>
  <c r="A1721" i="46"/>
  <c r="A1722" i="46"/>
  <c r="A1723" i="46"/>
  <c r="A1724" i="46"/>
  <c r="A1725" i="46"/>
  <c r="A1726" i="46"/>
  <c r="A1727" i="46"/>
  <c r="A1686" i="46"/>
  <c r="A1682" i="46"/>
  <c r="A1683" i="46"/>
  <c r="A1684" i="46"/>
  <c r="A1681" i="46"/>
  <c r="A1663" i="46"/>
  <c r="A1664" i="46"/>
  <c r="A1665" i="46"/>
  <c r="A1666" i="46"/>
  <c r="A1667" i="46"/>
  <c r="A1668" i="46"/>
  <c r="A1669" i="46"/>
  <c r="A1670" i="46"/>
  <c r="A1671" i="46"/>
  <c r="A1672" i="46"/>
  <c r="A1673" i="46"/>
  <c r="A1674" i="46"/>
  <c r="A1675" i="46"/>
  <c r="A1676" i="46"/>
  <c r="A1677" i="46"/>
  <c r="A1678" i="46"/>
  <c r="A1679" i="46"/>
  <c r="A1662" i="46"/>
  <c r="A1573" i="46"/>
  <c r="A1574" i="46"/>
  <c r="A1575" i="46"/>
  <c r="A1576" i="46"/>
  <c r="A1577" i="46"/>
  <c r="A1578" i="46"/>
  <c r="A1579" i="46"/>
  <c r="A1580" i="46"/>
  <c r="A1581" i="46"/>
  <c r="A1582" i="46"/>
  <c r="A1583" i="46"/>
  <c r="A1584" i="46"/>
  <c r="A1585" i="46"/>
  <c r="A1586" i="46"/>
  <c r="A1587" i="46"/>
  <c r="A1588" i="46"/>
  <c r="A1589" i="46"/>
  <c r="A1590" i="46"/>
  <c r="A1591" i="46"/>
  <c r="A1592" i="46"/>
  <c r="A1593" i="46"/>
  <c r="A1594" i="46"/>
  <c r="A1595" i="46"/>
  <c r="A1596" i="46"/>
  <c r="A1597" i="46"/>
  <c r="A1598" i="46"/>
  <c r="A1599" i="46"/>
  <c r="A1600" i="46"/>
  <c r="A1601" i="46"/>
  <c r="A1602" i="46"/>
  <c r="A1603" i="46"/>
  <c r="A1604" i="46"/>
  <c r="A1605" i="46"/>
  <c r="A1606" i="46"/>
  <c r="A1607" i="46"/>
  <c r="A1608" i="46"/>
  <c r="A1610" i="46"/>
  <c r="A1611" i="46"/>
  <c r="A1612" i="46"/>
  <c r="A1613" i="46"/>
  <c r="A1614" i="46"/>
  <c r="A1615" i="46"/>
  <c r="A1616" i="46"/>
  <c r="A1617" i="46"/>
  <c r="A1618" i="46"/>
  <c r="A1619" i="46"/>
  <c r="A1620" i="46"/>
  <c r="A1621" i="46"/>
  <c r="A1622" i="46"/>
  <c r="A1623" i="46"/>
  <c r="A1624" i="46"/>
  <c r="A1625" i="46"/>
  <c r="A1626" i="46"/>
  <c r="A1627" i="46"/>
  <c r="A1628" i="46"/>
  <c r="A1629" i="46"/>
  <c r="A1630" i="46"/>
  <c r="A1631" i="46"/>
  <c r="A1632" i="46"/>
  <c r="A1633" i="46"/>
  <c r="A1634" i="46"/>
  <c r="A1635" i="46"/>
  <c r="A1636" i="46"/>
  <c r="A1637" i="46"/>
  <c r="A1638" i="46"/>
  <c r="A1639" i="46"/>
  <c r="A1640" i="46"/>
  <c r="A1641" i="46"/>
  <c r="A1642" i="46"/>
  <c r="A1643" i="46"/>
  <c r="A1644" i="46"/>
  <c r="A1645" i="46"/>
  <c r="A1646" i="46"/>
  <c r="A1647" i="46"/>
  <c r="A1648" i="46"/>
  <c r="A1649" i="46"/>
  <c r="A1650" i="46"/>
  <c r="A1651" i="46"/>
  <c r="A1652" i="46"/>
  <c r="A1653" i="46"/>
  <c r="A1654" i="46"/>
  <c r="A1655" i="46"/>
  <c r="A1656" i="46"/>
  <c r="A1657" i="46"/>
  <c r="A1658" i="46"/>
  <c r="A1659" i="46"/>
  <c r="A1660" i="46"/>
  <c r="A1572" i="46"/>
  <c r="A677" i="46"/>
  <c r="A678" i="46"/>
  <c r="A679" i="46"/>
  <c r="A680" i="46"/>
  <c r="A681" i="46"/>
  <c r="A682" i="46"/>
  <c r="A683" i="46"/>
  <c r="A684" i="46"/>
  <c r="A685" i="46"/>
  <c r="A686" i="46"/>
  <c r="A687" i="46"/>
  <c r="A688" i="46"/>
  <c r="A689" i="46"/>
  <c r="A690" i="46"/>
  <c r="A691" i="46"/>
  <c r="A692" i="46"/>
  <c r="A693" i="46"/>
  <c r="A694" i="46"/>
  <c r="A695" i="46"/>
  <c r="A696" i="46"/>
  <c r="A697" i="46"/>
  <c r="A698" i="46"/>
  <c r="A699" i="46"/>
  <c r="A700" i="46"/>
  <c r="A701" i="46"/>
  <c r="A702" i="46"/>
  <c r="A703" i="46"/>
  <c r="A704" i="46"/>
  <c r="A705" i="46"/>
  <c r="A706" i="46"/>
  <c r="A707" i="46"/>
  <c r="A708" i="46"/>
  <c r="A709" i="46"/>
  <c r="A710" i="46"/>
  <c r="A711" i="46"/>
  <c r="A712" i="46"/>
  <c r="A713" i="46"/>
  <c r="A714" i="46"/>
  <c r="A715" i="46"/>
  <c r="A716" i="46"/>
  <c r="A717" i="46"/>
  <c r="A718" i="46"/>
  <c r="A719" i="46"/>
  <c r="A720" i="46"/>
  <c r="A721" i="46"/>
  <c r="A722" i="46"/>
  <c r="A723" i="46"/>
  <c r="A724" i="46"/>
  <c r="A725" i="46"/>
  <c r="A726" i="46"/>
  <c r="A727" i="46"/>
  <c r="A728" i="46"/>
  <c r="A729" i="46"/>
  <c r="A730" i="46"/>
  <c r="A731" i="46"/>
  <c r="A732" i="46"/>
  <c r="A733" i="46"/>
  <c r="A734" i="46"/>
  <c r="A735" i="46"/>
  <c r="A736" i="46"/>
  <c r="A737" i="46"/>
  <c r="A738" i="46"/>
  <c r="A739" i="46"/>
  <c r="A740" i="46"/>
  <c r="A741" i="46"/>
  <c r="A742" i="46"/>
  <c r="A743" i="46"/>
  <c r="A744" i="46"/>
  <c r="A745" i="46"/>
  <c r="A746" i="46"/>
  <c r="A747" i="46"/>
  <c r="A748" i="46"/>
  <c r="A749" i="46"/>
  <c r="A750" i="46"/>
  <c r="A751" i="46"/>
  <c r="A752" i="46"/>
  <c r="A753" i="46"/>
  <c r="A754" i="46"/>
  <c r="A755" i="46"/>
  <c r="A756" i="46"/>
  <c r="A757" i="46"/>
  <c r="A758" i="46"/>
  <c r="A759" i="46"/>
  <c r="A760" i="46"/>
  <c r="A761" i="46"/>
  <c r="A762" i="46"/>
  <c r="A763" i="46"/>
  <c r="A764" i="46"/>
  <c r="A765" i="46"/>
  <c r="A766" i="46"/>
  <c r="A767" i="46"/>
  <c r="A768" i="46"/>
  <c r="A769" i="46"/>
  <c r="A770" i="46"/>
  <c r="A771" i="46"/>
  <c r="A772" i="46"/>
  <c r="A773" i="46"/>
  <c r="A774" i="46"/>
  <c r="A775" i="46"/>
  <c r="A776" i="46"/>
  <c r="A777" i="46"/>
  <c r="A778" i="46"/>
  <c r="A779" i="46"/>
  <c r="A780" i="46"/>
  <c r="A781" i="46"/>
  <c r="A782" i="46"/>
  <c r="A783" i="46"/>
  <c r="A784" i="46"/>
  <c r="A785" i="46"/>
  <c r="A786" i="46"/>
  <c r="A787" i="46"/>
  <c r="A788" i="46"/>
  <c r="A789" i="46"/>
  <c r="A790" i="46"/>
  <c r="A791" i="46"/>
  <c r="A792" i="46"/>
  <c r="A793" i="46"/>
  <c r="A794" i="46"/>
  <c r="A795" i="46"/>
  <c r="A796" i="46"/>
  <c r="A797" i="46"/>
  <c r="A798" i="46"/>
  <c r="A799" i="46"/>
  <c r="A800" i="46"/>
  <c r="A801" i="46"/>
  <c r="A802" i="46"/>
  <c r="A803" i="46"/>
  <c r="A804" i="46"/>
  <c r="A805" i="46"/>
  <c r="A806" i="46"/>
  <c r="A807" i="46"/>
  <c r="A808" i="46"/>
  <c r="A809" i="46"/>
  <c r="A810" i="46"/>
  <c r="A811" i="46"/>
  <c r="A812" i="46"/>
  <c r="A813" i="46"/>
  <c r="A814" i="46"/>
  <c r="A815" i="46"/>
  <c r="A816" i="46"/>
  <c r="A817" i="46"/>
  <c r="A818" i="46"/>
  <c r="A819" i="46"/>
  <c r="A820" i="46"/>
  <c r="A821" i="46"/>
  <c r="A822" i="46"/>
  <c r="A823" i="46"/>
  <c r="A824" i="46"/>
  <c r="A825" i="46"/>
  <c r="A826" i="46"/>
  <c r="A827" i="46"/>
  <c r="A828" i="46"/>
  <c r="A829" i="46"/>
  <c r="A830" i="46"/>
  <c r="A831" i="46"/>
  <c r="A832" i="46"/>
  <c r="A833" i="46"/>
  <c r="A834" i="46"/>
  <c r="A835" i="46"/>
  <c r="A836" i="46"/>
  <c r="A837" i="46"/>
  <c r="A838" i="46"/>
  <c r="A839" i="46"/>
  <c r="A840" i="46"/>
  <c r="A841" i="46"/>
  <c r="A842" i="46"/>
  <c r="A843" i="46"/>
  <c r="A844" i="46"/>
  <c r="A845" i="46"/>
  <c r="A846" i="46"/>
  <c r="A847" i="46"/>
  <c r="A848" i="46"/>
  <c r="A849" i="46"/>
  <c r="A850" i="46"/>
  <c r="A851" i="46"/>
  <c r="A852" i="46"/>
  <c r="A853" i="46"/>
  <c r="A854" i="46"/>
  <c r="A855" i="46"/>
  <c r="A856" i="46"/>
  <c r="A857" i="46"/>
  <c r="A858" i="46"/>
  <c r="A859" i="46"/>
  <c r="A860" i="46"/>
  <c r="A861" i="46"/>
  <c r="A862" i="46"/>
  <c r="A863" i="46"/>
  <c r="A864" i="46"/>
  <c r="A865" i="46"/>
  <c r="A866" i="46"/>
  <c r="A867" i="46"/>
  <c r="A868" i="46"/>
  <c r="A869" i="46"/>
  <c r="A870" i="46"/>
  <c r="A871" i="46"/>
  <c r="A872" i="46"/>
  <c r="A873" i="46"/>
  <c r="A874" i="46"/>
  <c r="A875" i="46"/>
  <c r="A876" i="46"/>
  <c r="A877" i="46"/>
  <c r="A878" i="46"/>
  <c r="A879" i="46"/>
  <c r="A880" i="46"/>
  <c r="A881" i="46"/>
  <c r="A882" i="46"/>
  <c r="A883" i="46"/>
  <c r="A884" i="46"/>
  <c r="A885" i="46"/>
  <c r="A886" i="46"/>
  <c r="A887" i="46"/>
  <c r="A888" i="46"/>
  <c r="A889" i="46"/>
  <c r="A890" i="46"/>
  <c r="A891" i="46"/>
  <c r="A892" i="46"/>
  <c r="A893" i="46"/>
  <c r="A894" i="46"/>
  <c r="A895" i="46"/>
  <c r="A896" i="46"/>
  <c r="A897" i="46"/>
  <c r="A898" i="46"/>
  <c r="A899" i="46"/>
  <c r="A900" i="46"/>
  <c r="A901" i="46"/>
  <c r="A902" i="46"/>
  <c r="A903" i="46"/>
  <c r="A904" i="46"/>
  <c r="A905" i="46"/>
  <c r="A906" i="46"/>
  <c r="A907" i="46"/>
  <c r="A908" i="46"/>
  <c r="A909" i="46"/>
  <c r="A910" i="46"/>
  <c r="A911" i="46"/>
  <c r="A912" i="46"/>
  <c r="A913" i="46"/>
  <c r="A914" i="46"/>
  <c r="A915" i="46"/>
  <c r="A916" i="46"/>
  <c r="A917" i="46"/>
  <c r="A918" i="46"/>
  <c r="A919" i="46"/>
  <c r="A920" i="46"/>
  <c r="A921" i="46"/>
  <c r="A922" i="46"/>
  <c r="A923" i="46"/>
  <c r="A924" i="46"/>
  <c r="A925" i="46"/>
  <c r="A926" i="46"/>
  <c r="A927" i="46"/>
  <c r="A928" i="46"/>
  <c r="A929" i="46"/>
  <c r="A930" i="46"/>
  <c r="A931" i="46"/>
  <c r="A932" i="46"/>
  <c r="A933" i="46"/>
  <c r="A934" i="46"/>
  <c r="A935" i="46"/>
  <c r="A936" i="46"/>
  <c r="A937" i="46"/>
  <c r="A938" i="46"/>
  <c r="A939" i="46"/>
  <c r="A940" i="46"/>
  <c r="A941" i="46"/>
  <c r="A942" i="46"/>
  <c r="A943" i="46"/>
  <c r="A944" i="46"/>
  <c r="A945" i="46"/>
  <c r="A946" i="46"/>
  <c r="A947" i="46"/>
  <c r="A948" i="46"/>
  <c r="A949" i="46"/>
  <c r="A950" i="46"/>
  <c r="A951" i="46"/>
  <c r="A952" i="46"/>
  <c r="A953" i="46"/>
  <c r="A954" i="46"/>
  <c r="A955" i="46"/>
  <c r="A956" i="46"/>
  <c r="A957" i="46"/>
  <c r="A958" i="46"/>
  <c r="A959" i="46"/>
  <c r="A960" i="46"/>
  <c r="A961" i="46"/>
  <c r="A962" i="46"/>
  <c r="A963" i="46"/>
  <c r="A964" i="46"/>
  <c r="A965" i="46"/>
  <c r="A966" i="46"/>
  <c r="A967" i="46"/>
  <c r="A968" i="46"/>
  <c r="A969" i="46"/>
  <c r="A970" i="46"/>
  <c r="A971" i="46"/>
  <c r="A972" i="46"/>
  <c r="A973" i="46"/>
  <c r="A974" i="46"/>
  <c r="A975" i="46"/>
  <c r="A976" i="46"/>
  <c r="A977" i="46"/>
  <c r="A978" i="46"/>
  <c r="A979" i="46"/>
  <c r="A980" i="46"/>
  <c r="A981" i="46"/>
  <c r="A982" i="46"/>
  <c r="A983" i="46"/>
  <c r="A984" i="46"/>
  <c r="A985" i="46"/>
  <c r="A986" i="46"/>
  <c r="A987" i="46"/>
  <c r="A988" i="46"/>
  <c r="A989" i="46"/>
  <c r="A990" i="46"/>
  <c r="A991" i="46"/>
  <c r="A992" i="46"/>
  <c r="A993" i="46"/>
  <c r="A994" i="46"/>
  <c r="A995" i="46"/>
  <c r="A996" i="46"/>
  <c r="A997" i="46"/>
  <c r="A998" i="46"/>
  <c r="A999" i="46"/>
  <c r="A1000" i="46"/>
  <c r="A1001" i="46"/>
  <c r="A1002" i="46"/>
  <c r="A1003" i="46"/>
  <c r="A1004" i="46"/>
  <c r="A1005" i="46"/>
  <c r="A1006" i="46"/>
  <c r="A1007" i="46"/>
  <c r="A1008" i="46"/>
  <c r="A1009" i="46"/>
  <c r="A1010" i="46"/>
  <c r="A1011" i="46"/>
  <c r="A1012" i="46"/>
  <c r="A1013" i="46"/>
  <c r="A1014" i="46"/>
  <c r="A1015" i="46"/>
  <c r="A1016" i="46"/>
  <c r="A1017" i="46"/>
  <c r="A1018" i="46"/>
  <c r="A1019" i="46"/>
  <c r="A1020" i="46"/>
  <c r="A1021" i="46"/>
  <c r="A1022" i="46"/>
  <c r="A1023" i="46"/>
  <c r="A1024" i="46"/>
  <c r="A1025" i="46"/>
  <c r="A1026" i="46"/>
  <c r="A1027" i="46"/>
  <c r="A1028" i="46"/>
  <c r="A1029" i="46"/>
  <c r="A1030" i="46"/>
  <c r="A1031" i="46"/>
  <c r="A1032" i="46"/>
  <c r="A1033" i="46"/>
  <c r="A1034" i="46"/>
  <c r="A1035" i="46"/>
  <c r="A1036" i="46"/>
  <c r="A1037" i="46"/>
  <c r="A1038" i="46"/>
  <c r="A1039" i="46"/>
  <c r="A1040" i="46"/>
  <c r="A1041" i="46"/>
  <c r="A1042" i="46"/>
  <c r="A1043" i="46"/>
  <c r="A1044" i="46"/>
  <c r="A1045" i="46"/>
  <c r="A1046" i="46"/>
  <c r="A1047" i="46"/>
  <c r="A1048" i="46"/>
  <c r="A1049" i="46"/>
  <c r="A1050" i="46"/>
  <c r="A1051" i="46"/>
  <c r="A1052" i="46"/>
  <c r="A1053" i="46"/>
  <c r="A1054" i="46"/>
  <c r="A1055" i="46"/>
  <c r="A1056" i="46"/>
  <c r="A1057" i="46"/>
  <c r="A1058" i="46"/>
  <c r="A1059" i="46"/>
  <c r="A1060" i="46"/>
  <c r="A1061" i="46"/>
  <c r="A1062" i="46"/>
  <c r="A1063" i="46"/>
  <c r="A1064" i="46"/>
  <c r="A1065" i="46"/>
  <c r="A1066" i="46"/>
  <c r="A1067" i="46"/>
  <c r="A1068" i="46"/>
  <c r="A1069" i="46"/>
  <c r="A1070" i="46"/>
  <c r="A1071" i="46"/>
  <c r="A1072" i="46"/>
  <c r="A1073" i="46"/>
  <c r="A1074" i="46"/>
  <c r="A1075" i="46"/>
  <c r="A1076" i="46"/>
  <c r="A1077" i="46"/>
  <c r="A1078" i="46"/>
  <c r="A1079" i="46"/>
  <c r="A1080" i="46"/>
  <c r="A1081" i="46"/>
  <c r="A1082" i="46"/>
  <c r="A1083" i="46"/>
  <c r="A1084" i="46"/>
  <c r="A1085" i="46"/>
  <c r="A1086" i="46"/>
  <c r="A1087" i="46"/>
  <c r="A1088" i="46"/>
  <c r="A1089" i="46"/>
  <c r="A1090" i="46"/>
  <c r="A1091" i="46"/>
  <c r="A1092" i="46"/>
  <c r="A1093" i="46"/>
  <c r="A1094" i="46"/>
  <c r="A1095" i="46"/>
  <c r="A1096" i="46"/>
  <c r="A1098" i="46"/>
  <c r="A1099" i="46"/>
  <c r="A1100" i="46"/>
  <c r="A1101" i="46"/>
  <c r="A1102" i="46"/>
  <c r="A1103" i="46"/>
  <c r="A1104" i="46"/>
  <c r="A1105" i="46"/>
  <c r="A1106" i="46"/>
  <c r="A1107" i="46"/>
  <c r="A1108" i="46"/>
  <c r="A1109" i="46"/>
  <c r="A1110" i="46"/>
  <c r="A1111" i="46"/>
  <c r="A1112" i="46"/>
  <c r="A1113" i="46"/>
  <c r="A1114" i="46"/>
  <c r="A1115" i="46"/>
  <c r="A1116" i="46"/>
  <c r="A1117" i="46"/>
  <c r="A1118" i="46"/>
  <c r="A1119" i="46"/>
  <c r="A1120" i="46"/>
  <c r="A1121" i="46"/>
  <c r="A1122" i="46"/>
  <c r="A1123" i="46"/>
  <c r="A1124" i="46"/>
  <c r="A1125" i="46"/>
  <c r="A1126" i="46"/>
  <c r="A1127" i="46"/>
  <c r="A1128" i="46"/>
  <c r="A1129" i="46"/>
  <c r="A1130" i="46"/>
  <c r="A1131" i="46"/>
  <c r="A1132" i="46"/>
  <c r="A1133" i="46"/>
  <c r="A1134" i="46"/>
  <c r="A1135" i="46"/>
  <c r="A1136" i="46"/>
  <c r="A1137" i="46"/>
  <c r="A1138" i="46"/>
  <c r="A1139" i="46"/>
  <c r="A1140" i="46"/>
  <c r="A1141" i="46"/>
  <c r="A1142" i="46"/>
  <c r="A1143" i="46"/>
  <c r="A1144" i="46"/>
  <c r="A1145" i="46"/>
  <c r="A1146" i="46"/>
  <c r="A1147" i="46"/>
  <c r="A1148" i="46"/>
  <c r="A1149" i="46"/>
  <c r="A1150" i="46"/>
  <c r="A1151" i="46"/>
  <c r="A1152" i="46"/>
  <c r="A1153" i="46"/>
  <c r="A1154" i="46"/>
  <c r="A1155" i="46"/>
  <c r="A1156" i="46"/>
  <c r="A1157" i="46"/>
  <c r="A1158" i="46"/>
  <c r="A1159" i="46"/>
  <c r="A1160" i="46"/>
  <c r="A1161" i="46"/>
  <c r="A1162" i="46"/>
  <c r="A1163" i="46"/>
  <c r="A1164" i="46"/>
  <c r="A1165" i="46"/>
  <c r="A1166" i="46"/>
  <c r="A1167" i="46"/>
  <c r="A1168" i="46"/>
  <c r="A1169" i="46"/>
  <c r="A1170" i="46"/>
  <c r="A1171" i="46"/>
  <c r="A1172" i="46"/>
  <c r="A1173" i="46"/>
  <c r="A1174" i="46"/>
  <c r="A1175" i="46"/>
  <c r="A1176" i="46"/>
  <c r="A1177" i="46"/>
  <c r="A1178" i="46"/>
  <c r="A1179" i="46"/>
  <c r="A1180" i="46"/>
  <c r="A1181" i="46"/>
  <c r="A1182" i="46"/>
  <c r="A1183" i="46"/>
  <c r="A1184" i="46"/>
  <c r="A1185" i="46"/>
  <c r="A1186" i="46"/>
  <c r="A1187" i="46"/>
  <c r="A1188" i="46"/>
  <c r="A1189" i="46"/>
  <c r="A1190" i="46"/>
  <c r="A1191" i="46"/>
  <c r="A1192" i="46"/>
  <c r="A1193" i="46"/>
  <c r="A1194" i="46"/>
  <c r="A1195" i="46"/>
  <c r="A1196" i="46"/>
  <c r="A1197" i="46"/>
  <c r="A1198" i="46"/>
  <c r="A1199" i="46"/>
  <c r="A1200" i="46"/>
  <c r="A1201" i="46"/>
  <c r="A1202" i="46"/>
  <c r="A1203" i="46"/>
  <c r="A1204" i="46"/>
  <c r="A1205" i="46"/>
  <c r="A1206" i="46"/>
  <c r="A1207" i="46"/>
  <c r="A1208" i="46"/>
  <c r="A1209" i="46"/>
  <c r="A1210" i="46"/>
  <c r="A1211" i="46"/>
  <c r="A1212" i="46"/>
  <c r="A1213" i="46"/>
  <c r="A1214" i="46"/>
  <c r="A1215" i="46"/>
  <c r="A1216" i="46"/>
  <c r="A1217" i="46"/>
  <c r="A1218" i="46"/>
  <c r="A1219" i="46"/>
  <c r="A1220" i="46"/>
  <c r="A1221" i="46"/>
  <c r="A1222" i="46"/>
  <c r="A1223" i="46"/>
  <c r="A1224" i="46"/>
  <c r="A1225" i="46"/>
  <c r="A1226" i="46"/>
  <c r="A1227" i="46"/>
  <c r="A1228" i="46"/>
  <c r="A1229" i="46"/>
  <c r="A1230" i="46"/>
  <c r="A1231" i="46"/>
  <c r="A1232" i="46"/>
  <c r="A1233" i="46"/>
  <c r="A1234" i="46"/>
  <c r="A1235" i="46"/>
  <c r="A1236" i="46"/>
  <c r="A1237" i="46"/>
  <c r="A1238" i="46"/>
  <c r="A1239" i="46"/>
  <c r="A1240" i="46"/>
  <c r="A1241" i="46"/>
  <c r="A1242" i="46"/>
  <c r="A1243" i="46"/>
  <c r="A1244" i="46"/>
  <c r="A1245" i="46"/>
  <c r="A1246" i="46"/>
  <c r="A1247" i="46"/>
  <c r="A1248" i="46"/>
  <c r="A1249" i="46"/>
  <c r="A1250" i="46"/>
  <c r="A1251" i="46"/>
  <c r="A1252" i="46"/>
  <c r="A1253" i="46"/>
  <c r="A1254" i="46"/>
  <c r="A1255" i="46"/>
  <c r="A1256" i="46"/>
  <c r="A1257" i="46"/>
  <c r="A1258" i="46"/>
  <c r="A1259" i="46"/>
  <c r="A1260" i="46"/>
  <c r="A1261" i="46"/>
  <c r="A1262" i="46"/>
  <c r="A1263" i="46"/>
  <c r="A1264" i="46"/>
  <c r="A1265" i="46"/>
  <c r="A1266" i="46"/>
  <c r="A1267" i="46"/>
  <c r="A1268" i="46"/>
  <c r="A1269" i="46"/>
  <c r="A1270" i="46"/>
  <c r="A1271" i="46"/>
  <c r="A1272" i="46"/>
  <c r="A1273" i="46"/>
  <c r="A1274" i="46"/>
  <c r="A1275" i="46"/>
  <c r="A1276" i="46"/>
  <c r="A1277" i="46"/>
  <c r="A1278" i="46"/>
  <c r="A1279" i="46"/>
  <c r="A1280" i="46"/>
  <c r="A1281" i="46"/>
  <c r="A1282" i="46"/>
  <c r="A1283" i="46"/>
  <c r="A1284" i="46"/>
  <c r="A1285" i="46"/>
  <c r="A1286" i="46"/>
  <c r="A1287" i="46"/>
  <c r="A1288" i="46"/>
  <c r="A1289" i="46"/>
  <c r="A1290" i="46"/>
  <c r="A1291" i="46"/>
  <c r="A1292" i="46"/>
  <c r="A1293" i="46"/>
  <c r="A1294" i="46"/>
  <c r="A1295" i="46"/>
  <c r="A1296" i="46"/>
  <c r="A1297" i="46"/>
  <c r="A1298" i="46"/>
  <c r="A1299" i="46"/>
  <c r="A1300" i="46"/>
  <c r="A1301" i="46"/>
  <c r="A1302" i="46"/>
  <c r="A1303" i="46"/>
  <c r="A1304" i="46"/>
  <c r="A1305" i="46"/>
  <c r="A1306" i="46"/>
  <c r="A1307" i="46"/>
  <c r="A1308" i="46"/>
  <c r="A1309" i="46"/>
  <c r="A1310" i="46"/>
  <c r="A1311" i="46"/>
  <c r="A1312" i="46"/>
  <c r="A1313" i="46"/>
  <c r="A1314" i="46"/>
  <c r="A1315" i="46"/>
  <c r="A1316" i="46"/>
  <c r="A1317" i="46"/>
  <c r="A1318" i="46"/>
  <c r="A1319" i="46"/>
  <c r="A1320" i="46"/>
  <c r="A1321" i="46"/>
  <c r="A1322" i="46"/>
  <c r="A1323" i="46"/>
  <c r="A1324" i="46"/>
  <c r="A1325" i="46"/>
  <c r="A1326" i="46"/>
  <c r="A1327" i="46"/>
  <c r="A1328" i="46"/>
  <c r="A1329" i="46"/>
  <c r="A1330" i="46"/>
  <c r="A1331" i="46"/>
  <c r="A1332" i="46"/>
  <c r="A1333" i="46"/>
  <c r="A1334" i="46"/>
  <c r="A1335" i="46"/>
  <c r="A1336" i="46"/>
  <c r="A1337" i="46"/>
  <c r="A1338" i="46"/>
  <c r="A1339" i="46"/>
  <c r="A1340" i="46"/>
  <c r="A1341" i="46"/>
  <c r="A1342" i="46"/>
  <c r="A1343" i="46"/>
  <c r="A1344" i="46"/>
  <c r="A1345" i="46"/>
  <c r="A1346" i="46"/>
  <c r="A1347" i="46"/>
  <c r="A1348" i="46"/>
  <c r="A1349" i="46"/>
  <c r="A1350" i="46"/>
  <c r="A1351" i="46"/>
  <c r="A1352" i="46"/>
  <c r="A1353" i="46"/>
  <c r="A1354" i="46"/>
  <c r="A1355" i="46"/>
  <c r="A1356" i="46"/>
  <c r="A1357" i="46"/>
  <c r="A1358" i="46"/>
  <c r="A1359" i="46"/>
  <c r="A1360" i="46"/>
  <c r="A1361" i="46"/>
  <c r="A1362" i="46"/>
  <c r="A1363" i="46"/>
  <c r="A1364" i="46"/>
  <c r="A1365" i="46"/>
  <c r="A1366" i="46"/>
  <c r="A1367" i="46"/>
  <c r="A1368" i="46"/>
  <c r="A1369" i="46"/>
  <c r="A1370" i="46"/>
  <c r="A1371" i="46"/>
  <c r="A1372" i="46"/>
  <c r="A1373" i="46"/>
  <c r="A1374" i="46"/>
  <c r="A1375" i="46"/>
  <c r="A1376" i="46"/>
  <c r="A1377" i="46"/>
  <c r="A1378" i="46"/>
  <c r="A1379" i="46"/>
  <c r="A1380" i="46"/>
  <c r="A1381" i="46"/>
  <c r="A1382" i="46"/>
  <c r="A1383" i="46"/>
  <c r="A1384" i="46"/>
  <c r="A1385" i="46"/>
  <c r="A1386" i="46"/>
  <c r="A1387" i="46"/>
  <c r="A1388" i="46"/>
  <c r="A1389" i="46"/>
  <c r="A1390" i="46"/>
  <c r="A1391" i="46"/>
  <c r="A1392" i="46"/>
  <c r="A1393" i="46"/>
  <c r="A1394" i="46"/>
  <c r="A1395" i="46"/>
  <c r="A1396" i="46"/>
  <c r="A1397" i="46"/>
  <c r="A1398" i="46"/>
  <c r="A1399" i="46"/>
  <c r="A1400" i="46"/>
  <c r="A1401" i="46"/>
  <c r="A1402" i="46"/>
  <c r="A1403" i="46"/>
  <c r="A1404" i="46"/>
  <c r="A1405" i="46"/>
  <c r="A1406" i="46"/>
  <c r="A1407" i="46"/>
  <c r="A1408" i="46"/>
  <c r="A1409" i="46"/>
  <c r="A1410" i="46"/>
  <c r="A1411" i="46"/>
  <c r="A1412" i="46"/>
  <c r="A1413" i="46"/>
  <c r="A1414" i="46"/>
  <c r="A1415" i="46"/>
  <c r="A1416" i="46"/>
  <c r="A1417" i="46"/>
  <c r="A1418" i="46"/>
  <c r="A1419" i="46"/>
  <c r="A1420" i="46"/>
  <c r="A1421" i="46"/>
  <c r="A1422" i="46"/>
  <c r="A1423" i="46"/>
  <c r="A1424" i="46"/>
  <c r="A1425" i="46"/>
  <c r="A1426" i="46"/>
  <c r="A1427" i="46"/>
  <c r="A1428" i="46"/>
  <c r="A1429" i="46"/>
  <c r="A1430" i="46"/>
  <c r="A1431" i="46"/>
  <c r="A1432" i="46"/>
  <c r="A1433" i="46"/>
  <c r="A1434" i="46"/>
  <c r="A1435" i="46"/>
  <c r="A1436" i="46"/>
  <c r="A1437" i="46"/>
  <c r="A1438" i="46"/>
  <c r="A1439" i="46"/>
  <c r="A1440" i="46"/>
  <c r="A1441" i="46"/>
  <c r="A1442" i="46"/>
  <c r="A1444" i="46"/>
  <c r="A1445" i="46"/>
  <c r="A1446" i="46"/>
  <c r="A1447" i="46"/>
  <c r="A1448" i="46"/>
  <c r="A1449" i="46"/>
  <c r="A1450" i="46"/>
  <c r="A1451" i="46"/>
  <c r="A1452" i="46"/>
  <c r="A1453" i="46"/>
  <c r="A1454" i="46"/>
  <c r="A1455" i="46"/>
  <c r="A1456" i="46"/>
  <c r="A1457" i="46"/>
  <c r="A1458" i="46"/>
  <c r="A1459" i="46"/>
  <c r="A1460" i="46"/>
  <c r="A1461" i="46"/>
  <c r="A1462" i="46"/>
  <c r="A1463" i="46"/>
  <c r="A1464" i="46"/>
  <c r="A1465" i="46"/>
  <c r="A1466" i="46"/>
  <c r="A1467" i="46"/>
  <c r="A1468" i="46"/>
  <c r="A1469" i="46"/>
  <c r="A1470" i="46"/>
  <c r="A1471" i="46"/>
  <c r="A1472" i="46"/>
  <c r="A1473" i="46"/>
  <c r="A1474" i="46"/>
  <c r="A1475" i="46"/>
  <c r="A1476" i="46"/>
  <c r="A1477" i="46"/>
  <c r="A1478" i="46"/>
  <c r="A1479" i="46"/>
  <c r="A1480" i="46"/>
  <c r="A1481" i="46"/>
  <c r="A1482" i="46"/>
  <c r="A1483" i="46"/>
  <c r="A1484" i="46"/>
  <c r="A1485" i="46"/>
  <c r="A1486" i="46"/>
  <c r="A1487" i="46"/>
  <c r="A1488" i="46"/>
  <c r="A1489" i="46"/>
  <c r="A1490" i="46"/>
  <c r="A1491" i="46"/>
  <c r="A1492" i="46"/>
  <c r="A1493" i="46"/>
  <c r="A1494" i="46"/>
  <c r="A1495" i="46"/>
  <c r="A1496" i="46"/>
  <c r="A1497" i="46"/>
  <c r="A1498" i="46"/>
  <c r="A1499" i="46"/>
  <c r="A1500" i="46"/>
  <c r="A1501" i="46"/>
  <c r="A1502" i="46"/>
  <c r="A1503" i="46"/>
  <c r="A1504" i="46"/>
  <c r="A1505" i="46"/>
  <c r="A1506" i="46"/>
  <c r="A1507" i="46"/>
  <c r="A1508" i="46"/>
  <c r="A1509" i="46"/>
  <c r="A1510" i="46"/>
  <c r="A1511" i="46"/>
  <c r="A1512" i="46"/>
  <c r="A1513" i="46"/>
  <c r="A1514" i="46"/>
  <c r="A1515" i="46"/>
  <c r="A1516" i="46"/>
  <c r="A1517" i="46"/>
  <c r="A1518" i="46"/>
  <c r="A1519" i="46"/>
  <c r="A1520" i="46"/>
  <c r="A1521" i="46"/>
  <c r="A1522" i="46"/>
  <c r="A1523" i="46"/>
  <c r="A1524" i="46"/>
  <c r="A1525" i="46"/>
  <c r="A1526" i="46"/>
  <c r="A1527" i="46"/>
  <c r="A1528" i="46"/>
  <c r="A1529" i="46"/>
  <c r="A1530" i="46"/>
  <c r="A1531" i="46"/>
  <c r="A1532" i="46"/>
  <c r="A1533" i="46"/>
  <c r="A1534" i="46"/>
  <c r="A1535" i="46"/>
  <c r="A1536" i="46"/>
  <c r="A1537" i="46"/>
  <c r="A1538" i="46"/>
  <c r="A1539" i="46"/>
  <c r="A1540" i="46"/>
  <c r="A1541" i="46"/>
  <c r="A1542" i="46"/>
  <c r="A1543" i="46"/>
  <c r="A1544" i="46"/>
  <c r="A1545" i="46"/>
  <c r="A1546" i="46"/>
  <c r="A1547" i="46"/>
  <c r="A1548" i="46"/>
  <c r="A1549" i="46"/>
  <c r="A1550" i="46"/>
  <c r="A1551" i="46"/>
  <c r="A1552" i="46"/>
  <c r="A1553" i="46"/>
  <c r="A1554" i="46"/>
  <c r="A1555" i="46"/>
  <c r="A1556" i="46"/>
  <c r="A1557" i="46"/>
  <c r="A1558" i="46"/>
  <c r="A1559" i="46"/>
  <c r="A1560" i="46"/>
  <c r="A1561" i="46"/>
  <c r="A1562" i="46"/>
  <c r="A1563" i="46"/>
  <c r="A1564" i="46"/>
  <c r="A1565" i="46"/>
  <c r="A1566" i="46"/>
  <c r="A1567" i="46"/>
  <c r="A1568" i="46"/>
  <c r="A1569" i="46"/>
  <c r="A1570" i="46"/>
  <c r="A676" i="46"/>
  <c r="A540" i="46"/>
  <c r="A541" i="46"/>
  <c r="A542" i="46"/>
  <c r="A543" i="46"/>
  <c r="A544" i="46"/>
  <c r="A545" i="46"/>
  <c r="A546" i="46"/>
  <c r="A547" i="46"/>
  <c r="A548" i="46"/>
  <c r="A549" i="46"/>
  <c r="A550" i="46"/>
  <c r="A551" i="46"/>
  <c r="A552" i="46"/>
  <c r="A553" i="46"/>
  <c r="A554" i="46"/>
  <c r="A555" i="46"/>
  <c r="A556" i="46"/>
  <c r="A557" i="46"/>
  <c r="A558" i="46"/>
  <c r="A559" i="46"/>
  <c r="A560" i="46"/>
  <c r="A561" i="46"/>
  <c r="A562" i="46"/>
  <c r="A563" i="46"/>
  <c r="A564" i="46"/>
  <c r="A565" i="46"/>
  <c r="A566" i="46"/>
  <c r="A567" i="46"/>
  <c r="A568" i="46"/>
  <c r="A569" i="46"/>
  <c r="A570" i="46"/>
  <c r="A571" i="46"/>
  <c r="A572" i="46"/>
  <c r="A573" i="46"/>
  <c r="A574" i="46"/>
  <c r="A575" i="46"/>
  <c r="A576" i="46"/>
  <c r="A577" i="46"/>
  <c r="A578" i="46"/>
  <c r="A579" i="46"/>
  <c r="A580" i="46"/>
  <c r="A581" i="46"/>
  <c r="A582" i="46"/>
  <c r="A583" i="46"/>
  <c r="A584" i="46"/>
  <c r="A585" i="46"/>
  <c r="A586" i="46"/>
  <c r="A587" i="46"/>
  <c r="A588" i="46"/>
  <c r="A589" i="46"/>
  <c r="A590" i="46"/>
  <c r="A591" i="46"/>
  <c r="A592" i="46"/>
  <c r="A593" i="46"/>
  <c r="A594" i="46"/>
  <c r="A595" i="46"/>
  <c r="A596" i="46"/>
  <c r="A597" i="46"/>
  <c r="A598" i="46"/>
  <c r="A599" i="46"/>
  <c r="A600" i="46"/>
  <c r="A601" i="46"/>
  <c r="A602" i="46"/>
  <c r="A603" i="46"/>
  <c r="A604" i="46"/>
  <c r="A605" i="46"/>
  <c r="A606" i="46"/>
  <c r="A607" i="46"/>
  <c r="A608" i="46"/>
  <c r="A609" i="46"/>
  <c r="A610" i="46"/>
  <c r="A611" i="46"/>
  <c r="A612" i="46"/>
  <c r="A613" i="46"/>
  <c r="A614" i="46"/>
  <c r="A615" i="46"/>
  <c r="A616" i="46"/>
  <c r="A617" i="46"/>
  <c r="A618" i="46"/>
  <c r="A619" i="46"/>
  <c r="A620" i="46"/>
  <c r="A621" i="46"/>
  <c r="A622" i="46"/>
  <c r="A623" i="46"/>
  <c r="A624" i="46"/>
  <c r="A625" i="46"/>
  <c r="A626" i="46"/>
  <c r="A627" i="46"/>
  <c r="A628" i="46"/>
  <c r="A629" i="46"/>
  <c r="A630" i="46"/>
  <c r="A631" i="46"/>
  <c r="A632" i="46"/>
  <c r="A633" i="46"/>
  <c r="A634" i="46"/>
  <c r="A635" i="46"/>
  <c r="A636" i="46"/>
  <c r="A637" i="46"/>
  <c r="A638" i="46"/>
  <c r="A639" i="46"/>
  <c r="A640" i="46"/>
  <c r="A641" i="46"/>
  <c r="A642" i="46"/>
  <c r="A643" i="46"/>
  <c r="A644" i="46"/>
  <c r="A645" i="46"/>
  <c r="A646" i="46"/>
  <c r="A647" i="46"/>
  <c r="A648" i="46"/>
  <c r="A649" i="46"/>
  <c r="A650" i="46"/>
  <c r="A651" i="46"/>
  <c r="A652" i="46"/>
  <c r="A653" i="46"/>
  <c r="A654" i="46"/>
  <c r="A655" i="46"/>
  <c r="A656" i="46"/>
  <c r="A657" i="46"/>
  <c r="A658" i="46"/>
  <c r="A659" i="46"/>
  <c r="A660" i="46"/>
  <c r="A661" i="46"/>
  <c r="A662" i="46"/>
  <c r="A663" i="46"/>
  <c r="A664" i="46"/>
  <c r="A665" i="46"/>
  <c r="A666" i="46"/>
  <c r="A667" i="46"/>
  <c r="A668" i="46"/>
  <c r="A669" i="46"/>
  <c r="A670" i="46"/>
  <c r="A671" i="46"/>
  <c r="A672" i="46"/>
  <c r="A673" i="46"/>
  <c r="A674" i="46"/>
  <c r="A539" i="46"/>
  <c r="A248" i="46"/>
  <c r="A249" i="46"/>
  <c r="A250" i="46"/>
  <c r="A251" i="46"/>
  <c r="A252" i="46"/>
  <c r="A253" i="46"/>
  <c r="A254" i="46"/>
  <c r="A255" i="46"/>
  <c r="A256" i="46"/>
  <c r="A257" i="46"/>
  <c r="A258" i="46"/>
  <c r="A259" i="46"/>
  <c r="A260" i="46"/>
  <c r="A261" i="46"/>
  <c r="A262" i="46"/>
  <c r="A263" i="46"/>
  <c r="A264" i="46"/>
  <c r="A265" i="46"/>
  <c r="A266" i="46"/>
  <c r="A267" i="46"/>
  <c r="A268" i="46"/>
  <c r="A269" i="46"/>
  <c r="A270" i="46"/>
  <c r="A271" i="46"/>
  <c r="A272" i="46"/>
  <c r="A273" i="46"/>
  <c r="A274" i="46"/>
  <c r="A275" i="46"/>
  <c r="A276" i="46"/>
  <c r="A277" i="46"/>
  <c r="A278" i="46"/>
  <c r="A279" i="46"/>
  <c r="A280" i="46"/>
  <c r="A281" i="46"/>
  <c r="A282" i="46"/>
  <c r="A283" i="46"/>
  <c r="A284" i="46"/>
  <c r="A285" i="46"/>
  <c r="A286" i="46"/>
  <c r="A287" i="46"/>
  <c r="A288" i="46"/>
  <c r="A289" i="46"/>
  <c r="A290" i="46"/>
  <c r="A291" i="46"/>
  <c r="A292" i="46"/>
  <c r="A293" i="46"/>
  <c r="A294" i="46"/>
  <c r="A295" i="46"/>
  <c r="A296" i="46"/>
  <c r="A297" i="46"/>
  <c r="A298" i="46"/>
  <c r="A299" i="46"/>
  <c r="A300" i="46"/>
  <c r="A301" i="46"/>
  <c r="A302" i="46"/>
  <c r="A303" i="46"/>
  <c r="A304" i="46"/>
  <c r="A305" i="46"/>
  <c r="A306" i="46"/>
  <c r="A307" i="46"/>
  <c r="A308" i="46"/>
  <c r="A309" i="46"/>
  <c r="A310" i="46"/>
  <c r="A311" i="46"/>
  <c r="A312" i="46"/>
  <c r="A313" i="46"/>
  <c r="A314" i="46"/>
  <c r="A315" i="46"/>
  <c r="A316" i="46"/>
  <c r="A317" i="46"/>
  <c r="A318" i="46"/>
  <c r="A319" i="46"/>
  <c r="A320" i="46"/>
  <c r="A321" i="46"/>
  <c r="A322" i="46"/>
  <c r="A323" i="46"/>
  <c r="A324" i="46"/>
  <c r="A325" i="46"/>
  <c r="A326" i="46"/>
  <c r="A327" i="46"/>
  <c r="A328" i="46"/>
  <c r="A329" i="46"/>
  <c r="A330" i="46"/>
  <c r="A331" i="46"/>
  <c r="A332" i="46"/>
  <c r="A333" i="46"/>
  <c r="A334" i="46"/>
  <c r="A335" i="46"/>
  <c r="A336" i="46"/>
  <c r="A337" i="46"/>
  <c r="A338" i="46"/>
  <c r="A339" i="46"/>
  <c r="A340" i="46"/>
  <c r="A341" i="46"/>
  <c r="A342" i="46"/>
  <c r="A343" i="46"/>
  <c r="A344" i="46"/>
  <c r="A345" i="46"/>
  <c r="A346" i="46"/>
  <c r="A347" i="46"/>
  <c r="A348" i="46"/>
  <c r="A349" i="46"/>
  <c r="A350" i="46"/>
  <c r="A351" i="46"/>
  <c r="A352" i="46"/>
  <c r="A353" i="46"/>
  <c r="A354" i="46"/>
  <c r="A355" i="46"/>
  <c r="A356" i="46"/>
  <c r="A357" i="46"/>
  <c r="A358" i="46"/>
  <c r="A359" i="46"/>
  <c r="A360" i="46"/>
  <c r="A361" i="46"/>
  <c r="A362" i="46"/>
  <c r="A363" i="46"/>
  <c r="A364" i="46"/>
  <c r="A365" i="46"/>
  <c r="A366" i="46"/>
  <c r="A367" i="46"/>
  <c r="A368" i="46"/>
  <c r="A369" i="46"/>
  <c r="A370" i="46"/>
  <c r="A371" i="46"/>
  <c r="A372" i="46"/>
  <c r="A373" i="46"/>
  <c r="A374" i="46"/>
  <c r="A375" i="46"/>
  <c r="A376" i="46"/>
  <c r="A377" i="46"/>
  <c r="A378" i="46"/>
  <c r="A379" i="46"/>
  <c r="A380" i="46"/>
  <c r="A381" i="46"/>
  <c r="A382" i="46"/>
  <c r="A383" i="46"/>
  <c r="A384" i="46"/>
  <c r="A385" i="46"/>
  <c r="A386" i="46"/>
  <c r="A387" i="46"/>
  <c r="A388" i="46"/>
  <c r="A389" i="46"/>
  <c r="A390" i="46"/>
  <c r="A391" i="46"/>
  <c r="A392" i="46"/>
  <c r="A393" i="46"/>
  <c r="A394" i="46"/>
  <c r="A395" i="46"/>
  <c r="A396" i="46"/>
  <c r="A397" i="46"/>
  <c r="A398" i="46"/>
  <c r="A399" i="46"/>
  <c r="A400" i="46"/>
  <c r="A401" i="46"/>
  <c r="A402" i="46"/>
  <c r="A403" i="46"/>
  <c r="A404" i="46"/>
  <c r="A405" i="46"/>
  <c r="A406" i="46"/>
  <c r="A407" i="46"/>
  <c r="A408" i="46"/>
  <c r="A409" i="46"/>
  <c r="A410" i="46"/>
  <c r="A411" i="46"/>
  <c r="A412" i="46"/>
  <c r="A413" i="46"/>
  <c r="A414" i="46"/>
  <c r="A415" i="46"/>
  <c r="A416" i="46"/>
  <c r="A417" i="46"/>
  <c r="A418" i="46"/>
  <c r="A419" i="46"/>
  <c r="A420" i="46"/>
  <c r="A421" i="46"/>
  <c r="A422" i="46"/>
  <c r="A423" i="46"/>
  <c r="A424" i="46"/>
  <c r="A425" i="46"/>
  <c r="A426" i="46"/>
  <c r="A427" i="46"/>
  <c r="A428" i="46"/>
  <c r="A429" i="46"/>
  <c r="A430" i="46"/>
  <c r="A431" i="46"/>
  <c r="A432" i="46"/>
  <c r="A433" i="46"/>
  <c r="A434" i="46"/>
  <c r="A435" i="46"/>
  <c r="A436" i="46"/>
  <c r="A437" i="46"/>
  <c r="A438" i="46"/>
  <c r="A439" i="46"/>
  <c r="A440" i="46"/>
  <c r="A441" i="46"/>
  <c r="A442" i="46"/>
  <c r="A443" i="46"/>
  <c r="A444" i="46"/>
  <c r="A445" i="46"/>
  <c r="A446" i="46"/>
  <c r="A447" i="46"/>
  <c r="A448" i="46"/>
  <c r="A449" i="46"/>
  <c r="A450" i="46"/>
  <c r="A451" i="46"/>
  <c r="A452" i="46"/>
  <c r="A453" i="46"/>
  <c r="A454" i="46"/>
  <c r="A455" i="46"/>
  <c r="A456" i="46"/>
  <c r="A457" i="46"/>
  <c r="A458" i="46"/>
  <c r="A459" i="46"/>
  <c r="A460" i="46"/>
  <c r="A461" i="46"/>
  <c r="A462" i="46"/>
  <c r="A463" i="46"/>
  <c r="A464" i="46"/>
  <c r="A465" i="46"/>
  <c r="A466" i="46"/>
  <c r="A467" i="46"/>
  <c r="A468" i="46"/>
  <c r="A469" i="46"/>
  <c r="A470" i="46"/>
  <c r="A471" i="46"/>
  <c r="A472" i="46"/>
  <c r="A473" i="46"/>
  <c r="A474" i="46"/>
  <c r="A475" i="46"/>
  <c r="A476" i="46"/>
  <c r="A477" i="46"/>
  <c r="A478" i="46"/>
  <c r="A479" i="46"/>
  <c r="A480" i="46"/>
  <c r="A481" i="46"/>
  <c r="A482" i="46"/>
  <c r="A483" i="46"/>
  <c r="A484" i="46"/>
  <c r="A485" i="46"/>
  <c r="A486" i="46"/>
  <c r="A487" i="46"/>
  <c r="A488" i="46"/>
  <c r="A489" i="46"/>
  <c r="A490" i="46"/>
  <c r="A491" i="46"/>
  <c r="A492" i="46"/>
  <c r="A493" i="46"/>
  <c r="A494" i="46"/>
  <c r="A495" i="46"/>
  <c r="A496" i="46"/>
  <c r="A497" i="46"/>
  <c r="A498" i="46"/>
  <c r="A499" i="46"/>
  <c r="A500" i="46"/>
  <c r="A501" i="46"/>
  <c r="A502" i="46"/>
  <c r="A503" i="46"/>
  <c r="A504" i="46"/>
  <c r="A505" i="46"/>
  <c r="A506" i="46"/>
  <c r="A507" i="46"/>
  <c r="A508" i="46"/>
  <c r="A509" i="46"/>
  <c r="A510" i="46"/>
  <c r="A511" i="46"/>
  <c r="A512" i="46"/>
  <c r="A513" i="46"/>
  <c r="A514" i="46"/>
  <c r="A515" i="46"/>
  <c r="A516" i="46"/>
  <c r="A517" i="46"/>
  <c r="A518" i="46"/>
  <c r="A519" i="46"/>
  <c r="A520" i="46"/>
  <c r="A521" i="46"/>
  <c r="A522" i="46"/>
  <c r="A523" i="46"/>
  <c r="A524" i="46"/>
  <c r="A525" i="46"/>
  <c r="A526" i="46"/>
  <c r="A527" i="46"/>
  <c r="A528" i="46"/>
  <c r="A529" i="46"/>
  <c r="A530" i="46"/>
  <c r="A531" i="46"/>
  <c r="A532" i="46"/>
  <c r="A533" i="46"/>
  <c r="A534" i="46"/>
  <c r="A535" i="46"/>
  <c r="A536" i="46"/>
  <c r="A537" i="46"/>
  <c r="A247" i="46"/>
  <c r="A7" i="46" l="1"/>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92" i="46"/>
  <c r="A93" i="46"/>
  <c r="A94" i="46"/>
  <c r="A95" i="46"/>
  <c r="A96" i="46"/>
  <c r="A97" i="46"/>
  <c r="A98" i="46"/>
  <c r="A99" i="46"/>
  <c r="A100" i="46"/>
  <c r="A101" i="46"/>
  <c r="A102" i="46"/>
  <c r="A103" i="46"/>
  <c r="A104" i="46"/>
  <c r="A105" i="46"/>
  <c r="A106" i="46"/>
  <c r="A107" i="46"/>
  <c r="A108" i="46"/>
  <c r="A109" i="46"/>
  <c r="A110" i="46"/>
  <c r="A111" i="46"/>
  <c r="A112" i="46"/>
  <c r="A113" i="46"/>
  <c r="A114" i="46"/>
  <c r="A115" i="46"/>
  <c r="A116" i="46"/>
  <c r="A117" i="46"/>
  <c r="A118" i="46"/>
  <c r="A119" i="46"/>
  <c r="A120" i="46"/>
  <c r="A121" i="46"/>
  <c r="A122" i="46"/>
  <c r="A123" i="46"/>
  <c r="A124" i="46"/>
  <c r="A125" i="46"/>
  <c r="A126" i="46"/>
  <c r="A127" i="46"/>
  <c r="A128" i="46"/>
  <c r="A129" i="46"/>
  <c r="A130" i="46"/>
  <c r="A131" i="46"/>
  <c r="A132" i="46"/>
  <c r="A133" i="46"/>
  <c r="A134" i="46"/>
  <c r="A135" i="46"/>
  <c r="A136" i="46"/>
  <c r="A137" i="46"/>
  <c r="A138" i="46"/>
  <c r="A139" i="46"/>
  <c r="A140" i="46"/>
  <c r="A141" i="46"/>
  <c r="A142" i="46"/>
  <c r="A143" i="46"/>
  <c r="A144" i="46"/>
  <c r="A145" i="46"/>
  <c r="A146" i="46"/>
  <c r="A147" i="46"/>
  <c r="A148" i="46"/>
  <c r="A149" i="46"/>
  <c r="A150" i="46"/>
  <c r="A151" i="46"/>
  <c r="A152" i="46"/>
  <c r="A153" i="46"/>
  <c r="A154" i="46"/>
  <c r="A155" i="46"/>
  <c r="A156" i="46"/>
  <c r="A157" i="46"/>
  <c r="A158" i="46"/>
  <c r="A159" i="46"/>
  <c r="A160" i="46"/>
  <c r="A161" i="46"/>
  <c r="A162" i="46"/>
  <c r="A163" i="46"/>
  <c r="A164" i="46"/>
  <c r="A165" i="46"/>
  <c r="A166" i="46"/>
  <c r="A167" i="46"/>
  <c r="A168" i="46"/>
  <c r="A169" i="46"/>
  <c r="A170" i="46"/>
  <c r="A171" i="46"/>
  <c r="A172" i="46"/>
  <c r="A173" i="46"/>
  <c r="A174" i="46"/>
  <c r="A175" i="46"/>
  <c r="A176" i="46"/>
  <c r="A177" i="46"/>
  <c r="A178" i="46"/>
  <c r="A179" i="46"/>
  <c r="A180" i="46"/>
  <c r="A181" i="46"/>
  <c r="A182" i="46"/>
  <c r="A183" i="46"/>
  <c r="A184" i="46"/>
  <c r="A185" i="46"/>
  <c r="A186" i="46"/>
  <c r="A187" i="46"/>
  <c r="A188" i="46"/>
  <c r="A189" i="46"/>
  <c r="A190" i="46"/>
  <c r="A191" i="46"/>
  <c r="A192" i="46"/>
  <c r="A193" i="46"/>
  <c r="A194" i="46"/>
  <c r="A195" i="46"/>
  <c r="A196" i="46"/>
  <c r="A197" i="46"/>
  <c r="A198" i="46"/>
  <c r="A199" i="46"/>
  <c r="A200" i="46"/>
  <c r="A201" i="46"/>
  <c r="A202" i="46"/>
  <c r="A203" i="46"/>
  <c r="A204" i="46"/>
  <c r="A205" i="46"/>
  <c r="A206" i="46"/>
  <c r="A207" i="46"/>
  <c r="A208" i="46"/>
  <c r="A209" i="46"/>
  <c r="A210" i="46"/>
  <c r="A211" i="46"/>
  <c r="A212" i="46"/>
  <c r="A213" i="46"/>
  <c r="A214" i="46"/>
  <c r="A215" i="46"/>
  <c r="A216" i="46"/>
  <c r="A217" i="46"/>
  <c r="A218" i="46"/>
  <c r="A219" i="46"/>
  <c r="A220" i="46"/>
  <c r="A221" i="46"/>
  <c r="A222" i="46"/>
  <c r="A223" i="46"/>
  <c r="A224" i="46"/>
  <c r="A225" i="46"/>
  <c r="A226" i="46"/>
  <c r="A227" i="46"/>
  <c r="A228" i="46"/>
  <c r="A229" i="46"/>
  <c r="A230" i="46"/>
  <c r="A231" i="46"/>
  <c r="A232" i="46"/>
  <c r="A233" i="46"/>
  <c r="A234" i="46"/>
  <c r="A235" i="46"/>
  <c r="A236" i="46"/>
  <c r="A237" i="46"/>
  <c r="A238" i="46"/>
  <c r="A239" i="46"/>
  <c r="A240" i="46"/>
  <c r="A241" i="46"/>
  <c r="A242" i="46"/>
  <c r="A6" i="46"/>
  <c r="H1686" i="46"/>
</calcChain>
</file>

<file path=xl/sharedStrings.xml><?xml version="1.0" encoding="utf-8"?>
<sst xmlns="http://schemas.openxmlformats.org/spreadsheetml/2006/main" count="13594" uniqueCount="2821">
  <si>
    <t>規模</t>
    <rPh sb="0" eb="2">
      <t>キボ</t>
    </rPh>
    <phoneticPr fontId="2"/>
  </si>
  <si>
    <t>構造種別</t>
    <rPh sb="0" eb="2">
      <t>コウゾウ</t>
    </rPh>
    <rPh sb="2" eb="4">
      <t>シュベツ</t>
    </rPh>
    <phoneticPr fontId="2"/>
  </si>
  <si>
    <t>建設地</t>
    <rPh sb="0" eb="3">
      <t>ケンセツチ</t>
    </rPh>
    <phoneticPr fontId="2"/>
  </si>
  <si>
    <t>工場</t>
    <rPh sb="0" eb="2">
      <t>コウジョウ</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</si>
  <si>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</si>
  <si>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</si>
  <si>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</si>
  <si>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</si>
  <si>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</si>
  <si>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</si>
  <si>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</si>
  <si>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</si>
  <si>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</si>
  <si>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</si>
  <si>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施工時期</t>
    <rPh sb="0" eb="2">
      <t>セコウ</t>
    </rPh>
    <rPh sb="2" eb="4">
      <t>ジキ</t>
    </rPh>
    <phoneticPr fontId="2"/>
  </si>
  <si>
    <t>平屋建</t>
  </si>
  <si>
    <t>住宅</t>
    <rPh sb="0" eb="2">
      <t>ジュウタク</t>
    </rPh>
    <phoneticPr fontId="2"/>
  </si>
  <si>
    <t>S造</t>
  </si>
  <si>
    <t>2階建</t>
  </si>
  <si>
    <t>3階建</t>
  </si>
  <si>
    <t>施工面積</t>
    <rPh sb="0" eb="2">
      <t>セコウ</t>
    </rPh>
    <rPh sb="2" eb="4">
      <t>メンセキ</t>
    </rPh>
    <phoneticPr fontId="2"/>
  </si>
  <si>
    <t>施工量</t>
    <rPh sb="0" eb="2">
      <t>セコウ</t>
    </rPh>
    <rPh sb="2" eb="3">
      <t>リョウ</t>
    </rPh>
    <phoneticPr fontId="2"/>
  </si>
  <si>
    <t>工場</t>
  </si>
  <si>
    <t>事務所</t>
  </si>
  <si>
    <t>2018.10</t>
  </si>
  <si>
    <t>木造</t>
  </si>
  <si>
    <t>マルエーミニ金石店</t>
  </si>
  <si>
    <t>MINI大阪北</t>
  </si>
  <si>
    <t>竹原市立たけはら認定こども園</t>
  </si>
  <si>
    <t>つり具センター手稲富岡店</t>
  </si>
  <si>
    <t>薬王堂山形遊佐店</t>
  </si>
  <si>
    <t>フーデリー霧島店</t>
  </si>
  <si>
    <t>房州カントリークラブハウス</t>
  </si>
  <si>
    <t>設備管理所PCB保管庫</t>
  </si>
  <si>
    <t>ツルハドラッグ高知若松店</t>
  </si>
  <si>
    <t>RC造</t>
  </si>
  <si>
    <t>ドラッグコスモス西浜店</t>
  </si>
  <si>
    <t>薬王堂多賀城店</t>
  </si>
  <si>
    <t>セントラルスポーツ茂原店</t>
  </si>
  <si>
    <t>W造</t>
  </si>
  <si>
    <t>吾郷税理士事務所社屋</t>
  </si>
  <si>
    <t>ヤマザワ鶴岡茅原店</t>
  </si>
  <si>
    <t>倉庫</t>
  </si>
  <si>
    <t>東京国際空港リサイクルセンター</t>
  </si>
  <si>
    <t>ヤマウ鳥谷部臨港倉庫五所川原定温倉庫</t>
  </si>
  <si>
    <t>エス・アイ・シー工場</t>
  </si>
  <si>
    <t>MA-HOUSE</t>
  </si>
  <si>
    <t>住宅</t>
  </si>
  <si>
    <t>社会福祉施設</t>
  </si>
  <si>
    <t>ユニクロ羽生店</t>
  </si>
  <si>
    <t>アパレル店</t>
  </si>
  <si>
    <t>ツルハドラッグ長沼店</t>
  </si>
  <si>
    <t>薬王堂三種森岳店</t>
  </si>
  <si>
    <t>カインズ羽生店</t>
  </si>
  <si>
    <t>BMW姫路テクニカルセンター</t>
  </si>
  <si>
    <t>カーディーラー</t>
  </si>
  <si>
    <t>アイアイテー石狩第2物流センターA棟</t>
  </si>
  <si>
    <t>ながいも・にんにくCA冷蔵貯蔵施設</t>
  </si>
  <si>
    <t>スーパーマーケット</t>
  </si>
  <si>
    <t>扶桑商会倉庫</t>
  </si>
  <si>
    <t>バロー穂積店</t>
  </si>
  <si>
    <t>バロー岡崎駅南店</t>
  </si>
  <si>
    <t>カインズ羽生店テナント棟</t>
  </si>
  <si>
    <t>附属工法</t>
    <rPh sb="0" eb="2">
      <t>フゾク</t>
    </rPh>
    <rPh sb="2" eb="4">
      <t>コウホウ</t>
    </rPh>
    <phoneticPr fontId="2"/>
  </si>
  <si>
    <t>T-BAGS</t>
  </si>
  <si>
    <t>ハイブリッド</t>
  </si>
  <si>
    <t>TNF-D</t>
  </si>
  <si>
    <t>TNF-D・ハイブリッド</t>
  </si>
  <si>
    <t>気仙沼営業所低温配送センター</t>
  </si>
  <si>
    <t>老人ホーム</t>
  </si>
  <si>
    <t>第2ひかりこども園</t>
  </si>
  <si>
    <t>ホンダカーズ徳島三軒屋店</t>
  </si>
  <si>
    <t>沖縄トヨペット豊見城店</t>
  </si>
  <si>
    <t>エディオン岸和田店</t>
  </si>
  <si>
    <t>2020.10</t>
  </si>
  <si>
    <t>スーパーマルハチ新大阪店</t>
  </si>
  <si>
    <t>斐川サンホーム</t>
  </si>
  <si>
    <t>マクドナルド与那原店</t>
  </si>
  <si>
    <t>さいたま市緑区美園整備工場</t>
  </si>
  <si>
    <t>診療所</t>
    <rPh sb="0" eb="3">
      <t>シンリョウジョ</t>
    </rPh>
    <phoneticPr fontId="2"/>
  </si>
  <si>
    <t>アウトレットジェイ福山新涯店</t>
  </si>
  <si>
    <t>バースデイ鶴見店</t>
  </si>
  <si>
    <t>しまむら保木間店</t>
  </si>
  <si>
    <t>ユニクロ三川店</t>
  </si>
  <si>
    <t>フレスポ境港八光</t>
  </si>
  <si>
    <t>回転すし大漁丸境港店</t>
  </si>
  <si>
    <t>館山OCEANGATE103</t>
  </si>
  <si>
    <t>じゃんじゃん亭環七梅島店</t>
  </si>
  <si>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</si>
  <si>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</si>
  <si>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</si>
  <si>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</si>
  <si>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</si>
  <si>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</si>
  <si>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</si>
  <si>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</si>
  <si>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るいけ温泉</t>
  </si>
  <si>
    <t>アウディりんくう</t>
  </si>
  <si>
    <t>マセラティ神戸</t>
  </si>
  <si>
    <t>ダイハツ広島販売曙店</t>
  </si>
  <si>
    <t>京滋マツダ大津店【D棟】</t>
  </si>
  <si>
    <t>京滋マツダ大津店【C棟】</t>
  </si>
  <si>
    <t>東北マツダ酒田店</t>
  </si>
  <si>
    <t>関西マツダ新金岡店</t>
  </si>
  <si>
    <t>関西マツダ鳳BPセンター</t>
  </si>
  <si>
    <t>2016.10</t>
  </si>
  <si>
    <t>関西マツダ松原店</t>
  </si>
  <si>
    <t>奈良日産自動車中古車販売</t>
  </si>
  <si>
    <t>四国スバル高知浅橋通店</t>
  </si>
  <si>
    <t>関西マツダ池田店</t>
  </si>
  <si>
    <t>東北マツダ横手店</t>
  </si>
  <si>
    <t>東北マツダ本荘店</t>
  </si>
  <si>
    <t>西四国マツダ高知中央店</t>
  </si>
  <si>
    <t>奈良日産大安寺店</t>
  </si>
  <si>
    <t>島根ダイハツ販売出雲店</t>
  </si>
  <si>
    <t>ホンダカーズ埼玉中レイクタウン南店</t>
  </si>
  <si>
    <t>MINI岡山</t>
  </si>
  <si>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</si>
  <si>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</si>
  <si>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</si>
  <si>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</si>
  <si>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</si>
  <si>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</si>
  <si>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</si>
  <si>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</si>
  <si>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</si>
  <si>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</si>
  <si>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</si>
  <si>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</si>
  <si>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</si>
  <si>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東北マツダ名取店</t>
  </si>
  <si>
    <t>ホンダカーズ徳島三軒屋</t>
  </si>
  <si>
    <t>キタセキ酒田SS</t>
  </si>
  <si>
    <t>キタセキルート7蓮野インター給油所</t>
  </si>
  <si>
    <t>キタセキルート7蓮野インター</t>
  </si>
  <si>
    <t>DD4号線庄和インターSS</t>
  </si>
  <si>
    <t>千葉北水素ステーション</t>
  </si>
  <si>
    <t>阪神自動車専門学校</t>
  </si>
  <si>
    <t>東京理科大学学生寮</t>
  </si>
  <si>
    <t>テックランド羽生店</t>
  </si>
  <si>
    <t>柿崎セレモニーホールへいあん</t>
  </si>
  <si>
    <t>イズモホール篠原</t>
  </si>
  <si>
    <t>旗艦長門</t>
  </si>
  <si>
    <t>オームラ新会館</t>
  </si>
  <si>
    <t>富士葬祭聖一色</t>
  </si>
  <si>
    <t>2015.10</t>
  </si>
  <si>
    <t>大串定住促進住宅整備事業</t>
  </si>
  <si>
    <t>クレバハウス潮崎1</t>
  </si>
  <si>
    <t>クレバハウス潮崎2</t>
  </si>
  <si>
    <t>石巻商工信用金庫</t>
  </si>
  <si>
    <t>仙北信用組合迫支店</t>
  </si>
  <si>
    <t>枚方信用金庫門真東支店</t>
  </si>
  <si>
    <t>OKAMOTO VIETNAM FACTORY</t>
  </si>
  <si>
    <t>SHIMA SEIKI FACTORY AMENITY</t>
  </si>
  <si>
    <t>望月工業佐賀工場</t>
  </si>
  <si>
    <t>リードR3工場</t>
  </si>
  <si>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</si>
  <si>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</si>
  <si>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</si>
  <si>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</si>
  <si>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</si>
  <si>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</si>
  <si>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</si>
  <si>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</si>
  <si>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</si>
  <si>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</si>
  <si>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遠藤商事新野菜工場</t>
  </si>
  <si>
    <t>石井製作所社屋工場</t>
  </si>
  <si>
    <t>ナプラス産業廃棄物</t>
  </si>
  <si>
    <t>日立建機市川整備センター</t>
  </si>
  <si>
    <t>高砂医科工業柏工場</t>
  </si>
  <si>
    <t>牡蠣ノ星</t>
  </si>
  <si>
    <t>南木曽発条田立工場</t>
  </si>
  <si>
    <t>イーアンドエム発寒プラスティック</t>
  </si>
  <si>
    <t>協立エアテック名古屋工場</t>
  </si>
  <si>
    <t>今井運送整備工場</t>
  </si>
  <si>
    <t>丸一ゴム工業諏訪工場</t>
  </si>
  <si>
    <t>こと京野菜亀岡工場</t>
  </si>
  <si>
    <t>十文字チキンカンパニー</t>
  </si>
  <si>
    <t>アルス工場</t>
  </si>
  <si>
    <t>U.M.A.S.I.穀物乾燥調整・育苗施設</t>
  </si>
  <si>
    <t>三和シャッター工業広島工場</t>
  </si>
  <si>
    <t>テンホウ・フーズ工場棟</t>
  </si>
  <si>
    <t>仁平自動車第2工場</t>
  </si>
  <si>
    <t>ケイズベルテック</t>
  </si>
  <si>
    <t>ヤマイシ水産加工施設</t>
  </si>
  <si>
    <t>ホクスイ工場</t>
  </si>
  <si>
    <t>中国醸造蒸留酒製造工場</t>
  </si>
  <si>
    <t>ランボルギーニ名古屋整備工場</t>
  </si>
  <si>
    <t>辻徳産業貸工場</t>
  </si>
  <si>
    <t>新星工業社出島第2工場</t>
  </si>
  <si>
    <t>アクティオ千葉工場</t>
  </si>
  <si>
    <t>かどや製油小豆島工場</t>
  </si>
  <si>
    <t>大和製作所新工場</t>
  </si>
  <si>
    <t>エスキー工機組立工場</t>
  </si>
  <si>
    <t>久保田工業本社工場</t>
  </si>
  <si>
    <t>ヨンキュウ製氷施設</t>
  </si>
  <si>
    <t>半田西工場整備工場</t>
  </si>
  <si>
    <t>カンダ技工未利用資源開発工場殺菌加工棟</t>
  </si>
  <si>
    <t>東洋アイテック鳥取工場</t>
  </si>
  <si>
    <t>シマヤフーズ工場</t>
  </si>
  <si>
    <t>セルポール工業庄内第三工場</t>
  </si>
  <si>
    <t>佐々木酒造店工場</t>
  </si>
  <si>
    <t>やまみ富士山麓工場</t>
  </si>
  <si>
    <t>太平洋セメント大船渡発電所バイオマス発電</t>
  </si>
  <si>
    <t>福島FRC製造設備</t>
  </si>
  <si>
    <t>倉岡紙工工場</t>
  </si>
  <si>
    <t>右門第二工場</t>
  </si>
  <si>
    <t>神田橋工業工場</t>
  </si>
  <si>
    <t>東京精密器具製作所川崎新工場</t>
  </si>
  <si>
    <t>北斎院町建売モデルハウス</t>
  </si>
  <si>
    <t>アイダ本社</t>
  </si>
  <si>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</si>
  <si>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</si>
  <si>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</si>
  <si>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</si>
  <si>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</si>
  <si>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</si>
  <si>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</si>
  <si>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キョーユー工場棟</t>
  </si>
  <si>
    <t>堅展実業厚岸蒸溜所精麦棟</t>
  </si>
  <si>
    <t>康井精機第6工場</t>
  </si>
  <si>
    <t>バルチラジャパン富山工場</t>
  </si>
  <si>
    <t>大江町中央公民館</t>
  </si>
  <si>
    <t>ファミリーマート平塚広川店</t>
  </si>
  <si>
    <t>セブンイレブン益田中吉田店</t>
  </si>
  <si>
    <t>百済駅コンテナ</t>
  </si>
  <si>
    <t>ビーアイケー社屋</t>
  </si>
  <si>
    <t>コンドーテック盛岡営業所</t>
  </si>
  <si>
    <t>九州児湯フーズ北九州支店</t>
  </si>
  <si>
    <t>KAT結城営業所</t>
  </si>
  <si>
    <t>函館どっぐ造船艦修部事務所</t>
  </si>
  <si>
    <t>あいづダストセンター坂下事業所</t>
  </si>
  <si>
    <t>大森新社屋</t>
  </si>
  <si>
    <t>東北企業酒田支店倉庫</t>
  </si>
  <si>
    <t>直方保線所社屋</t>
  </si>
  <si>
    <t>出雲ケーブルビジョン</t>
  </si>
  <si>
    <t>郡山合同庁舎北分庁舎</t>
  </si>
  <si>
    <t>三共ゴム平林営業所</t>
  </si>
  <si>
    <t>エムジーホールディング事務所</t>
  </si>
  <si>
    <t>JA呉高須支店</t>
  </si>
  <si>
    <t>内山商事東京営業所</t>
  </si>
  <si>
    <t>四日市海運霞事務所</t>
  </si>
  <si>
    <t>上組名古屋支店飛島コンテナセンター</t>
  </si>
  <si>
    <t>JA山形おきたま営農センター</t>
  </si>
  <si>
    <t>ヤンマー厚岸営業所</t>
  </si>
  <si>
    <t>山幸物流営業所</t>
  </si>
  <si>
    <t>上組名古屋支店飛島埠頭</t>
  </si>
  <si>
    <t>日立建機徳島南営業所事務所</t>
  </si>
  <si>
    <t>富山産業咲州事業所社屋</t>
  </si>
  <si>
    <t>稲田建設社屋</t>
  </si>
  <si>
    <t>ティー・エム・ターミナル</t>
  </si>
  <si>
    <t>工藤組新社屋</t>
  </si>
  <si>
    <t>日本シーレーク東部支店</t>
  </si>
  <si>
    <t>仁徳砂利社屋</t>
  </si>
  <si>
    <t>青森港地方創生拠点施設</t>
  </si>
  <si>
    <t>KAPAS広島支店</t>
  </si>
  <si>
    <t>東北臨海興業事務所</t>
  </si>
  <si>
    <t>かねせん社屋</t>
  </si>
  <si>
    <t>福祉協同サービス</t>
  </si>
  <si>
    <t>福岡県警察航空隊庁舎</t>
  </si>
  <si>
    <t>岩田産業北九州支店</t>
  </si>
  <si>
    <t>那覇バス具志営業所</t>
  </si>
  <si>
    <t>日立建機土浦工場事務所管理棟</t>
  </si>
  <si>
    <t>池伝名古屋支店事務所</t>
  </si>
  <si>
    <t>神姫バス神戸営業所</t>
  </si>
  <si>
    <t>山陽自動車運送広島支店</t>
  </si>
  <si>
    <t>特別養護老人ホームグランパ・グランマ</t>
  </si>
  <si>
    <t>ケイ・エム環境</t>
  </si>
  <si>
    <t>佛所護念会教団青森</t>
  </si>
  <si>
    <t>正覚寺納骨堂</t>
  </si>
  <si>
    <t>内信寺東三河別院納骨堂</t>
  </si>
  <si>
    <t>ケアホームあおぞら</t>
  </si>
  <si>
    <t>児玉産業住宅</t>
  </si>
  <si>
    <t>田原本唐子マンション</t>
  </si>
  <si>
    <t>利岡邸</t>
  </si>
  <si>
    <t>広島井口台の家</t>
  </si>
  <si>
    <t>HO-HOUSE</t>
  </si>
  <si>
    <t>コアレックス道栄倶知安社宅</t>
  </si>
  <si>
    <t>ＫI-ＨＯＵＳＥ</t>
  </si>
  <si>
    <t>ＫＯ-ＨＯＵＳＥ</t>
  </si>
  <si>
    <t>ファーストキャビン阪神西梅田</t>
  </si>
  <si>
    <t>診療所</t>
  </si>
  <si>
    <t>林医院有料老人ホーム</t>
  </si>
  <si>
    <t>旭北歯科医院</t>
  </si>
  <si>
    <t>森山胃腸科</t>
  </si>
  <si>
    <t>秋田市広面診療所</t>
  </si>
  <si>
    <t>正木眼科クリニック</t>
  </si>
  <si>
    <t>菅原眼科</t>
  </si>
  <si>
    <t>エア・リキード蒲郡水素ステーション</t>
  </si>
  <si>
    <t>南国殖産鹿児島南港水素ステーション</t>
  </si>
  <si>
    <t>エア・リキード北名古屋水素ステーション</t>
  </si>
  <si>
    <t>山陽ウェルマート御幸店</t>
  </si>
  <si>
    <t>山陽ウェルマート大門店</t>
  </si>
  <si>
    <t>マックスバリュ世羅店</t>
  </si>
  <si>
    <t>わたなべ生鮮館玉野店</t>
  </si>
  <si>
    <t>業務スーパーフレスポ境港店</t>
  </si>
  <si>
    <t>バロー東起店</t>
  </si>
  <si>
    <t>バロー伊勢市上池町店</t>
  </si>
  <si>
    <t>平和堂大川端店</t>
  </si>
  <si>
    <t>主婦の店ミーナ店</t>
  </si>
  <si>
    <t>グッディー大田店</t>
  </si>
  <si>
    <t>マックスバリュ小野原東店</t>
  </si>
  <si>
    <t>エスポット淵野辺店</t>
  </si>
  <si>
    <t>ラ・ムー紀三井寺店</t>
  </si>
  <si>
    <t>ヨークベニマル落合店</t>
  </si>
  <si>
    <t>スーパーサンシ明和店</t>
  </si>
  <si>
    <t>マルイ国府店</t>
  </si>
  <si>
    <t>バロー勝川店</t>
  </si>
  <si>
    <t>ヨークベニマル古川店</t>
  </si>
  <si>
    <t>DCMホーマック落合店</t>
  </si>
  <si>
    <t>ヤマザワ漆山店</t>
  </si>
  <si>
    <t>バロー各務原中央店</t>
  </si>
  <si>
    <t>ラ・ムー亀田店</t>
  </si>
  <si>
    <t>アルビス笠舞店</t>
  </si>
  <si>
    <t>ナルス直江津東店</t>
  </si>
  <si>
    <t>ハローズ佐古店</t>
  </si>
  <si>
    <t>元気市場たかはし元木店</t>
  </si>
  <si>
    <t>ハローズ大林店</t>
  </si>
  <si>
    <t>アルビス小松幸町店</t>
  </si>
  <si>
    <t>Av･Br伊万里店</t>
  </si>
  <si>
    <t>バロー領下店</t>
  </si>
  <si>
    <t>フードD365見山店</t>
  </si>
  <si>
    <t>大阪屋ショップ豊田店</t>
  </si>
  <si>
    <t>ハローズ西条店</t>
  </si>
  <si>
    <t>インドアゴルフサロン</t>
  </si>
  <si>
    <t>宮坂米倉庫</t>
  </si>
  <si>
    <t>龍喜飯店</t>
  </si>
  <si>
    <t>ジャパンフードサポート玄米低温倉庫</t>
  </si>
  <si>
    <t>秋田物流センター</t>
  </si>
  <si>
    <t>アートコーポレーション大阪</t>
  </si>
  <si>
    <t>関西トランスウェイ</t>
  </si>
  <si>
    <t>中国通運冷蔵倉庫</t>
  </si>
  <si>
    <t>浪岡配送センター</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</si>
  <si>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</si>
  <si>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</si>
  <si>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</si>
  <si>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</si>
  <si>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</si>
  <si>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</si>
  <si>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</si>
  <si>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境港海陸運送竹内2号倉庫</t>
  </si>
  <si>
    <t>センコー北広島危険物倉庫</t>
  </si>
  <si>
    <t>竹原火力資材倉庫</t>
  </si>
  <si>
    <t>赤田運輸産業倉庫</t>
  </si>
  <si>
    <t>酒田酒造定温倉庫</t>
  </si>
  <si>
    <t>ヤンマーアグリジャパン白石支店倉庫</t>
  </si>
  <si>
    <t>内村電機工務店倉庫</t>
  </si>
  <si>
    <t>レントオール広島事務所</t>
  </si>
  <si>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</si>
  <si>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</si>
  <si>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</si>
  <si>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</si>
  <si>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</si>
  <si>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</si>
  <si>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</si>
  <si>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</si>
  <si>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釧路厚生社発酵2号棟</t>
  </si>
  <si>
    <t>ポルシェ岡山</t>
  </si>
  <si>
    <t>山中産業八代倉庫</t>
  </si>
  <si>
    <t>丸山HD堂山新田倉庫</t>
  </si>
  <si>
    <t>サンライズ産業花巻店第二倉庫</t>
  </si>
  <si>
    <t>イトハラ水産朝酌商品セットセンター</t>
  </si>
  <si>
    <t>JA会津よつば猪苗代物流合理化施設</t>
  </si>
  <si>
    <t>滋賀運送竜王物流センター</t>
  </si>
  <si>
    <t>太平洋セメント和歌山ＳＳ倉庫</t>
  </si>
  <si>
    <t>スギヤマ紙業倉庫</t>
  </si>
  <si>
    <t>中川鋼管潮見町倉庫</t>
  </si>
  <si>
    <t>JA山形全農庄内南部ライスステーション</t>
  </si>
  <si>
    <t>一柳運送倉庫</t>
  </si>
  <si>
    <t>川健川村商店倉庫</t>
  </si>
  <si>
    <t>トラストシステム</t>
  </si>
  <si>
    <t>大丸防音茨城機材センター倉庫</t>
  </si>
  <si>
    <t>丸カ運送倉庫</t>
  </si>
  <si>
    <t>つくば市学園の森</t>
  </si>
  <si>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</si>
  <si>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</si>
  <si>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</si>
  <si>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</si>
  <si>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</si>
  <si>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日本ペイント防食コーティングス倉庫</t>
  </si>
  <si>
    <t>中央物産伊勢原LC危険物倉庫</t>
  </si>
  <si>
    <t>協栄倉庫F棟危険物倉庫</t>
  </si>
  <si>
    <t>東方町倉庫PJ</t>
  </si>
  <si>
    <t>JAごしょつがる米穀低温倉庫</t>
  </si>
  <si>
    <t>センコン物流新潟倉庫</t>
  </si>
  <si>
    <t>山陽海運倉庫棟</t>
  </si>
  <si>
    <t>弘前倉庫五所川原倉庫Ⅳ期</t>
  </si>
  <si>
    <t>丸善運輸関西神戸東灘区倉庫</t>
  </si>
  <si>
    <t>JAみちのく村山大石田低温倉庫</t>
  </si>
  <si>
    <t>石巻物流センター</t>
  </si>
  <si>
    <t>カナモト小浜営業所</t>
  </si>
  <si>
    <t>南九州酒販加治木支店</t>
  </si>
  <si>
    <t>福島パッケージステーション</t>
  </si>
  <si>
    <t>QC保存倉庫</t>
  </si>
  <si>
    <t>ハーディック事務所・倉庫</t>
  </si>
  <si>
    <t>三共理化工業倉庫</t>
  </si>
  <si>
    <t>大阪大学自走式立体駐車場</t>
  </si>
  <si>
    <t>岩国錦帯橋空港立体駐車場</t>
  </si>
  <si>
    <t>原町田6丁目駐車場</t>
  </si>
  <si>
    <t>ホクガン駐車場</t>
  </si>
  <si>
    <t>ホテルグランビュー高崎駐車場</t>
  </si>
  <si>
    <t>セリアフレスポ境港店</t>
  </si>
  <si>
    <t>MEGAドン・キホーテ菊陽店</t>
  </si>
  <si>
    <t>ダイソーベルクス墨田鐘ヶ淵店</t>
  </si>
  <si>
    <t>ダイレックス相生店</t>
  </si>
  <si>
    <t>ひまわり・エヴリィ可部店</t>
  </si>
  <si>
    <t>ひまわり東深津店</t>
  </si>
  <si>
    <t>ひまわり中庄店</t>
  </si>
  <si>
    <t>ウェルネス安来店</t>
  </si>
  <si>
    <t>くすりのレディ井口店</t>
  </si>
  <si>
    <t>薬王堂由利本荘大内店</t>
  </si>
  <si>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</si>
  <si>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</si>
  <si>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</si>
  <si>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</si>
  <si>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</si>
  <si>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</si>
  <si>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</si>
  <si>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</si>
  <si>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</si>
  <si>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ツルハドラッグ鹿島台店</t>
  </si>
  <si>
    <t>セイムス古川東店</t>
  </si>
  <si>
    <t>ツルハドラッグ南幌店</t>
  </si>
  <si>
    <t>クリエイトS・D横浜別所五丁目店</t>
  </si>
  <si>
    <t>ツルハドラッグ南気仙沼店</t>
  </si>
  <si>
    <t>ツルハドラッグ富谷ひより台店</t>
  </si>
  <si>
    <t>ツルハドラッグ甲府向町店</t>
  </si>
  <si>
    <t>スギ薬局江戸川瑞江店</t>
  </si>
  <si>
    <t>クリエイトS･D栄鍛冶ヶ谷店</t>
  </si>
  <si>
    <t>ツルハドラッグ村上西店</t>
  </si>
  <si>
    <t>ツルハドラッグ宮城村田店</t>
  </si>
  <si>
    <t>ツルハドラッグ新発田緑町店</t>
  </si>
  <si>
    <t>薬王堂にかほ象潟店</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</si>
  <si>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</si>
  <si>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</si>
  <si>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</si>
  <si>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</si>
  <si>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</si>
  <si>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</si>
  <si>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</si>
  <si>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薬王堂角館下菅沢店</t>
  </si>
  <si>
    <t>ヤマザワ谷地店</t>
  </si>
  <si>
    <t>ツルハドラッグ角館店</t>
  </si>
  <si>
    <t>V・ドラッグ鳴子北店</t>
  </si>
  <si>
    <t>アド・ワン・ファーム丘珠農場</t>
  </si>
  <si>
    <t>早坂牧場牛舎</t>
  </si>
  <si>
    <t>黒川牧場VMS牛舎</t>
  </si>
  <si>
    <t>函館どっぐ中央変電所</t>
  </si>
  <si>
    <t>SDTソーラーパワー山口発電所</t>
  </si>
  <si>
    <t>プラージュ古川駅東店</t>
  </si>
  <si>
    <t>セントラルフィットネスクラブ蘇我店</t>
  </si>
  <si>
    <t>玉縄子どもセンター</t>
  </si>
  <si>
    <t>エンヂェルハート保育園</t>
  </si>
  <si>
    <t>第2みさとしらゆり保育園</t>
  </si>
  <si>
    <t>高和保育園</t>
  </si>
  <si>
    <t>中川保育園</t>
  </si>
  <si>
    <t>新子安方面保育所</t>
  </si>
  <si>
    <t>渋谷教育学園浦安こども園</t>
  </si>
  <si>
    <t>キッズルームにこにこ</t>
  </si>
  <si>
    <t>認定こども園</t>
  </si>
  <si>
    <t>保育園七色のみち</t>
  </si>
  <si>
    <t>あすなろ第２保育園</t>
  </si>
  <si>
    <t>八幡浜幼稚園計画</t>
  </si>
  <si>
    <t>ゆきのこ保育園</t>
  </si>
  <si>
    <t>光禅寺認定こども園</t>
  </si>
  <si>
    <t>ユーホー向島店</t>
  </si>
  <si>
    <t>ユーホー松永店</t>
  </si>
  <si>
    <t>ユーホー瀬戸店</t>
  </si>
  <si>
    <t>ユーホー三次店</t>
  </si>
  <si>
    <t>ユーホー神辺店</t>
  </si>
  <si>
    <t>バロー北方店</t>
  </si>
  <si>
    <t>カインズ相模原愛川インター店</t>
  </si>
  <si>
    <t>ホーマックニコット当別太美店</t>
  </si>
  <si>
    <t>スーパービバホーム大垣店</t>
  </si>
  <si>
    <t>ホーマックニコット磯原木皿店</t>
  </si>
  <si>
    <t>DCMホーマック菊水元町店</t>
  </si>
  <si>
    <t>コメリHC上越国分店</t>
  </si>
  <si>
    <t>マルハンつくば店</t>
  </si>
  <si>
    <t>オーナースロット館</t>
  </si>
  <si>
    <t>ダイナム宮城角田店</t>
  </si>
  <si>
    <t>なないろ芥見店</t>
  </si>
  <si>
    <t>サテライト八代</t>
  </si>
  <si>
    <t>フェイス田川店</t>
  </si>
  <si>
    <t>プラスイーグル稚内店</t>
  </si>
  <si>
    <t>北電系統用レドックフロー蓄電池計画</t>
  </si>
  <si>
    <t>物販店</t>
  </si>
  <si>
    <t>ドラッグトップス三田店</t>
  </si>
  <si>
    <t>キドキド学園南店</t>
  </si>
  <si>
    <t>八重田複合物販店舗</t>
  </si>
  <si>
    <t>鴨沢塗料販売取扱所</t>
  </si>
  <si>
    <t>イエローハット利府店</t>
  </si>
  <si>
    <t>TSUTAYA利府店</t>
  </si>
  <si>
    <t>タウンプラザかねひでよなばる</t>
  </si>
  <si>
    <t>北綾瀬高架下店舗</t>
  </si>
  <si>
    <t>サンデーペットショップ城下店</t>
  </si>
  <si>
    <t>ケーズデンキ北上店</t>
  </si>
  <si>
    <t>デイサービスまちなか</t>
  </si>
  <si>
    <t>ケアタウンいの</t>
  </si>
  <si>
    <t>ふるさとホーム春日部武里</t>
  </si>
  <si>
    <t>ローズガーデンやすぎ</t>
  </si>
  <si>
    <t>介護付き有料老人ホームさわやかあおい館</t>
  </si>
  <si>
    <t>特養老人ホームひだまり大麻</t>
  </si>
  <si>
    <t>第二配送センター</t>
  </si>
  <si>
    <t>JAしまね種子選穀センター</t>
  </si>
  <si>
    <t>小名浜港東港地区石炭ターミナル</t>
  </si>
  <si>
    <t>MINI大阪南</t>
  </si>
  <si>
    <t>TNF-D・T-BAGS</t>
  </si>
  <si>
    <t>スーパーマルハチ若江岩田店</t>
  </si>
  <si>
    <t>マルト平尼子店</t>
  </si>
  <si>
    <t>医療法人美之会人工透析診療所</t>
  </si>
  <si>
    <t>VM美原南インター店</t>
  </si>
  <si>
    <t>ネクステージ丸池町ＰＪ</t>
  </si>
  <si>
    <t>キャニオンスパイス第2工場</t>
  </si>
  <si>
    <t>広島西SC</t>
  </si>
  <si>
    <t>ヤマザワ高砂店</t>
  </si>
  <si>
    <t>マルイウエストランドA棟</t>
  </si>
  <si>
    <t>アルビス中村店</t>
  </si>
  <si>
    <t>WT</t>
  </si>
  <si>
    <t>BMW姫路支店／MINI姫路</t>
  </si>
  <si>
    <t>MCCポートアイランド工場建設工事</t>
  </si>
  <si>
    <t>オートバックス秋田店</t>
  </si>
  <si>
    <t>№</t>
    <phoneticPr fontId="2"/>
  </si>
  <si>
    <t>用途</t>
    <rPh sb="0" eb="2">
      <t>ヨウト</t>
    </rPh>
    <phoneticPr fontId="2"/>
  </si>
  <si>
    <t>店舗</t>
    <rPh sb="0" eb="2">
      <t>テンポ</t>
    </rPh>
    <phoneticPr fontId="2"/>
  </si>
  <si>
    <t>その他</t>
    <rPh sb="2" eb="3">
      <t>タ</t>
    </rPh>
    <phoneticPr fontId="2"/>
  </si>
  <si>
    <t>2010.10</t>
  </si>
  <si>
    <t>2014.10</t>
  </si>
  <si>
    <t>2017.10</t>
  </si>
  <si>
    <t>Vドラッグ金城店</t>
  </si>
  <si>
    <t>COIL</t>
  </si>
  <si>
    <t>サツドラ岩見沢店6条店</t>
  </si>
  <si>
    <t>東習志野テナントビル</t>
  </si>
  <si>
    <t>JA全農岐阜青果物貯蔵施設</t>
  </si>
  <si>
    <t>　ＴＮＦ工法 施工実績一覧　【用途別】</t>
    <rPh sb="4" eb="6">
      <t>コウホウ</t>
    </rPh>
    <rPh sb="7" eb="9">
      <t>セコウ</t>
    </rPh>
    <rPh sb="9" eb="11">
      <t>ジッセキ</t>
    </rPh>
    <rPh sb="11" eb="13">
      <t>イチラン</t>
    </rPh>
    <rPh sb="15" eb="18">
      <t>ヨウトベツ</t>
    </rPh>
    <phoneticPr fontId="2"/>
  </si>
  <si>
    <t>アルビス七尾店</t>
  </si>
  <si>
    <t>スギ薬局 長島店</t>
  </si>
  <si>
    <t>八王子市北野台計画</t>
  </si>
  <si>
    <t>齋勝建設車庫</t>
  </si>
  <si>
    <t>埼玉トヨペット浦和美園レストラン</t>
  </si>
  <si>
    <t>清水物産(株)北海道生鮮工場</t>
  </si>
  <si>
    <t>インペックスロジスティクス第3・4倉庫建設工事</t>
  </si>
  <si>
    <t>JAにしみの海津中支店</t>
  </si>
  <si>
    <t>SVH神戸玉津インター店(テナント棟)</t>
  </si>
  <si>
    <t>ハローズ玉島</t>
  </si>
  <si>
    <t>ダイレックス商工センター店</t>
  </si>
  <si>
    <t>G-steps</t>
  </si>
  <si>
    <t>SVH神戸玉津インター店(SVH棟)</t>
  </si>
  <si>
    <t>特別養護老人ホーム 美野里陽だまり館(C棟)</t>
  </si>
  <si>
    <t>医療法人 光愛会 渡辺眼科クリニック</t>
  </si>
  <si>
    <t>VM一宮店</t>
  </si>
  <si>
    <t>HA-HOUSE増築工事</t>
  </si>
  <si>
    <t>2層3段</t>
  </si>
  <si>
    <t>ニセコ花園リゾートワークショップ棟</t>
  </si>
  <si>
    <t>ナカヱ倉庫</t>
  </si>
  <si>
    <t>小松﨑商事第3倉庫</t>
  </si>
  <si>
    <t>かどや醤油小豆島工場増築計画【浄化槽】</t>
  </si>
  <si>
    <t>ボートレースとこなめ新設スタンド</t>
  </si>
  <si>
    <t>店舗</t>
  </si>
  <si>
    <t>地域生活支援拠点施設【敷地2】</t>
  </si>
  <si>
    <t>リュウテック工場棟</t>
  </si>
  <si>
    <t>エンドレス・テック札幌DC(増築)</t>
  </si>
  <si>
    <t>厚木冷蔵冷凍センター</t>
  </si>
  <si>
    <t>JAにしみの海津北支店</t>
  </si>
  <si>
    <t>V・drug下之一色店</t>
  </si>
  <si>
    <t>V・drug豊田寿</t>
  </si>
  <si>
    <t>クスリのアオキ中舞鶴店</t>
  </si>
  <si>
    <t>境港水産物直売センター新築計画</t>
  </si>
  <si>
    <t>ジュンテンドー出雲神西店増改築工事</t>
  </si>
  <si>
    <t>飲食店</t>
  </si>
  <si>
    <t>エニタムフィットネス宇部 厚南店</t>
  </si>
  <si>
    <t>ミヨシ産業CLTプレカット工場</t>
  </si>
  <si>
    <t>PIPE LINE ENGINEERING FACTORY3</t>
  </si>
  <si>
    <t>キャリオンD棟</t>
  </si>
  <si>
    <t>北津守2丁目</t>
  </si>
  <si>
    <t>瀬戸内重機運輸</t>
  </si>
  <si>
    <t>糸満市物流倉庫</t>
  </si>
  <si>
    <t>協和輸送本社社屋</t>
  </si>
  <si>
    <t>豊見城PJ</t>
  </si>
  <si>
    <t>関西マツダ千里</t>
  </si>
  <si>
    <t>志布志町遊技場</t>
  </si>
  <si>
    <t>泊発電所資機材倉庫(A棟)</t>
  </si>
  <si>
    <t>マルイチ宮古店</t>
  </si>
  <si>
    <t>クスリのアオキ男山店</t>
  </si>
  <si>
    <t>新床土工場</t>
  </si>
  <si>
    <t>横田運送岡山築港倉庫</t>
  </si>
  <si>
    <t>全農岐阜米穀集出荷施設</t>
  </si>
  <si>
    <t>ファーム宇賀荘乾燥調製施設</t>
  </si>
  <si>
    <t>ヤヨイ化学関東物流倉庫プロジェクト</t>
  </si>
  <si>
    <t>まんだクリニック</t>
  </si>
  <si>
    <t>コープこまつ</t>
  </si>
  <si>
    <t>クスリのアオキ穴水川島店</t>
  </si>
  <si>
    <t>東根市西部防災センター整備事業</t>
  </si>
  <si>
    <t>バロー瑞浪</t>
  </si>
  <si>
    <t>Vdrug北の森</t>
  </si>
  <si>
    <t>金融機関</t>
  </si>
  <si>
    <t>ジーケイフーズ食品工場</t>
  </si>
  <si>
    <t>JA全農にいがた新潟米広域集出荷施設</t>
  </si>
  <si>
    <t>エア・リキード 名四飛島水素ステーション</t>
  </si>
  <si>
    <t>ドラッグコスモスポートタウン店</t>
  </si>
  <si>
    <t>ツルハドラッグ佐賀本庄店</t>
  </si>
  <si>
    <t>花園中央公園北側エリア新築計画</t>
  </si>
  <si>
    <t>KOHYO三国店</t>
  </si>
  <si>
    <t>けいはんなサウスラボ管路防災研究所</t>
  </si>
  <si>
    <t>くら寿司川崎溝口店</t>
  </si>
  <si>
    <t>白石インターTTC2号倉庫・TTC3号倉庫</t>
  </si>
  <si>
    <t>共和薬品事務所</t>
  </si>
  <si>
    <t>みやぎ登米農業協同組合本店・なかだ支店</t>
  </si>
  <si>
    <t>佃5丁目</t>
  </si>
  <si>
    <t>有限会社ツカサ製作所</t>
  </si>
  <si>
    <t>NX小雑賀</t>
  </si>
  <si>
    <t>ベルク春日部梅田店</t>
  </si>
  <si>
    <t>ツルハドラッグ美唄店</t>
  </si>
  <si>
    <t>カインズ新佐久平店</t>
  </si>
  <si>
    <t>スズキ自販島根出雲営業所</t>
  </si>
  <si>
    <t>ツルハドラッグつがる木造店</t>
  </si>
  <si>
    <t>ツルハドラッグ青森港町店</t>
  </si>
  <si>
    <t>バロー千音寺(SM棟)</t>
  </si>
  <si>
    <t>島根農機事務所・重整備センター</t>
  </si>
  <si>
    <t>コベント・ガーデン西東京倉庫</t>
  </si>
  <si>
    <t>フェリーさんふらわあ別府港ターミナル棟</t>
  </si>
  <si>
    <t>特別養護老人ホームひまわり園本館</t>
  </si>
  <si>
    <t>ペットワールドアミーゴ千音寺</t>
  </si>
  <si>
    <t>スズキアリーナ菊陽大津ショールーム</t>
  </si>
  <si>
    <t>九州マツダ諸岡プロジェクト</t>
  </si>
  <si>
    <t>ツルハドラッグつがる柏店</t>
  </si>
  <si>
    <t>みづま工房宇品事務所増築計画</t>
  </si>
  <si>
    <t>沖縄県自動車整備協会</t>
  </si>
  <si>
    <t>シンコー工業新社屋</t>
  </si>
  <si>
    <t>丸玉運送西尾倉庫</t>
  </si>
  <si>
    <t>イケダ工機角田工場増築計画</t>
  </si>
  <si>
    <t>ライフ・花園中央公園店 ライフ シンボルサイン</t>
  </si>
  <si>
    <t>その他</t>
  </si>
  <si>
    <t>ＶＤ千音寺店(看板)</t>
  </si>
  <si>
    <t>大安亀岡新工房計画</t>
  </si>
  <si>
    <t>江別製粉工栄町製品倉庫</t>
  </si>
  <si>
    <t>農事組合Jリード搾乳施設計画</t>
  </si>
  <si>
    <t>ヤマザワ中山店</t>
  </si>
  <si>
    <t>ナフコ野洲店</t>
  </si>
  <si>
    <t>1層2段</t>
  </si>
  <si>
    <t>JoeBうるま市工場</t>
  </si>
  <si>
    <t>㈲目黒精工製作所工場</t>
  </si>
  <si>
    <t>宮下町マンション</t>
  </si>
  <si>
    <t>バロー千音寺店(看板)</t>
  </si>
  <si>
    <t>ツルハドラッグつがる柏店(看板)</t>
  </si>
  <si>
    <t>カワチ薬品鶴岡宝田店</t>
  </si>
  <si>
    <t>ツルハドラッグ秋田山王橋店</t>
  </si>
  <si>
    <t>アトミス研究棟・工場棟</t>
  </si>
  <si>
    <t>コープみやざき商品センター</t>
  </si>
  <si>
    <t>矢野口自工福島・浜通り新工場増築工事【車庫棟】</t>
  </si>
  <si>
    <t>Aテナントビル</t>
  </si>
  <si>
    <t>スーパーマルハチ下坂部店</t>
  </si>
  <si>
    <t>ドラッグストアモリ石巻東中里店</t>
  </si>
  <si>
    <t>ニコット豊富</t>
  </si>
  <si>
    <t>東北マツダ南吉成</t>
  </si>
  <si>
    <t>カインズ常陸太田店</t>
  </si>
  <si>
    <t>スギ薬局泉大津旭町店</t>
  </si>
  <si>
    <t>柳川合同ウェアハウスビレッジ</t>
  </si>
  <si>
    <t>シンギ北海道商品センター</t>
  </si>
  <si>
    <t>資源ごみ等貯留施設</t>
  </si>
  <si>
    <t>北斗市運動公園改修計画</t>
  </si>
  <si>
    <t>一真工場改築工事</t>
  </si>
  <si>
    <t>ケイ・エム・ケイ宇城工場</t>
  </si>
  <si>
    <t>フォルテ八王子</t>
  </si>
  <si>
    <t>カワサキプラザ川口店</t>
  </si>
  <si>
    <t>フォレストモール常陸太田</t>
  </si>
  <si>
    <t>DCMホーマック室蘭寿店</t>
  </si>
  <si>
    <t>ベルク和光光が丘店</t>
  </si>
  <si>
    <t>ドラッグコスモス緒川店</t>
  </si>
  <si>
    <t>Honda Cars埼玉中白岡店</t>
  </si>
  <si>
    <t>綾瀬水素ステーション</t>
  </si>
  <si>
    <t>三條物産荘内支社</t>
  </si>
  <si>
    <t>瀬戸運輸善通寺国道倉庫</t>
  </si>
  <si>
    <t>ZENT梅坪店</t>
  </si>
  <si>
    <t>コメリ柏崎店パワー化工事</t>
  </si>
  <si>
    <t>ホームプラザナフコ直方店</t>
  </si>
  <si>
    <t>マルショク三次店</t>
  </si>
  <si>
    <t>セリア中野栄店</t>
  </si>
  <si>
    <t>バロー草津下物町店</t>
  </si>
  <si>
    <t>くすりのレディ土居田店</t>
  </si>
  <si>
    <t>関西マツダ寝屋川店</t>
  </si>
  <si>
    <t>コメリPW能代東インター店</t>
  </si>
  <si>
    <t>ファッションモール佐伯店</t>
  </si>
  <si>
    <t>ショッピングセンター</t>
  </si>
  <si>
    <t>保育園（幼稚園）</t>
  </si>
  <si>
    <t>立体駐車場</t>
  </si>
  <si>
    <t>4階建</t>
  </si>
  <si>
    <t>公共施設</t>
    <rPh sb="0" eb="2">
      <t>コウキョウ</t>
    </rPh>
    <rPh sb="2" eb="4">
      <t>シセツ</t>
    </rPh>
    <phoneticPr fontId="2"/>
  </si>
  <si>
    <t>平屋/2階</t>
  </si>
  <si>
    <t>ＨＩひろせ明野店(C棟)</t>
  </si>
  <si>
    <t>ガソリンスタンド（水素ステーション）</t>
  </si>
  <si>
    <t>夙川学院ポートアイランドキャンパススポーツ棟</t>
  </si>
  <si>
    <t>5階建</t>
  </si>
  <si>
    <t>新浦安明海プロジェクト(公共施設棟)</t>
  </si>
  <si>
    <t>THE GARDEN ORIENTAL OSAKA</t>
  </si>
  <si>
    <t>フレスポいわき泉町(I-2,3棟)</t>
  </si>
  <si>
    <t>みどりサービスやすらぎホールさかた</t>
  </si>
  <si>
    <t>冠婚葬祭施設</t>
    <rPh sb="0" eb="2">
      <t>カンコン</t>
    </rPh>
    <rPh sb="2" eb="4">
      <t>ソウサイ</t>
    </rPh>
    <rPh sb="4" eb="6">
      <t>シセツ</t>
    </rPh>
    <phoneticPr fontId="2"/>
  </si>
  <si>
    <t>関西トランスウェイ南大阪第2物流センター(冷蔵棟)</t>
  </si>
  <si>
    <t>伊豆長岡学園</t>
  </si>
  <si>
    <t>サウスプロダクト本社工場</t>
  </si>
  <si>
    <t>スーパーマルハチ若江岩田店(看板改良)</t>
  </si>
  <si>
    <t>海老名市上郷複合施設(餃子の王将・吉野家)</t>
  </si>
  <si>
    <t>JAめぐみのひるがの高原だいこん共同洗場施設</t>
  </si>
  <si>
    <t>RMGT第3工場</t>
  </si>
  <si>
    <t>アシーズブリッジ東広島店</t>
  </si>
  <si>
    <t>仙台発酵の里</t>
  </si>
  <si>
    <t>東開物流</t>
  </si>
  <si>
    <t>JA津安芸女性部作業所</t>
  </si>
  <si>
    <t>2023.04</t>
  </si>
  <si>
    <t>うるま配送センター</t>
  </si>
  <si>
    <t>西日本ジェイアールバス自走式立体駐車場</t>
  </si>
  <si>
    <t>平屋建</t>
    <rPh sb="0" eb="2">
      <t>ヒラヤ</t>
    </rPh>
    <rPh sb="2" eb="3">
      <t>ダ</t>
    </rPh>
    <phoneticPr fontId="2"/>
  </si>
  <si>
    <t>物販店</t>
    <rPh sb="0" eb="2">
      <t>ブッパン</t>
    </rPh>
    <rPh sb="2" eb="3">
      <t>ミセ</t>
    </rPh>
    <phoneticPr fontId="2"/>
  </si>
  <si>
    <t>ベイシア阿見店</t>
  </si>
  <si>
    <t>駐車場</t>
    <rPh sb="0" eb="3">
      <t>チュウシャジョウ</t>
    </rPh>
    <phoneticPr fontId="2"/>
  </si>
  <si>
    <t>ホームセンター</t>
    <phoneticPr fontId="2"/>
  </si>
  <si>
    <t>（m2）</t>
    <phoneticPr fontId="2"/>
  </si>
  <si>
    <t>（m3）</t>
    <phoneticPr fontId="2"/>
  </si>
  <si>
    <t>バロー堺豊田店</t>
  </si>
  <si>
    <t>2023.05</t>
  </si>
  <si>
    <t>スギ薬局渋川南店</t>
  </si>
  <si>
    <t>DAIGOリサイクルセンター</t>
  </si>
  <si>
    <t>ニッテン配合飼料標茶営業所</t>
  </si>
  <si>
    <t>泊発電所資機材倉庫B棟</t>
  </si>
  <si>
    <t>小鳩園増築建替工事</t>
  </si>
  <si>
    <t>S・木造</t>
  </si>
  <si>
    <t>2023.06</t>
  </si>
  <si>
    <t>青森県南津軽郡藤崎町倉庫計画</t>
  </si>
  <si>
    <t>平屋(一部2階)</t>
  </si>
  <si>
    <t>ホクレン包材倉庫</t>
  </si>
  <si>
    <t>SN製品居室</t>
  </si>
  <si>
    <t>バロー中小田井</t>
  </si>
  <si>
    <t>角上魚類草加店</t>
  </si>
  <si>
    <t>ツルハドラッグ鰺ヶ沢店</t>
  </si>
  <si>
    <t>カインズ岡山海岸通り店</t>
  </si>
  <si>
    <t>東中国スズキ福山地区本部</t>
  </si>
  <si>
    <t>2023.07</t>
  </si>
  <si>
    <t>袖ヶ浦市長浦作業場計画</t>
  </si>
  <si>
    <t>スズキアリーナU’sSTA.中和幹線橿原店</t>
  </si>
  <si>
    <t>千葉スバル船橋店</t>
  </si>
  <si>
    <t>原信白根店(無印棟)</t>
  </si>
  <si>
    <t>マクドナルド太平６条店</t>
  </si>
  <si>
    <t>マルコストアー本店</t>
  </si>
  <si>
    <t>ユニバース城下店</t>
  </si>
  <si>
    <t>2021.03</t>
  </si>
  <si>
    <t>2021.05</t>
  </si>
  <si>
    <t>2021.06</t>
  </si>
  <si>
    <t>2021.07</t>
  </si>
  <si>
    <t>2021.09</t>
  </si>
  <si>
    <t>2021.10</t>
  </si>
  <si>
    <t>2021.12</t>
  </si>
  <si>
    <t>2022.01</t>
  </si>
  <si>
    <t>2022.02</t>
  </si>
  <si>
    <t>2022.03</t>
  </si>
  <si>
    <t>2022.04</t>
  </si>
  <si>
    <t>2022.05</t>
  </si>
  <si>
    <t>2021.08</t>
  </si>
  <si>
    <t>2021.01</t>
  </si>
  <si>
    <t>2021.02</t>
  </si>
  <si>
    <t>2022.06</t>
  </si>
  <si>
    <t/>
  </si>
  <si>
    <t>2022.07</t>
  </si>
  <si>
    <t>2022.08</t>
  </si>
  <si>
    <t>2022.09</t>
  </si>
  <si>
    <t>2022.10</t>
  </si>
  <si>
    <t>2022.11</t>
  </si>
  <si>
    <t>2022.12</t>
  </si>
  <si>
    <t>2023.01</t>
  </si>
  <si>
    <t>2023.02</t>
  </si>
  <si>
    <t>2023.03</t>
  </si>
  <si>
    <t>2021.11</t>
  </si>
  <si>
    <t>2021.04</t>
  </si>
  <si>
    <t>KAJIFACTORYPARK</t>
  </si>
  <si>
    <t>2023.08</t>
  </si>
  <si>
    <t>トヨタユーゼック利府事業所</t>
  </si>
  <si>
    <t>信越フィルム池ノ上工場 倉庫計画</t>
  </si>
  <si>
    <t>倉庫</t>
    <phoneticPr fontId="2"/>
  </si>
  <si>
    <t>釧路支店機能移転に伴う附属建屋</t>
  </si>
  <si>
    <t>アルビス北区金田店</t>
  </si>
  <si>
    <t>店舗</t>
    <phoneticPr fontId="2"/>
  </si>
  <si>
    <t>スーパーマーケット</t>
    <phoneticPr fontId="2"/>
  </si>
  <si>
    <t>マックスバリュエクスプレス志摩波切店</t>
  </si>
  <si>
    <t>くすりのレディ平和通り店</t>
  </si>
  <si>
    <t>ドラッグストア</t>
    <phoneticPr fontId="2"/>
  </si>
  <si>
    <t>ドラッグコスモス金津店</t>
  </si>
  <si>
    <t>ツルハドラッグ秋田手形店</t>
  </si>
  <si>
    <t>ガリバー吉川美南店</t>
  </si>
  <si>
    <t>カーディーラー</t>
    <phoneticPr fontId="2"/>
  </si>
  <si>
    <t>看護小規模多機能前田</t>
  </si>
  <si>
    <t>ホーバー立体駐車場等</t>
  </si>
  <si>
    <t>駐車場</t>
  </si>
  <si>
    <t>広島県</t>
  </si>
  <si>
    <t>福山市</t>
    <rPh sb="0" eb="3">
      <t>フクヤマシ</t>
    </rPh>
    <phoneticPr fontId="2"/>
  </si>
  <si>
    <t>S造</t>
    <phoneticPr fontId="2"/>
  </si>
  <si>
    <t>世羅郡</t>
    <rPh sb="0" eb="3">
      <t>セラグン</t>
    </rPh>
    <phoneticPr fontId="2"/>
  </si>
  <si>
    <t>マミー防府新田店</t>
    <rPh sb="3" eb="5">
      <t>ホウフ</t>
    </rPh>
    <phoneticPr fontId="36"/>
  </si>
  <si>
    <t>山口県</t>
  </si>
  <si>
    <t>防府市</t>
    <rPh sb="0" eb="3">
      <t>ホウフシ</t>
    </rPh>
    <phoneticPr fontId="2"/>
  </si>
  <si>
    <t>尾道市</t>
    <rPh sb="0" eb="3">
      <t>オノミチシ</t>
    </rPh>
    <phoneticPr fontId="2"/>
  </si>
  <si>
    <t>岡山県</t>
  </si>
  <si>
    <t>玉野市</t>
    <rPh sb="0" eb="3">
      <t>タマノシ</t>
    </rPh>
    <phoneticPr fontId="2"/>
  </si>
  <si>
    <t>共同住宅</t>
    <rPh sb="0" eb="2">
      <t>キョウドウ</t>
    </rPh>
    <rPh sb="2" eb="4">
      <t>ジュウタク</t>
    </rPh>
    <phoneticPr fontId="2"/>
  </si>
  <si>
    <t>三原市</t>
    <rPh sb="0" eb="3">
      <t>ミハラシ</t>
    </rPh>
    <phoneticPr fontId="2"/>
  </si>
  <si>
    <t>3階建</t>
    <rPh sb="2" eb="3">
      <t>タ</t>
    </rPh>
    <phoneticPr fontId="2"/>
  </si>
  <si>
    <t>RC造</t>
    <rPh sb="2" eb="3">
      <t>ゾウ</t>
    </rPh>
    <phoneticPr fontId="2"/>
  </si>
  <si>
    <t>M－STUDIO両名工場</t>
  </si>
  <si>
    <t>2005.01</t>
    <phoneticPr fontId="2"/>
  </si>
  <si>
    <t>三次市</t>
    <rPh sb="0" eb="3">
      <t>ミヨシシ</t>
    </rPh>
    <phoneticPr fontId="2"/>
  </si>
  <si>
    <t>その他</t>
    <phoneticPr fontId="2"/>
  </si>
  <si>
    <t>広島市</t>
    <rPh sb="0" eb="3">
      <t>ヒロシマシ</t>
    </rPh>
    <phoneticPr fontId="2"/>
  </si>
  <si>
    <t>倉敷市</t>
    <rPh sb="0" eb="3">
      <t>クラシキシ</t>
    </rPh>
    <phoneticPr fontId="2"/>
  </si>
  <si>
    <t>深安郡</t>
    <rPh sb="0" eb="1">
      <t>フカ</t>
    </rPh>
    <rPh sb="1" eb="2">
      <t>アン</t>
    </rPh>
    <rPh sb="2" eb="3">
      <t>グン</t>
    </rPh>
    <phoneticPr fontId="2"/>
  </si>
  <si>
    <t>フレスポ境港新宮商事</t>
    <rPh sb="6" eb="8">
      <t>シンミヤ</t>
    </rPh>
    <rPh sb="8" eb="10">
      <t>ショウジ</t>
    </rPh>
    <phoneticPr fontId="36"/>
  </si>
  <si>
    <t>鳥取県</t>
  </si>
  <si>
    <t>境港市</t>
    <rPh sb="0" eb="3">
      <t>サカイミナトシ</t>
    </rPh>
    <phoneticPr fontId="2"/>
  </si>
  <si>
    <t>飲食店</t>
    <rPh sb="0" eb="2">
      <t>インショク</t>
    </rPh>
    <rPh sb="2" eb="3">
      <t>テン</t>
    </rPh>
    <phoneticPr fontId="2"/>
  </si>
  <si>
    <t>白洗舎安来店</t>
    <rPh sb="3" eb="4">
      <t>ヤス</t>
    </rPh>
    <rPh sb="4" eb="5">
      <t>ク</t>
    </rPh>
    <rPh sb="5" eb="6">
      <t>テン</t>
    </rPh>
    <phoneticPr fontId="36"/>
  </si>
  <si>
    <t>島根県</t>
  </si>
  <si>
    <t>安来市</t>
    <rPh sb="0" eb="1">
      <t>アン</t>
    </rPh>
    <rPh sb="1" eb="2">
      <t>キ</t>
    </rPh>
    <rPh sb="2" eb="3">
      <t>シ</t>
    </rPh>
    <phoneticPr fontId="2"/>
  </si>
  <si>
    <t>ラ・ムー安来店</t>
  </si>
  <si>
    <t>府中市</t>
    <rPh sb="0" eb="3">
      <t>フチュウシ</t>
    </rPh>
    <phoneticPr fontId="2"/>
  </si>
  <si>
    <t>4階建</t>
    <rPh sb="1" eb="2">
      <t>カイ</t>
    </rPh>
    <rPh sb="2" eb="3">
      <t>タ</t>
    </rPh>
    <phoneticPr fontId="2"/>
  </si>
  <si>
    <t>万惣八本松店</t>
  </si>
  <si>
    <t>2005.10</t>
    <phoneticPr fontId="2"/>
  </si>
  <si>
    <t>東広島市</t>
    <rPh sb="0" eb="4">
      <t>ヒガシヒロシマシ</t>
    </rPh>
    <phoneticPr fontId="2"/>
  </si>
  <si>
    <t>梅田駅北倉庫A棟</t>
    <phoneticPr fontId="2"/>
  </si>
  <si>
    <t>大阪府</t>
  </si>
  <si>
    <t>大阪市</t>
    <rPh sb="0" eb="3">
      <t>オオサカシ</t>
    </rPh>
    <phoneticPr fontId="2"/>
  </si>
  <si>
    <t>梅田駅北倉庫B棟</t>
    <phoneticPr fontId="2"/>
  </si>
  <si>
    <t>2005.12</t>
    <phoneticPr fontId="2"/>
  </si>
  <si>
    <t>梅田駅北倉庫C棟</t>
    <phoneticPr fontId="2"/>
  </si>
  <si>
    <t>梅田駅北倉庫D棟</t>
    <phoneticPr fontId="2"/>
  </si>
  <si>
    <t>マリーナHOP Ⅱ期</t>
  </si>
  <si>
    <t>ジュンテンドー安芸津店</t>
    <rPh sb="7" eb="10">
      <t>アキツ</t>
    </rPh>
    <rPh sb="10" eb="11">
      <t>テン</t>
    </rPh>
    <phoneticPr fontId="2"/>
  </si>
  <si>
    <t>ジュンテンドー新平田店</t>
    <rPh sb="7" eb="8">
      <t>シン</t>
    </rPh>
    <rPh sb="8" eb="10">
      <t>ヒラタ</t>
    </rPh>
    <rPh sb="10" eb="11">
      <t>テン</t>
    </rPh>
    <phoneticPr fontId="2"/>
  </si>
  <si>
    <t>出雲市</t>
    <rPh sb="0" eb="3">
      <t>イズモシ</t>
    </rPh>
    <phoneticPr fontId="2"/>
  </si>
  <si>
    <t>北川精機EDLC工場</t>
    <rPh sb="0" eb="1">
      <t>キタ</t>
    </rPh>
    <rPh sb="1" eb="2">
      <t>ガワ</t>
    </rPh>
    <rPh sb="2" eb="4">
      <t>セイキ</t>
    </rPh>
    <rPh sb="8" eb="10">
      <t>コウジョウ</t>
    </rPh>
    <phoneticPr fontId="36"/>
  </si>
  <si>
    <t>セブンイレブン岡山福田店</t>
    <rPh sb="7" eb="9">
      <t>オカヤマ</t>
    </rPh>
    <rPh sb="9" eb="11">
      <t>フクダ</t>
    </rPh>
    <rPh sb="11" eb="12">
      <t>テン</t>
    </rPh>
    <phoneticPr fontId="36"/>
  </si>
  <si>
    <t>岡山市</t>
    <rPh sb="0" eb="3">
      <t>オカヤマシ</t>
    </rPh>
    <phoneticPr fontId="2"/>
  </si>
  <si>
    <t>ジュンテンドー新須々万店</t>
    <rPh sb="7" eb="8">
      <t>シン</t>
    </rPh>
    <rPh sb="8" eb="9">
      <t>ス</t>
    </rPh>
    <rPh sb="10" eb="11">
      <t>マン</t>
    </rPh>
    <rPh sb="11" eb="12">
      <t>テン</t>
    </rPh>
    <phoneticPr fontId="2"/>
  </si>
  <si>
    <t>周南市</t>
    <rPh sb="0" eb="3">
      <t>シュウナンシ</t>
    </rPh>
    <phoneticPr fontId="2"/>
  </si>
  <si>
    <t>セブンイレブン防府西浦店</t>
    <rPh sb="7" eb="9">
      <t>ホウフ</t>
    </rPh>
    <rPh sb="9" eb="11">
      <t>ニシウラ</t>
    </rPh>
    <rPh sb="11" eb="12">
      <t>テン</t>
    </rPh>
    <phoneticPr fontId="36"/>
  </si>
  <si>
    <t>バロー羽島店</t>
    <rPh sb="3" eb="4">
      <t>ハ</t>
    </rPh>
    <rPh sb="4" eb="5">
      <t>シマ</t>
    </rPh>
    <rPh sb="5" eb="6">
      <t>テン</t>
    </rPh>
    <phoneticPr fontId="36"/>
  </si>
  <si>
    <t>岐阜県</t>
  </si>
  <si>
    <t>羽島市</t>
    <rPh sb="0" eb="3">
      <t>ハシマシ</t>
    </rPh>
    <phoneticPr fontId="2"/>
  </si>
  <si>
    <t>ユーホー伊勢丘店本館</t>
    <rPh sb="4" eb="6">
      <t>イセ</t>
    </rPh>
    <rPh sb="6" eb="7">
      <t>オカ</t>
    </rPh>
    <rPh sb="7" eb="8">
      <t>テン</t>
    </rPh>
    <rPh sb="8" eb="10">
      <t>ホンカン</t>
    </rPh>
    <phoneticPr fontId="36"/>
  </si>
  <si>
    <t>ユーホー伊勢丘店ペットショップ</t>
    <rPh sb="4" eb="6">
      <t>イセ</t>
    </rPh>
    <rPh sb="6" eb="7">
      <t>オカ</t>
    </rPh>
    <rPh sb="7" eb="8">
      <t>テン</t>
    </rPh>
    <phoneticPr fontId="36"/>
  </si>
  <si>
    <t>西友ひばりヶ丘団地店</t>
    <rPh sb="0" eb="2">
      <t>セイユウ</t>
    </rPh>
    <rPh sb="6" eb="7">
      <t>オカ</t>
    </rPh>
    <rPh sb="7" eb="9">
      <t>ダンチ</t>
    </rPh>
    <rPh sb="9" eb="10">
      <t>テン</t>
    </rPh>
    <phoneticPr fontId="36"/>
  </si>
  <si>
    <t>東京都</t>
  </si>
  <si>
    <t>西東京市</t>
    <rPh sb="0" eb="4">
      <t>ニシトウキョウシ</t>
    </rPh>
    <phoneticPr fontId="2"/>
  </si>
  <si>
    <t>ハローズ乙島店</t>
    <rPh sb="4" eb="5">
      <t>オツ</t>
    </rPh>
    <rPh sb="5" eb="6">
      <t>シマ</t>
    </rPh>
    <rPh sb="6" eb="7">
      <t>テン</t>
    </rPh>
    <phoneticPr fontId="36"/>
  </si>
  <si>
    <t>ハローズ乙島店テナント棟</t>
    <rPh sb="4" eb="5">
      <t>オツ</t>
    </rPh>
    <rPh sb="5" eb="6">
      <t>シマ</t>
    </rPh>
    <rPh sb="6" eb="7">
      <t>テン</t>
    </rPh>
    <rPh sb="11" eb="12">
      <t>トウ</t>
    </rPh>
    <phoneticPr fontId="36"/>
  </si>
  <si>
    <t>物販店</t>
    <phoneticPr fontId="2"/>
  </si>
  <si>
    <t>ZAGZAG乙島店</t>
    <rPh sb="6" eb="7">
      <t>オツ</t>
    </rPh>
    <rPh sb="7" eb="8">
      <t>シマ</t>
    </rPh>
    <rPh sb="8" eb="9">
      <t>テン</t>
    </rPh>
    <phoneticPr fontId="36"/>
  </si>
  <si>
    <t>富士屋ホテル仙石ゴルフクラブ</t>
    <rPh sb="0" eb="2">
      <t>フジ</t>
    </rPh>
    <rPh sb="2" eb="3">
      <t>ヤ</t>
    </rPh>
    <rPh sb="6" eb="8">
      <t>センセキ</t>
    </rPh>
    <phoneticPr fontId="2"/>
  </si>
  <si>
    <t>神奈川県</t>
  </si>
  <si>
    <t>足柄下郡</t>
    <rPh sb="0" eb="2">
      <t>アシガラ</t>
    </rPh>
    <rPh sb="2" eb="3">
      <t>シモ</t>
    </rPh>
    <rPh sb="3" eb="4">
      <t>グン</t>
    </rPh>
    <phoneticPr fontId="2"/>
  </si>
  <si>
    <t>ジュンテンドー高屋店</t>
    <rPh sb="7" eb="9">
      <t>タカヤ</t>
    </rPh>
    <rPh sb="9" eb="10">
      <t>テン</t>
    </rPh>
    <phoneticPr fontId="36"/>
  </si>
  <si>
    <t>ハピッシュ金川新店</t>
    <rPh sb="5" eb="7">
      <t>カナガワ</t>
    </rPh>
    <rPh sb="7" eb="9">
      <t>シンテン</t>
    </rPh>
    <phoneticPr fontId="2"/>
  </si>
  <si>
    <t>ジュンテンドー御津店</t>
    <rPh sb="7" eb="9">
      <t>ミツ</t>
    </rPh>
    <rPh sb="9" eb="10">
      <t>テン</t>
    </rPh>
    <phoneticPr fontId="2"/>
  </si>
  <si>
    <t>JAいずもラピタはまやま店</t>
    <rPh sb="12" eb="13">
      <t>テン</t>
    </rPh>
    <phoneticPr fontId="2"/>
  </si>
  <si>
    <t>ハローズ西大寺店</t>
    <rPh sb="4" eb="7">
      <t>サイダイジ</t>
    </rPh>
    <rPh sb="7" eb="8">
      <t>テン</t>
    </rPh>
    <phoneticPr fontId="2"/>
  </si>
  <si>
    <t>サン工業工場</t>
    <rPh sb="2" eb="4">
      <t>コウギョウ</t>
    </rPh>
    <rPh sb="4" eb="6">
      <t>コウジョウ</t>
    </rPh>
    <phoneticPr fontId="36"/>
  </si>
  <si>
    <t>2007.10</t>
    <phoneticPr fontId="2"/>
  </si>
  <si>
    <t>兵庫県</t>
  </si>
  <si>
    <t>尼崎市</t>
    <rPh sb="0" eb="3">
      <t>アマガサキシ</t>
    </rPh>
    <phoneticPr fontId="2"/>
  </si>
  <si>
    <t>上越高田ショッピングモール</t>
    <rPh sb="0" eb="2">
      <t>ジョウエツ</t>
    </rPh>
    <rPh sb="2" eb="4">
      <t>タカダ</t>
    </rPh>
    <phoneticPr fontId="36"/>
  </si>
  <si>
    <t>新潟県</t>
  </si>
  <si>
    <t>上越市</t>
    <rPh sb="0" eb="3">
      <t>ジョウエツシ</t>
    </rPh>
    <phoneticPr fontId="2"/>
  </si>
  <si>
    <t>ハローズ江崎店</t>
    <rPh sb="4" eb="6">
      <t>エザキ</t>
    </rPh>
    <rPh sb="6" eb="7">
      <t>テン</t>
    </rPh>
    <phoneticPr fontId="36"/>
  </si>
  <si>
    <t>ベトナム</t>
    <phoneticPr fontId="2"/>
  </si>
  <si>
    <t>-</t>
    <phoneticPr fontId="2"/>
  </si>
  <si>
    <t>アイスタ矢野</t>
    <rPh sb="4" eb="6">
      <t>ヤノ</t>
    </rPh>
    <phoneticPr fontId="36"/>
  </si>
  <si>
    <t>安芸区</t>
    <rPh sb="0" eb="3">
      <t>アキク</t>
    </rPh>
    <phoneticPr fontId="2"/>
  </si>
  <si>
    <t>ウォンツ西大寺店</t>
    <rPh sb="4" eb="7">
      <t>サイダイジ</t>
    </rPh>
    <rPh sb="7" eb="8">
      <t>テン</t>
    </rPh>
    <phoneticPr fontId="36"/>
  </si>
  <si>
    <t>万治モータースショールーム</t>
    <rPh sb="0" eb="2">
      <t>マンジ</t>
    </rPh>
    <phoneticPr fontId="36"/>
  </si>
  <si>
    <t>万治モータース工場</t>
    <rPh sb="0" eb="2">
      <t>マンジ</t>
    </rPh>
    <rPh sb="7" eb="9">
      <t>コウジョウ</t>
    </rPh>
    <phoneticPr fontId="36"/>
  </si>
  <si>
    <t>ハローズ西大寺店テナント棟</t>
    <rPh sb="4" eb="7">
      <t>サイダイジ</t>
    </rPh>
    <rPh sb="7" eb="8">
      <t>テン</t>
    </rPh>
    <rPh sb="12" eb="13">
      <t>トウ</t>
    </rPh>
    <phoneticPr fontId="36"/>
  </si>
  <si>
    <t>セブンイレブン宇部中宇部店</t>
    <rPh sb="7" eb="9">
      <t>ウベ</t>
    </rPh>
    <rPh sb="9" eb="10">
      <t>ナカ</t>
    </rPh>
    <rPh sb="10" eb="12">
      <t>ウベ</t>
    </rPh>
    <rPh sb="12" eb="13">
      <t>テン</t>
    </rPh>
    <phoneticPr fontId="36"/>
  </si>
  <si>
    <t>宇部市</t>
    <rPh sb="0" eb="3">
      <t>ウベシ</t>
    </rPh>
    <phoneticPr fontId="2"/>
  </si>
  <si>
    <t>高知ORS</t>
    <rPh sb="0" eb="2">
      <t>コウチ</t>
    </rPh>
    <phoneticPr fontId="36"/>
  </si>
  <si>
    <t>高知県</t>
  </si>
  <si>
    <t>高知市</t>
    <rPh sb="0" eb="3">
      <t>コウチシ</t>
    </rPh>
    <phoneticPr fontId="2"/>
  </si>
  <si>
    <t>田中種苗事務所棟</t>
    <rPh sb="0" eb="2">
      <t>タナカ</t>
    </rPh>
    <rPh sb="2" eb="4">
      <t>シュビョウ</t>
    </rPh>
    <rPh sb="4" eb="6">
      <t>ジム</t>
    </rPh>
    <rPh sb="6" eb="7">
      <t>ショ</t>
    </rPh>
    <rPh sb="7" eb="8">
      <t>トウ</t>
    </rPh>
    <phoneticPr fontId="36"/>
  </si>
  <si>
    <t>事務所</t>
    <rPh sb="0" eb="3">
      <t>ジムショ</t>
    </rPh>
    <phoneticPr fontId="2"/>
  </si>
  <si>
    <t>ハピッシュ国府市場店</t>
    <rPh sb="5" eb="7">
      <t>コクフ</t>
    </rPh>
    <rPh sb="7" eb="9">
      <t>イチバ</t>
    </rPh>
    <rPh sb="9" eb="10">
      <t>テン</t>
    </rPh>
    <phoneticPr fontId="36"/>
  </si>
  <si>
    <t>田中種苗倉庫棟</t>
    <rPh sb="0" eb="2">
      <t>タナカ</t>
    </rPh>
    <rPh sb="2" eb="4">
      <t>シュビョウ</t>
    </rPh>
    <rPh sb="4" eb="6">
      <t>ソウコ</t>
    </rPh>
    <rPh sb="6" eb="7">
      <t>トウ</t>
    </rPh>
    <phoneticPr fontId="36"/>
  </si>
  <si>
    <t>ファミリーマート彦根大藪店</t>
    <rPh sb="8" eb="10">
      <t>ヒコネ</t>
    </rPh>
    <rPh sb="10" eb="12">
      <t>オオヤブ</t>
    </rPh>
    <rPh sb="12" eb="13">
      <t>テン</t>
    </rPh>
    <phoneticPr fontId="36"/>
  </si>
  <si>
    <t>滋賀県</t>
  </si>
  <si>
    <t>彦根市</t>
    <rPh sb="0" eb="3">
      <t>ヒコネシ</t>
    </rPh>
    <phoneticPr fontId="2"/>
  </si>
  <si>
    <t>東武運輸上越倉庫①</t>
    <rPh sb="0" eb="2">
      <t>トウブ</t>
    </rPh>
    <rPh sb="2" eb="4">
      <t>ウンユ</t>
    </rPh>
    <rPh sb="4" eb="6">
      <t>ジョウエツ</t>
    </rPh>
    <rPh sb="6" eb="8">
      <t>ソウコ</t>
    </rPh>
    <phoneticPr fontId="36"/>
  </si>
  <si>
    <t>東武運輸上越倉庫②</t>
    <rPh sb="0" eb="2">
      <t>トウブ</t>
    </rPh>
    <rPh sb="2" eb="4">
      <t>ウンユ</t>
    </rPh>
    <rPh sb="4" eb="6">
      <t>ジョウエツ</t>
    </rPh>
    <rPh sb="6" eb="8">
      <t>ソウコ</t>
    </rPh>
    <phoneticPr fontId="36"/>
  </si>
  <si>
    <t>ジュンテンドー岡山神崎店</t>
    <rPh sb="7" eb="9">
      <t>オカヤマ</t>
    </rPh>
    <rPh sb="9" eb="11">
      <t>カンザキ</t>
    </rPh>
    <rPh sb="11" eb="12">
      <t>テン</t>
    </rPh>
    <phoneticPr fontId="36"/>
  </si>
  <si>
    <t>広島醤油</t>
    <rPh sb="0" eb="2">
      <t>ヒロシマ</t>
    </rPh>
    <rPh sb="2" eb="4">
      <t>ショウユ</t>
    </rPh>
    <phoneticPr fontId="36"/>
  </si>
  <si>
    <t>廿日市市</t>
    <rPh sb="0" eb="4">
      <t>ハツカイチシ</t>
    </rPh>
    <phoneticPr fontId="2"/>
  </si>
  <si>
    <t>コスモス薬品西大寺店</t>
    <rPh sb="4" eb="6">
      <t>ヤクヒン</t>
    </rPh>
    <rPh sb="6" eb="9">
      <t>サイダイジ</t>
    </rPh>
    <rPh sb="9" eb="10">
      <t>テン</t>
    </rPh>
    <phoneticPr fontId="36"/>
  </si>
  <si>
    <t>ジュンテンドー南岩国店</t>
    <rPh sb="7" eb="8">
      <t>ミナミ</t>
    </rPh>
    <rPh sb="8" eb="10">
      <t>イワクニ</t>
    </rPh>
    <rPh sb="10" eb="11">
      <t>テン</t>
    </rPh>
    <phoneticPr fontId="36"/>
  </si>
  <si>
    <t>岩国市</t>
    <rPh sb="0" eb="3">
      <t>イワクニシ</t>
    </rPh>
    <phoneticPr fontId="2"/>
  </si>
  <si>
    <t>ジュンテンドー大崎店</t>
    <rPh sb="7" eb="9">
      <t>オオサキ</t>
    </rPh>
    <rPh sb="9" eb="10">
      <t>テン</t>
    </rPh>
    <phoneticPr fontId="36"/>
  </si>
  <si>
    <t>豊田郡</t>
    <rPh sb="0" eb="3">
      <t>トヨタグン</t>
    </rPh>
    <phoneticPr fontId="2"/>
  </si>
  <si>
    <t>平屋建</t>
    <phoneticPr fontId="2"/>
  </si>
  <si>
    <t>ジュンテンドー廿日市店</t>
    <rPh sb="7" eb="10">
      <t>ハツカイチ</t>
    </rPh>
    <rPh sb="10" eb="11">
      <t>テン</t>
    </rPh>
    <phoneticPr fontId="36"/>
  </si>
  <si>
    <t>デイリーヤマザキ大東店</t>
    <rPh sb="8" eb="10">
      <t>ダイトウ</t>
    </rPh>
    <rPh sb="10" eb="11">
      <t>テン</t>
    </rPh>
    <phoneticPr fontId="36"/>
  </si>
  <si>
    <t>大東市</t>
    <rPh sb="0" eb="3">
      <t>ダイトウシ</t>
    </rPh>
    <phoneticPr fontId="2"/>
  </si>
  <si>
    <t>ハローズ十日市店</t>
    <rPh sb="4" eb="6">
      <t>トオカ</t>
    </rPh>
    <rPh sb="6" eb="7">
      <t>イチ</t>
    </rPh>
    <rPh sb="7" eb="8">
      <t>テン</t>
    </rPh>
    <phoneticPr fontId="36"/>
  </si>
  <si>
    <t>バロー浜松有玉店</t>
    <rPh sb="3" eb="5">
      <t>ハママツ</t>
    </rPh>
    <rPh sb="5" eb="6">
      <t>アリ</t>
    </rPh>
    <rPh sb="6" eb="7">
      <t>タマ</t>
    </rPh>
    <rPh sb="7" eb="8">
      <t>テン</t>
    </rPh>
    <phoneticPr fontId="36"/>
  </si>
  <si>
    <t>静岡県</t>
  </si>
  <si>
    <t>浜松市</t>
    <rPh sb="0" eb="3">
      <t>ハママツシ</t>
    </rPh>
    <phoneticPr fontId="2"/>
  </si>
  <si>
    <t>ハローズ岡南店</t>
    <rPh sb="4" eb="5">
      <t>オカ</t>
    </rPh>
    <rPh sb="5" eb="6">
      <t>ミナミ</t>
    </rPh>
    <rPh sb="6" eb="7">
      <t>テン</t>
    </rPh>
    <phoneticPr fontId="36"/>
  </si>
  <si>
    <t>吹田倉庫</t>
    <rPh sb="0" eb="2">
      <t>スイタ</t>
    </rPh>
    <rPh sb="2" eb="4">
      <t>ソウコ</t>
    </rPh>
    <phoneticPr fontId="36"/>
  </si>
  <si>
    <t>吹田市</t>
    <rPh sb="0" eb="1">
      <t>フ</t>
    </rPh>
    <rPh sb="1" eb="2">
      <t>タ</t>
    </rPh>
    <rPh sb="2" eb="3">
      <t>シ</t>
    </rPh>
    <phoneticPr fontId="2"/>
  </si>
  <si>
    <t>新山口乗務員センター詰所</t>
    <rPh sb="0" eb="1">
      <t>シン</t>
    </rPh>
    <rPh sb="1" eb="3">
      <t>ヤマグチ</t>
    </rPh>
    <rPh sb="3" eb="6">
      <t>ジョウムイン</t>
    </rPh>
    <rPh sb="10" eb="12">
      <t>ツメショ</t>
    </rPh>
    <phoneticPr fontId="36"/>
  </si>
  <si>
    <t>山口市</t>
    <rPh sb="0" eb="3">
      <t>ヤマグチシ</t>
    </rPh>
    <phoneticPr fontId="2"/>
  </si>
  <si>
    <t>新山口乗務員センター事務所</t>
    <rPh sb="0" eb="1">
      <t>シン</t>
    </rPh>
    <rPh sb="1" eb="3">
      <t>ヤマグチ</t>
    </rPh>
    <rPh sb="3" eb="6">
      <t>ジョウムイン</t>
    </rPh>
    <rPh sb="10" eb="12">
      <t>ジム</t>
    </rPh>
    <rPh sb="12" eb="13">
      <t>ショ</t>
    </rPh>
    <phoneticPr fontId="36"/>
  </si>
  <si>
    <t>ハローズ花尻店</t>
    <rPh sb="4" eb="5">
      <t>ハナ</t>
    </rPh>
    <rPh sb="5" eb="6">
      <t>ジリ</t>
    </rPh>
    <rPh sb="6" eb="7">
      <t>テン</t>
    </rPh>
    <phoneticPr fontId="36"/>
  </si>
  <si>
    <t>ジュンテンドー中庄店</t>
    <rPh sb="9" eb="10">
      <t>テン</t>
    </rPh>
    <phoneticPr fontId="2"/>
  </si>
  <si>
    <t>カインズモール大利根ベイシア電器棟</t>
    <rPh sb="14" eb="16">
      <t>デンキ</t>
    </rPh>
    <rPh sb="16" eb="17">
      <t>トウ</t>
    </rPh>
    <phoneticPr fontId="36"/>
  </si>
  <si>
    <t>埼玉県</t>
  </si>
  <si>
    <t>加須市</t>
    <rPh sb="0" eb="1">
      <t>カ</t>
    </rPh>
    <rPh sb="1" eb="2">
      <t>ス</t>
    </rPh>
    <rPh sb="2" eb="3">
      <t>シ</t>
    </rPh>
    <phoneticPr fontId="2"/>
  </si>
  <si>
    <t>ベイシア電器玉造店</t>
    <rPh sb="4" eb="6">
      <t>デンキ</t>
    </rPh>
    <rPh sb="6" eb="8">
      <t>タマツクリ</t>
    </rPh>
    <rPh sb="8" eb="9">
      <t>テン</t>
    </rPh>
    <phoneticPr fontId="36"/>
  </si>
  <si>
    <t>茨城県</t>
  </si>
  <si>
    <t>行方市</t>
    <rPh sb="0" eb="1">
      <t>イ</t>
    </rPh>
    <rPh sb="1" eb="2">
      <t>カタ</t>
    </rPh>
    <rPh sb="2" eb="3">
      <t>シ</t>
    </rPh>
    <phoneticPr fontId="2"/>
  </si>
  <si>
    <t>カインズモール大利根ベイシア棟</t>
    <rPh sb="14" eb="15">
      <t>トウ</t>
    </rPh>
    <phoneticPr fontId="36"/>
  </si>
  <si>
    <t>ワンダーグー玉造店</t>
    <rPh sb="6" eb="8">
      <t>タマツクリ</t>
    </rPh>
    <rPh sb="8" eb="9">
      <t>テン</t>
    </rPh>
    <phoneticPr fontId="36"/>
  </si>
  <si>
    <t>カインズモール大利根カインズ棟</t>
    <rPh sb="7" eb="10">
      <t>オオトネ</t>
    </rPh>
    <rPh sb="14" eb="15">
      <t>トウ</t>
    </rPh>
    <phoneticPr fontId="36"/>
  </si>
  <si>
    <t>ホームセンター</t>
    <phoneticPr fontId="3"/>
  </si>
  <si>
    <t>カインズ玉造店</t>
    <rPh sb="6" eb="7">
      <t>テン</t>
    </rPh>
    <phoneticPr fontId="2"/>
  </si>
  <si>
    <t>カインズモール大利根オートアールズ棟</t>
    <rPh sb="17" eb="18">
      <t>トウ</t>
    </rPh>
    <phoneticPr fontId="36"/>
  </si>
  <si>
    <t>あかのれん碧南店</t>
    <rPh sb="5" eb="7">
      <t>ヘキナン</t>
    </rPh>
    <rPh sb="7" eb="8">
      <t>テン</t>
    </rPh>
    <phoneticPr fontId="36"/>
  </si>
  <si>
    <t>愛知県</t>
  </si>
  <si>
    <t>碧南市</t>
    <rPh sb="0" eb="3">
      <t>ヘキナンシ</t>
    </rPh>
    <phoneticPr fontId="2"/>
  </si>
  <si>
    <t>タチヤ木曽岬店</t>
    <rPh sb="3" eb="5">
      <t>キソ</t>
    </rPh>
    <rPh sb="5" eb="6">
      <t>ミサキ</t>
    </rPh>
    <rPh sb="6" eb="7">
      <t>テン</t>
    </rPh>
    <phoneticPr fontId="36"/>
  </si>
  <si>
    <t>三重県</t>
  </si>
  <si>
    <t>桑名郡</t>
    <rPh sb="0" eb="2">
      <t>クワナ</t>
    </rPh>
    <rPh sb="2" eb="3">
      <t>グン</t>
    </rPh>
    <phoneticPr fontId="2"/>
  </si>
  <si>
    <t>バロー碧南店</t>
    <rPh sb="3" eb="4">
      <t>アオ</t>
    </rPh>
    <rPh sb="4" eb="5">
      <t>ミナミ</t>
    </rPh>
    <rPh sb="5" eb="6">
      <t>テン</t>
    </rPh>
    <phoneticPr fontId="36"/>
  </si>
  <si>
    <t>バロー高浜店</t>
    <rPh sb="3" eb="5">
      <t>タカハマ</t>
    </rPh>
    <rPh sb="5" eb="6">
      <t>テン</t>
    </rPh>
    <phoneticPr fontId="36"/>
  </si>
  <si>
    <t>高浜市</t>
    <rPh sb="0" eb="3">
      <t>タカハマシ</t>
    </rPh>
    <phoneticPr fontId="2"/>
  </si>
  <si>
    <t>ニトリ大崎店</t>
    <rPh sb="3" eb="5">
      <t>オオサキ</t>
    </rPh>
    <rPh sb="5" eb="6">
      <t>ミセ</t>
    </rPh>
    <phoneticPr fontId="36"/>
  </si>
  <si>
    <t>宮城県</t>
  </si>
  <si>
    <t>大崎市</t>
    <rPh sb="0" eb="3">
      <t>オオサキシ</t>
    </rPh>
    <phoneticPr fontId="2"/>
  </si>
  <si>
    <t>ケーズデンキ仙台太白店</t>
    <rPh sb="6" eb="8">
      <t>センダイ</t>
    </rPh>
    <rPh sb="8" eb="9">
      <t>フト</t>
    </rPh>
    <rPh sb="9" eb="10">
      <t>シロ</t>
    </rPh>
    <rPh sb="10" eb="11">
      <t>ミセ</t>
    </rPh>
    <phoneticPr fontId="36"/>
  </si>
  <si>
    <t>仙台市</t>
    <rPh sb="0" eb="3">
      <t>センダイシ</t>
    </rPh>
    <phoneticPr fontId="2"/>
  </si>
  <si>
    <t>ニトリ秋田大仙店</t>
    <rPh sb="3" eb="5">
      <t>アキタ</t>
    </rPh>
    <rPh sb="5" eb="7">
      <t>ダイセン</t>
    </rPh>
    <rPh sb="7" eb="8">
      <t>ミセ</t>
    </rPh>
    <phoneticPr fontId="36"/>
  </si>
  <si>
    <t>秋田県</t>
  </si>
  <si>
    <t>大仙市</t>
    <rPh sb="0" eb="3">
      <t>ダイセンシ</t>
    </rPh>
    <phoneticPr fontId="2"/>
  </si>
  <si>
    <t>ニトリ上越店</t>
    <rPh sb="3" eb="5">
      <t>ジョウエツ</t>
    </rPh>
    <rPh sb="5" eb="6">
      <t>テン</t>
    </rPh>
    <phoneticPr fontId="36"/>
  </si>
  <si>
    <t>JRBハイツ矢賀</t>
    <rPh sb="6" eb="8">
      <t>ヤガ</t>
    </rPh>
    <phoneticPr fontId="36"/>
  </si>
  <si>
    <t>ファミリーマートJR和田岬店</t>
    <rPh sb="10" eb="13">
      <t>ワダミサキ</t>
    </rPh>
    <rPh sb="13" eb="14">
      <t>テン</t>
    </rPh>
    <phoneticPr fontId="36"/>
  </si>
  <si>
    <t>神戸市</t>
    <rPh sb="0" eb="3">
      <t>コウベシ</t>
    </rPh>
    <phoneticPr fontId="2"/>
  </si>
  <si>
    <t>バロー静波店</t>
    <rPh sb="3" eb="4">
      <t>シズ</t>
    </rPh>
    <rPh sb="4" eb="5">
      <t>ナミ</t>
    </rPh>
    <rPh sb="5" eb="6">
      <t>テン</t>
    </rPh>
    <phoneticPr fontId="36"/>
  </si>
  <si>
    <t>牧之原市</t>
    <rPh sb="0" eb="4">
      <t>マキノハラシ</t>
    </rPh>
    <phoneticPr fontId="2"/>
  </si>
  <si>
    <t>オリンピック西尾久店</t>
    <rPh sb="6" eb="7">
      <t>ニシ</t>
    </rPh>
    <rPh sb="7" eb="9">
      <t>オク</t>
    </rPh>
    <rPh sb="9" eb="10">
      <t>ミセ</t>
    </rPh>
    <phoneticPr fontId="36"/>
  </si>
  <si>
    <t>2009.10</t>
    <phoneticPr fontId="2"/>
  </si>
  <si>
    <t>荒川区</t>
    <rPh sb="0" eb="3">
      <t>アラカワク</t>
    </rPh>
    <phoneticPr fontId="2"/>
  </si>
  <si>
    <t>カインズ市原店</t>
    <rPh sb="4" eb="7">
      <t>イチハラテン</t>
    </rPh>
    <phoneticPr fontId="36"/>
  </si>
  <si>
    <t>千葉県</t>
  </si>
  <si>
    <t>市原市</t>
    <rPh sb="0" eb="3">
      <t>イチハラシ</t>
    </rPh>
    <phoneticPr fontId="2"/>
  </si>
  <si>
    <t>TNF+</t>
    <phoneticPr fontId="2"/>
  </si>
  <si>
    <t>河内永和店</t>
    <rPh sb="0" eb="2">
      <t>コウチ</t>
    </rPh>
    <rPh sb="2" eb="4">
      <t>エイワ</t>
    </rPh>
    <rPh sb="4" eb="5">
      <t>テン</t>
    </rPh>
    <phoneticPr fontId="36"/>
  </si>
  <si>
    <t>東大阪市</t>
    <rPh sb="0" eb="4">
      <t>ヒガシオオサカシ</t>
    </rPh>
    <phoneticPr fontId="2"/>
  </si>
  <si>
    <t>ウエルシア薬局新潟さつき野店</t>
    <rPh sb="5" eb="7">
      <t>ヤッキョク</t>
    </rPh>
    <rPh sb="7" eb="9">
      <t>ニイガタ</t>
    </rPh>
    <rPh sb="12" eb="13">
      <t>ノ</t>
    </rPh>
    <rPh sb="13" eb="14">
      <t>ミセ</t>
    </rPh>
    <phoneticPr fontId="36"/>
  </si>
  <si>
    <t>新潟市</t>
    <rPh sb="0" eb="3">
      <t>ニイガタシ</t>
    </rPh>
    <phoneticPr fontId="2"/>
  </si>
  <si>
    <t>ウエルシア薬局川口峯店</t>
    <rPh sb="5" eb="7">
      <t>ヤッキョク</t>
    </rPh>
    <rPh sb="7" eb="9">
      <t>カワグチ</t>
    </rPh>
    <rPh sb="9" eb="10">
      <t>ミネ</t>
    </rPh>
    <rPh sb="10" eb="11">
      <t>テン</t>
    </rPh>
    <phoneticPr fontId="36"/>
  </si>
  <si>
    <t>川口市</t>
    <rPh sb="0" eb="3">
      <t>カワグチシ</t>
    </rPh>
    <phoneticPr fontId="2"/>
  </si>
  <si>
    <t>あかのれん東海名和店</t>
    <rPh sb="5" eb="6">
      <t>ヒガシ</t>
    </rPh>
    <rPh sb="6" eb="7">
      <t>ウミ</t>
    </rPh>
    <rPh sb="7" eb="8">
      <t>ナ</t>
    </rPh>
    <rPh sb="8" eb="9">
      <t>ワ</t>
    </rPh>
    <rPh sb="9" eb="10">
      <t>テン</t>
    </rPh>
    <phoneticPr fontId="36"/>
  </si>
  <si>
    <t>東海市</t>
    <rPh sb="0" eb="3">
      <t>トウカイシ</t>
    </rPh>
    <phoneticPr fontId="2"/>
  </si>
  <si>
    <t>イズミヤ広陵店</t>
    <rPh sb="4" eb="6">
      <t>コウリョウ</t>
    </rPh>
    <rPh sb="6" eb="7">
      <t>テン</t>
    </rPh>
    <phoneticPr fontId="36"/>
  </si>
  <si>
    <t>奈良県</t>
  </si>
  <si>
    <t>北葛城郡</t>
    <rPh sb="0" eb="4">
      <t>キタカツラギグン</t>
    </rPh>
    <phoneticPr fontId="2"/>
  </si>
  <si>
    <t>バロー堀越店</t>
    <rPh sb="3" eb="5">
      <t>ホリコシ</t>
    </rPh>
    <rPh sb="5" eb="6">
      <t>テン</t>
    </rPh>
    <phoneticPr fontId="36"/>
  </si>
  <si>
    <t>名古屋市</t>
    <rPh sb="0" eb="4">
      <t>ナゴヤシ</t>
    </rPh>
    <phoneticPr fontId="2"/>
  </si>
  <si>
    <t>バロー名和店</t>
    <rPh sb="3" eb="4">
      <t>ナ</t>
    </rPh>
    <rPh sb="4" eb="5">
      <t>ワ</t>
    </rPh>
    <rPh sb="5" eb="6">
      <t>テン</t>
    </rPh>
    <phoneticPr fontId="36"/>
  </si>
  <si>
    <t>ニトリ木更津店</t>
    <rPh sb="3" eb="6">
      <t>キサラヅ</t>
    </rPh>
    <rPh sb="6" eb="7">
      <t>テン</t>
    </rPh>
    <phoneticPr fontId="36"/>
  </si>
  <si>
    <t>木更津市</t>
    <rPh sb="0" eb="4">
      <t>キサラヅシ</t>
    </rPh>
    <phoneticPr fontId="2"/>
  </si>
  <si>
    <t>長居駅店</t>
    <rPh sb="0" eb="2">
      <t>ナガイ</t>
    </rPh>
    <rPh sb="2" eb="3">
      <t>エキ</t>
    </rPh>
    <rPh sb="3" eb="4">
      <t>テン</t>
    </rPh>
    <phoneticPr fontId="36"/>
  </si>
  <si>
    <t>共立クリニック</t>
    <rPh sb="0" eb="2">
      <t>キョウリツ</t>
    </rPh>
    <phoneticPr fontId="36"/>
  </si>
  <si>
    <t>ウエルシア薬局松本高宮西店</t>
    <rPh sb="5" eb="7">
      <t>ヤッキョク</t>
    </rPh>
    <rPh sb="7" eb="9">
      <t>マツモト</t>
    </rPh>
    <rPh sb="9" eb="11">
      <t>タカミヤ</t>
    </rPh>
    <rPh sb="11" eb="12">
      <t>ニシ</t>
    </rPh>
    <rPh sb="12" eb="13">
      <t>テン</t>
    </rPh>
    <phoneticPr fontId="36"/>
  </si>
  <si>
    <t>長野県</t>
  </si>
  <si>
    <t>松本市</t>
    <rPh sb="0" eb="3">
      <t>マツモトシ</t>
    </rPh>
    <phoneticPr fontId="2"/>
  </si>
  <si>
    <t>ケーズデンキ本巣店</t>
    <rPh sb="6" eb="8">
      <t>モトス</t>
    </rPh>
    <rPh sb="8" eb="9">
      <t>テン</t>
    </rPh>
    <phoneticPr fontId="36"/>
  </si>
  <si>
    <t>本巣市</t>
    <rPh sb="0" eb="3">
      <t>モトスシ</t>
    </rPh>
    <phoneticPr fontId="2"/>
  </si>
  <si>
    <t>バロー上田秋和店</t>
    <rPh sb="3" eb="5">
      <t>ウエダ</t>
    </rPh>
    <rPh sb="5" eb="7">
      <t>アキワ</t>
    </rPh>
    <rPh sb="7" eb="8">
      <t>テン</t>
    </rPh>
    <phoneticPr fontId="36"/>
  </si>
  <si>
    <t>上田市</t>
    <rPh sb="0" eb="3">
      <t>ウエダシ</t>
    </rPh>
    <phoneticPr fontId="2"/>
  </si>
  <si>
    <t>バロー常滑陶郷</t>
    <rPh sb="3" eb="5">
      <t>トコナメ</t>
    </rPh>
    <rPh sb="5" eb="6">
      <t>トウ</t>
    </rPh>
    <rPh sb="6" eb="7">
      <t>ゴウ</t>
    </rPh>
    <phoneticPr fontId="36"/>
  </si>
  <si>
    <t>常滑市</t>
    <rPh sb="0" eb="3">
      <t>トコナメシ</t>
    </rPh>
    <phoneticPr fontId="2"/>
  </si>
  <si>
    <t>ウエルシア山武成東店</t>
    <rPh sb="5" eb="7">
      <t>サンブ</t>
    </rPh>
    <rPh sb="7" eb="8">
      <t>ナ</t>
    </rPh>
    <rPh sb="8" eb="9">
      <t>ヒガシ</t>
    </rPh>
    <rPh sb="9" eb="10">
      <t>テン</t>
    </rPh>
    <phoneticPr fontId="36"/>
  </si>
  <si>
    <t>山武市</t>
    <rPh sb="0" eb="1">
      <t>ヤマ</t>
    </rPh>
    <rPh sb="1" eb="2">
      <t>ブ</t>
    </rPh>
    <rPh sb="2" eb="3">
      <t>シ</t>
    </rPh>
    <phoneticPr fontId="2"/>
  </si>
  <si>
    <t>ウエルシア東川口店</t>
    <rPh sb="5" eb="8">
      <t>ヒガシカワグチ</t>
    </rPh>
    <rPh sb="8" eb="9">
      <t>テン</t>
    </rPh>
    <phoneticPr fontId="36"/>
  </si>
  <si>
    <t>エンチョー豊橋店</t>
    <rPh sb="5" eb="7">
      <t>トヨハシ</t>
    </rPh>
    <rPh sb="7" eb="8">
      <t>テン</t>
    </rPh>
    <phoneticPr fontId="36"/>
  </si>
  <si>
    <t>豊橋市</t>
    <rPh sb="0" eb="3">
      <t>トヨハシシ</t>
    </rPh>
    <phoneticPr fontId="2"/>
  </si>
  <si>
    <t>ニトリ仙台新港店</t>
    <rPh sb="3" eb="5">
      <t>センダイ</t>
    </rPh>
    <rPh sb="5" eb="7">
      <t>シンコウ</t>
    </rPh>
    <rPh sb="7" eb="8">
      <t>テン</t>
    </rPh>
    <phoneticPr fontId="36"/>
  </si>
  <si>
    <t>ナルス上越IC店</t>
    <rPh sb="3" eb="5">
      <t>ジョウエツ</t>
    </rPh>
    <rPh sb="7" eb="8">
      <t>テン</t>
    </rPh>
    <phoneticPr fontId="36"/>
  </si>
  <si>
    <t>寺島薬局下妻田下店</t>
    <rPh sb="0" eb="2">
      <t>テラシマ</t>
    </rPh>
    <rPh sb="2" eb="4">
      <t>ヤッキョク</t>
    </rPh>
    <rPh sb="4" eb="5">
      <t>シタ</t>
    </rPh>
    <rPh sb="5" eb="6">
      <t>ツマ</t>
    </rPh>
    <rPh sb="6" eb="7">
      <t>タ</t>
    </rPh>
    <rPh sb="7" eb="8">
      <t>シタ</t>
    </rPh>
    <rPh sb="8" eb="9">
      <t>テン</t>
    </rPh>
    <phoneticPr fontId="36"/>
  </si>
  <si>
    <t>下妻市</t>
    <rPh sb="0" eb="3">
      <t>シモツマシ</t>
    </rPh>
    <phoneticPr fontId="2"/>
  </si>
  <si>
    <t>ウエルシア八千代大和田店</t>
    <rPh sb="5" eb="8">
      <t>ヤチヨ</t>
    </rPh>
    <rPh sb="8" eb="11">
      <t>オオワダ</t>
    </rPh>
    <rPh sb="11" eb="12">
      <t>テン</t>
    </rPh>
    <phoneticPr fontId="36"/>
  </si>
  <si>
    <t>八千代市</t>
    <rPh sb="0" eb="4">
      <t>ヤチヨシ</t>
    </rPh>
    <phoneticPr fontId="2"/>
  </si>
  <si>
    <t>北川精機工場</t>
    <rPh sb="0" eb="2">
      <t>キタガワ</t>
    </rPh>
    <rPh sb="2" eb="4">
      <t>セイキ</t>
    </rPh>
    <rPh sb="4" eb="6">
      <t>コウジョウ</t>
    </rPh>
    <phoneticPr fontId="3"/>
  </si>
  <si>
    <t>工場</t>
    <rPh sb="0" eb="2">
      <t>コウジョウ</t>
    </rPh>
    <phoneticPr fontId="3"/>
  </si>
  <si>
    <t>府中市</t>
    <rPh sb="0" eb="3">
      <t>フチュウシ</t>
    </rPh>
    <phoneticPr fontId="3"/>
  </si>
  <si>
    <t>ウィンク倉庫</t>
    <rPh sb="4" eb="6">
      <t>ソウコ</t>
    </rPh>
    <phoneticPr fontId="3"/>
  </si>
  <si>
    <t>台東区</t>
    <rPh sb="0" eb="3">
      <t>タイトウク</t>
    </rPh>
    <phoneticPr fontId="3"/>
  </si>
  <si>
    <t>ウエルシア土気店</t>
    <rPh sb="5" eb="7">
      <t>トケ</t>
    </rPh>
    <rPh sb="7" eb="8">
      <t>テン</t>
    </rPh>
    <phoneticPr fontId="36"/>
  </si>
  <si>
    <t>千葉市</t>
    <rPh sb="0" eb="3">
      <t>チバシ</t>
    </rPh>
    <phoneticPr fontId="2"/>
  </si>
  <si>
    <t>寺島薬局土浦田中店</t>
    <rPh sb="0" eb="2">
      <t>テラシマ</t>
    </rPh>
    <rPh sb="2" eb="4">
      <t>ヤッキョク</t>
    </rPh>
    <rPh sb="4" eb="6">
      <t>ツチウラ</t>
    </rPh>
    <rPh sb="6" eb="8">
      <t>タナカ</t>
    </rPh>
    <rPh sb="8" eb="9">
      <t>テン</t>
    </rPh>
    <phoneticPr fontId="3"/>
  </si>
  <si>
    <t>土浦市</t>
    <rPh sb="0" eb="3">
      <t>ツチウラシ</t>
    </rPh>
    <phoneticPr fontId="3"/>
  </si>
  <si>
    <t>カインズ宇都宮店</t>
    <rPh sb="4" eb="7">
      <t>ウツノミヤ</t>
    </rPh>
    <rPh sb="7" eb="8">
      <t>テン</t>
    </rPh>
    <phoneticPr fontId="36"/>
  </si>
  <si>
    <t>栃木県</t>
  </si>
  <si>
    <t>宇都宮市</t>
    <rPh sb="0" eb="4">
      <t>ウツノミヤシ</t>
    </rPh>
    <phoneticPr fontId="2"/>
  </si>
  <si>
    <t>秋田物流倉庫</t>
    <rPh sb="0" eb="2">
      <t>アキタ</t>
    </rPh>
    <rPh sb="2" eb="4">
      <t>ブツリュウ</t>
    </rPh>
    <rPh sb="4" eb="6">
      <t>ソウコ</t>
    </rPh>
    <phoneticPr fontId="3"/>
  </si>
  <si>
    <t>秋田市</t>
    <rPh sb="0" eb="3">
      <t>アキタシ</t>
    </rPh>
    <phoneticPr fontId="2"/>
  </si>
  <si>
    <t>ウエルシア君津西坂田店</t>
    <rPh sb="5" eb="7">
      <t>キミツ</t>
    </rPh>
    <rPh sb="7" eb="8">
      <t>ニシ</t>
    </rPh>
    <rPh sb="8" eb="10">
      <t>サカタ</t>
    </rPh>
    <rPh sb="10" eb="11">
      <t>テン</t>
    </rPh>
    <phoneticPr fontId="3"/>
  </si>
  <si>
    <t>君津市</t>
    <rPh sb="0" eb="1">
      <t>キミ</t>
    </rPh>
    <rPh sb="1" eb="2">
      <t>ツ</t>
    </rPh>
    <rPh sb="2" eb="3">
      <t>シ</t>
    </rPh>
    <phoneticPr fontId="3"/>
  </si>
  <si>
    <t>ロジネットサポート藤枝</t>
    <rPh sb="9" eb="11">
      <t>フジエダ</t>
    </rPh>
    <phoneticPr fontId="3"/>
  </si>
  <si>
    <t>藤枝市</t>
    <rPh sb="0" eb="3">
      <t>フジエダシ</t>
    </rPh>
    <phoneticPr fontId="3"/>
  </si>
  <si>
    <t>洋服の青山津山インター店</t>
    <rPh sb="0" eb="2">
      <t>ヨウフク</t>
    </rPh>
    <rPh sb="3" eb="5">
      <t>アオヤマ</t>
    </rPh>
    <rPh sb="5" eb="7">
      <t>ツヤマ</t>
    </rPh>
    <rPh sb="11" eb="12">
      <t>テン</t>
    </rPh>
    <phoneticPr fontId="3"/>
  </si>
  <si>
    <t>津山市</t>
    <rPh sb="0" eb="3">
      <t>ツヤマシ</t>
    </rPh>
    <phoneticPr fontId="3"/>
  </si>
  <si>
    <t>鳩山鉄工</t>
    <rPh sb="0" eb="2">
      <t>ハトヤマ</t>
    </rPh>
    <rPh sb="2" eb="4">
      <t>テッコウ</t>
    </rPh>
    <phoneticPr fontId="3"/>
  </si>
  <si>
    <t>津山インター河辺モール</t>
    <rPh sb="0" eb="2">
      <t>ツヤマ</t>
    </rPh>
    <rPh sb="6" eb="8">
      <t>カワベ</t>
    </rPh>
    <phoneticPr fontId="3"/>
  </si>
  <si>
    <t>フォレストモール富士河口湖A棟</t>
    <rPh sb="8" eb="10">
      <t>フジ</t>
    </rPh>
    <rPh sb="10" eb="13">
      <t>カワグチコ</t>
    </rPh>
    <rPh sb="14" eb="15">
      <t>トウ</t>
    </rPh>
    <phoneticPr fontId="3"/>
  </si>
  <si>
    <t>山梨県</t>
  </si>
  <si>
    <t>南都留郡</t>
    <rPh sb="0" eb="1">
      <t>ミナミ</t>
    </rPh>
    <rPh sb="1" eb="2">
      <t>ト</t>
    </rPh>
    <rPh sb="2" eb="3">
      <t>ル</t>
    </rPh>
    <rPh sb="3" eb="4">
      <t>グン</t>
    </rPh>
    <phoneticPr fontId="3"/>
  </si>
  <si>
    <t>フォレストモール富士河口湖B棟</t>
    <rPh sb="8" eb="10">
      <t>フジ</t>
    </rPh>
    <rPh sb="10" eb="13">
      <t>カワグチコ</t>
    </rPh>
    <rPh sb="14" eb="15">
      <t>トウ</t>
    </rPh>
    <phoneticPr fontId="3"/>
  </si>
  <si>
    <t>フォレストモール富士河口湖C棟</t>
    <rPh sb="8" eb="10">
      <t>フジ</t>
    </rPh>
    <rPh sb="10" eb="13">
      <t>カワグチコ</t>
    </rPh>
    <rPh sb="14" eb="15">
      <t>トウ</t>
    </rPh>
    <phoneticPr fontId="3"/>
  </si>
  <si>
    <t>フォレストモール富士河口湖D棟</t>
    <rPh sb="8" eb="10">
      <t>フジ</t>
    </rPh>
    <rPh sb="10" eb="13">
      <t>カワグチコ</t>
    </rPh>
    <rPh sb="14" eb="15">
      <t>トウ</t>
    </rPh>
    <phoneticPr fontId="3"/>
  </si>
  <si>
    <t>バロー上野台店</t>
    <rPh sb="3" eb="6">
      <t>ウエノダイ</t>
    </rPh>
    <rPh sb="6" eb="7">
      <t>テン</t>
    </rPh>
    <phoneticPr fontId="3"/>
  </si>
  <si>
    <t>ひまわり第一保育園</t>
    <rPh sb="4" eb="6">
      <t>ダイイチ</t>
    </rPh>
    <rPh sb="6" eb="9">
      <t>ホイクエン</t>
    </rPh>
    <phoneticPr fontId="3"/>
  </si>
  <si>
    <t>社会福祉施設</t>
    <rPh sb="0" eb="6">
      <t>シャカイフクシシセツ</t>
    </rPh>
    <phoneticPr fontId="2"/>
  </si>
  <si>
    <t>保育園（幼稚園）</t>
    <phoneticPr fontId="2"/>
  </si>
  <si>
    <t>出雲市</t>
    <rPh sb="0" eb="3">
      <t>イズモシ</t>
    </rPh>
    <phoneticPr fontId="3"/>
  </si>
  <si>
    <t>特老ひまわり園</t>
    <rPh sb="0" eb="1">
      <t>トク</t>
    </rPh>
    <rPh sb="1" eb="2">
      <t>ロウ</t>
    </rPh>
    <rPh sb="6" eb="7">
      <t>エン</t>
    </rPh>
    <phoneticPr fontId="3"/>
  </si>
  <si>
    <t>老人ホーム</t>
    <phoneticPr fontId="2"/>
  </si>
  <si>
    <t>クレストホール印田</t>
    <rPh sb="7" eb="9">
      <t>インダ</t>
    </rPh>
    <phoneticPr fontId="3"/>
  </si>
  <si>
    <t>冠婚葬祭施設</t>
    <rPh sb="0" eb="2">
      <t>カンコン</t>
    </rPh>
    <rPh sb="2" eb="4">
      <t>ソウサイ</t>
    </rPh>
    <rPh sb="4" eb="6">
      <t>シセツ</t>
    </rPh>
    <phoneticPr fontId="3"/>
  </si>
  <si>
    <t>一宮市</t>
    <rPh sb="0" eb="3">
      <t>イチノミヤシ</t>
    </rPh>
    <phoneticPr fontId="3"/>
  </si>
  <si>
    <t>エンチョー駒越店</t>
    <rPh sb="5" eb="6">
      <t>コマ</t>
    </rPh>
    <rPh sb="6" eb="7">
      <t>コ</t>
    </rPh>
    <rPh sb="7" eb="8">
      <t>テン</t>
    </rPh>
    <phoneticPr fontId="3"/>
  </si>
  <si>
    <t>静岡市</t>
    <rPh sb="0" eb="3">
      <t>シズオカシ</t>
    </rPh>
    <phoneticPr fontId="3"/>
  </si>
  <si>
    <t>ベリー藤里店</t>
    <rPh sb="3" eb="5">
      <t>フジサト</t>
    </rPh>
    <rPh sb="5" eb="6">
      <t>テン</t>
    </rPh>
    <phoneticPr fontId="3"/>
  </si>
  <si>
    <t>伊勢市</t>
    <rPh sb="0" eb="3">
      <t>イセシ</t>
    </rPh>
    <phoneticPr fontId="3"/>
  </si>
  <si>
    <t>コープ大野辻店</t>
    <rPh sb="3" eb="5">
      <t>オオノ</t>
    </rPh>
    <rPh sb="5" eb="6">
      <t>ツジ</t>
    </rPh>
    <rPh sb="6" eb="7">
      <t>テン</t>
    </rPh>
    <phoneticPr fontId="36"/>
  </si>
  <si>
    <t>バロー豊川店</t>
    <rPh sb="3" eb="6">
      <t>トヨカワテン</t>
    </rPh>
    <phoneticPr fontId="3"/>
  </si>
  <si>
    <t>豊川市</t>
    <rPh sb="0" eb="3">
      <t>トヨカワシ</t>
    </rPh>
    <phoneticPr fontId="3"/>
  </si>
  <si>
    <t>ヤオコー市川市田尻店</t>
    <rPh sb="4" eb="7">
      <t>イチカワシ</t>
    </rPh>
    <rPh sb="7" eb="9">
      <t>タジリ</t>
    </rPh>
    <rPh sb="9" eb="10">
      <t>テン</t>
    </rPh>
    <phoneticPr fontId="3"/>
  </si>
  <si>
    <t>市川市</t>
    <rPh sb="0" eb="3">
      <t>イチカワシ</t>
    </rPh>
    <phoneticPr fontId="3"/>
  </si>
  <si>
    <t>ジュンテンドー熊野店</t>
    <rPh sb="7" eb="9">
      <t>クマノ</t>
    </rPh>
    <rPh sb="9" eb="10">
      <t>テン</t>
    </rPh>
    <phoneticPr fontId="36"/>
  </si>
  <si>
    <t>安芸郡</t>
    <rPh sb="0" eb="3">
      <t>アキグン</t>
    </rPh>
    <phoneticPr fontId="2"/>
  </si>
  <si>
    <t>三洋堂書店当知店</t>
    <rPh sb="0" eb="2">
      <t>サンヨウ</t>
    </rPh>
    <rPh sb="2" eb="3">
      <t>ドウ</t>
    </rPh>
    <rPh sb="3" eb="5">
      <t>ショテン</t>
    </rPh>
    <rPh sb="5" eb="7">
      <t>トウチ</t>
    </rPh>
    <rPh sb="7" eb="8">
      <t>テン</t>
    </rPh>
    <phoneticPr fontId="3"/>
  </si>
  <si>
    <t>ハローズ高松春日店</t>
    <rPh sb="4" eb="6">
      <t>タカマツ</t>
    </rPh>
    <rPh sb="6" eb="9">
      <t>カスガテン</t>
    </rPh>
    <phoneticPr fontId="3"/>
  </si>
  <si>
    <t>2010.10</t>
    <phoneticPr fontId="2"/>
  </si>
  <si>
    <t>香川県</t>
  </si>
  <si>
    <t>高松市</t>
    <rPh sb="0" eb="3">
      <t>タカマツシ</t>
    </rPh>
    <phoneticPr fontId="2"/>
  </si>
  <si>
    <t>ZAGZAG高松春日店</t>
    <rPh sb="6" eb="8">
      <t>タカマツ</t>
    </rPh>
    <rPh sb="8" eb="11">
      <t>カスガテン</t>
    </rPh>
    <phoneticPr fontId="36"/>
  </si>
  <si>
    <t>習志野配送センター</t>
    <rPh sb="0" eb="3">
      <t>ナラシノ</t>
    </rPh>
    <rPh sb="3" eb="5">
      <t>ハイソウ</t>
    </rPh>
    <phoneticPr fontId="36"/>
  </si>
  <si>
    <t>習志野市</t>
    <rPh sb="0" eb="4">
      <t>ナラシノシ</t>
    </rPh>
    <phoneticPr fontId="2"/>
  </si>
  <si>
    <t>スギヤマ自動車テスター場</t>
    <rPh sb="4" eb="7">
      <t>ジドウシャ</t>
    </rPh>
    <rPh sb="11" eb="12">
      <t>ジョウ</t>
    </rPh>
    <phoneticPr fontId="36"/>
  </si>
  <si>
    <t>ハローズ高松春日店(テナント棟)</t>
    <rPh sb="4" eb="6">
      <t>タカマツ</t>
    </rPh>
    <rPh sb="6" eb="9">
      <t>カスガテン</t>
    </rPh>
    <rPh sb="14" eb="15">
      <t>ムネ</t>
    </rPh>
    <phoneticPr fontId="3"/>
  </si>
  <si>
    <t>俊徳道駅店</t>
    <rPh sb="0" eb="1">
      <t>シュン</t>
    </rPh>
    <rPh sb="1" eb="2">
      <t>トク</t>
    </rPh>
    <rPh sb="2" eb="3">
      <t>ミチ</t>
    </rPh>
    <rPh sb="3" eb="4">
      <t>エキ</t>
    </rPh>
    <rPh sb="4" eb="5">
      <t>テン</t>
    </rPh>
    <phoneticPr fontId="36"/>
  </si>
  <si>
    <t>いちやまマート諏訪店</t>
    <rPh sb="7" eb="10">
      <t>スワテン</t>
    </rPh>
    <phoneticPr fontId="36"/>
  </si>
  <si>
    <t>諏訪市</t>
    <rPh sb="0" eb="3">
      <t>スワシ</t>
    </rPh>
    <phoneticPr fontId="2"/>
  </si>
  <si>
    <t>ウエルシア薬局甲府富竹店</t>
    <rPh sb="5" eb="7">
      <t>ヤッキョク</t>
    </rPh>
    <rPh sb="7" eb="9">
      <t>コウフ</t>
    </rPh>
    <rPh sb="9" eb="10">
      <t>トミ</t>
    </rPh>
    <rPh sb="10" eb="11">
      <t>タケ</t>
    </rPh>
    <rPh sb="11" eb="12">
      <t>テン</t>
    </rPh>
    <phoneticPr fontId="36"/>
  </si>
  <si>
    <t>甲府市</t>
    <rPh sb="0" eb="3">
      <t>コウフシ</t>
    </rPh>
    <phoneticPr fontId="2"/>
  </si>
  <si>
    <t>洋服の青山松井山手店</t>
    <rPh sb="0" eb="2">
      <t>ヨウフク</t>
    </rPh>
    <rPh sb="3" eb="5">
      <t>アオヤマ</t>
    </rPh>
    <rPh sb="5" eb="7">
      <t>マツイ</t>
    </rPh>
    <rPh sb="7" eb="9">
      <t>ヤマテ</t>
    </rPh>
    <rPh sb="9" eb="10">
      <t>テン</t>
    </rPh>
    <phoneticPr fontId="36"/>
  </si>
  <si>
    <t>京都府</t>
  </si>
  <si>
    <t>八幡市</t>
    <rPh sb="0" eb="2">
      <t>ヤハタ</t>
    </rPh>
    <rPh sb="2" eb="3">
      <t>シ</t>
    </rPh>
    <phoneticPr fontId="2"/>
  </si>
  <si>
    <t>バロー飯田店</t>
    <rPh sb="3" eb="5">
      <t>イイダ</t>
    </rPh>
    <rPh sb="5" eb="6">
      <t>テン</t>
    </rPh>
    <phoneticPr fontId="36"/>
  </si>
  <si>
    <t>飯田市</t>
    <rPh sb="0" eb="3">
      <t>イイダシ</t>
    </rPh>
    <phoneticPr fontId="2"/>
  </si>
  <si>
    <t>琉球大学立体駐車場</t>
    <rPh sb="0" eb="2">
      <t>リュウキュウ</t>
    </rPh>
    <rPh sb="2" eb="4">
      <t>ダイガク</t>
    </rPh>
    <rPh sb="4" eb="6">
      <t>リッタイ</t>
    </rPh>
    <rPh sb="6" eb="9">
      <t>チュウシャジョウ</t>
    </rPh>
    <phoneticPr fontId="36"/>
  </si>
  <si>
    <t>駐車場</t>
    <phoneticPr fontId="2"/>
  </si>
  <si>
    <t>立体駐車場</t>
    <phoneticPr fontId="2"/>
  </si>
  <si>
    <t>沖縄県</t>
  </si>
  <si>
    <t>中頭郡</t>
    <rPh sb="0" eb="1">
      <t>ナカ</t>
    </rPh>
    <rPh sb="1" eb="2">
      <t>アタマ</t>
    </rPh>
    <rPh sb="2" eb="3">
      <t>グン</t>
    </rPh>
    <phoneticPr fontId="2"/>
  </si>
  <si>
    <t>カメラの北村松井山手店</t>
    <rPh sb="4" eb="6">
      <t>キタムラ</t>
    </rPh>
    <rPh sb="6" eb="8">
      <t>マツイ</t>
    </rPh>
    <rPh sb="8" eb="10">
      <t>ヤマテ</t>
    </rPh>
    <rPh sb="10" eb="11">
      <t>テン</t>
    </rPh>
    <phoneticPr fontId="36"/>
  </si>
  <si>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6"/>
  </si>
  <si>
    <t>浜松市</t>
    <phoneticPr fontId="2"/>
  </si>
  <si>
    <t>ドラッグてらしまかすみがうら大和田店</t>
    <rPh sb="14" eb="18">
      <t>オオワダテン</t>
    </rPh>
    <phoneticPr fontId="36"/>
  </si>
  <si>
    <t>かすみがうら市</t>
    <rPh sb="6" eb="7">
      <t>シ</t>
    </rPh>
    <phoneticPr fontId="2"/>
  </si>
  <si>
    <t>ウエルシア薬局我孫子若松店</t>
    <rPh sb="5" eb="7">
      <t>ヤッキョク</t>
    </rPh>
    <rPh sb="7" eb="10">
      <t>アビコ</t>
    </rPh>
    <rPh sb="10" eb="13">
      <t>ワカマツテン</t>
    </rPh>
    <phoneticPr fontId="36"/>
  </si>
  <si>
    <t>我孫子市</t>
    <rPh sb="0" eb="1">
      <t>ワレ</t>
    </rPh>
    <rPh sb="1" eb="2">
      <t>マゴ</t>
    </rPh>
    <rPh sb="2" eb="3">
      <t>コ</t>
    </rPh>
    <rPh sb="3" eb="4">
      <t>シ</t>
    </rPh>
    <phoneticPr fontId="2"/>
  </si>
  <si>
    <t>吹田鉄道倉庫</t>
    <rPh sb="1" eb="2">
      <t>タ</t>
    </rPh>
    <phoneticPr fontId="2"/>
  </si>
  <si>
    <t>吹田市</t>
    <rPh sb="0" eb="2">
      <t>スイタ</t>
    </rPh>
    <rPh sb="2" eb="3">
      <t>シ</t>
    </rPh>
    <phoneticPr fontId="2"/>
  </si>
  <si>
    <t>中央技術研修センター第2研修棟</t>
  </si>
  <si>
    <t>和光市</t>
    <rPh sb="0" eb="3">
      <t>ワコウシ</t>
    </rPh>
    <phoneticPr fontId="2"/>
  </si>
  <si>
    <t>とりせん太田新井店</t>
    <rPh sb="4" eb="6">
      <t>オオタ</t>
    </rPh>
    <rPh sb="6" eb="9">
      <t>アライテン</t>
    </rPh>
    <phoneticPr fontId="36"/>
  </si>
  <si>
    <t>群馬県</t>
  </si>
  <si>
    <t>太田市</t>
    <rPh sb="0" eb="3">
      <t>オオタシ</t>
    </rPh>
    <phoneticPr fontId="2"/>
  </si>
  <si>
    <t>ウエルシア薬局新潟大学前店</t>
    <rPh sb="5" eb="7">
      <t>ヤッキョク</t>
    </rPh>
    <phoneticPr fontId="36"/>
  </si>
  <si>
    <t>ウエルシア薬局つくば研究学園店</t>
    <rPh sb="5" eb="7">
      <t>ヤッキョク</t>
    </rPh>
    <phoneticPr fontId="36"/>
  </si>
  <si>
    <t>つくば市</t>
    <rPh sb="3" eb="4">
      <t>シ</t>
    </rPh>
    <phoneticPr fontId="2"/>
  </si>
  <si>
    <t>平屋建</t>
    <rPh sb="0" eb="2">
      <t>ヒラヤ</t>
    </rPh>
    <rPh sb="2" eb="3">
      <t>タ</t>
    </rPh>
    <phoneticPr fontId="2"/>
  </si>
  <si>
    <t>ハローズ高松春日店テナント棟2</t>
    <rPh sb="13" eb="14">
      <t>トウ</t>
    </rPh>
    <phoneticPr fontId="2"/>
  </si>
  <si>
    <t>ウィズ諏訪</t>
    <rPh sb="3" eb="5">
      <t>スワ</t>
    </rPh>
    <phoneticPr fontId="36"/>
  </si>
  <si>
    <t>ケーズデンキ幸手店</t>
    <rPh sb="6" eb="7">
      <t>サチ</t>
    </rPh>
    <rPh sb="7" eb="8">
      <t>テ</t>
    </rPh>
    <rPh sb="8" eb="9">
      <t>テン</t>
    </rPh>
    <phoneticPr fontId="36"/>
  </si>
  <si>
    <t>幸手市</t>
    <rPh sb="0" eb="3">
      <t>サッテシ</t>
    </rPh>
    <phoneticPr fontId="2"/>
  </si>
  <si>
    <t>諏訪市神宮寺公民館</t>
    <rPh sb="0" eb="3">
      <t>スワシ</t>
    </rPh>
    <rPh sb="3" eb="6">
      <t>ジングウジ</t>
    </rPh>
    <rPh sb="6" eb="9">
      <t>コウミンカン</t>
    </rPh>
    <phoneticPr fontId="36"/>
  </si>
  <si>
    <t>バロー浜松中島店</t>
    <rPh sb="3" eb="5">
      <t>ハママツ</t>
    </rPh>
    <rPh sb="5" eb="8">
      <t>ナカシマテン</t>
    </rPh>
    <phoneticPr fontId="36"/>
  </si>
  <si>
    <t>浜松市</t>
    <rPh sb="0" eb="2">
      <t>ハママツ</t>
    </rPh>
    <rPh sb="2" eb="3">
      <t>シ</t>
    </rPh>
    <phoneticPr fontId="2"/>
  </si>
  <si>
    <t>ケーズデンキ大河原店</t>
    <rPh sb="6" eb="9">
      <t>オオガワラ</t>
    </rPh>
    <rPh sb="9" eb="10">
      <t>テン</t>
    </rPh>
    <phoneticPr fontId="36"/>
  </si>
  <si>
    <t>柴田郡</t>
    <rPh sb="0" eb="3">
      <t>シバタグン</t>
    </rPh>
    <phoneticPr fontId="2"/>
  </si>
  <si>
    <t>信ナカビーエス資材置場</t>
    <rPh sb="0" eb="1">
      <t>シン</t>
    </rPh>
    <rPh sb="7" eb="9">
      <t>シザイ</t>
    </rPh>
    <rPh sb="8" eb="10">
      <t>オキバ</t>
    </rPh>
    <phoneticPr fontId="36"/>
  </si>
  <si>
    <t>中野市</t>
    <rPh sb="0" eb="3">
      <t>ナカノシ</t>
    </rPh>
    <phoneticPr fontId="2"/>
  </si>
  <si>
    <t>九州児湯フーズ大分支店</t>
    <rPh sb="0" eb="2">
      <t>キュウシュウ</t>
    </rPh>
    <rPh sb="2" eb="3">
      <t>ジ</t>
    </rPh>
    <rPh sb="3" eb="4">
      <t>ユ</t>
    </rPh>
    <rPh sb="7" eb="9">
      <t>オオイタ</t>
    </rPh>
    <rPh sb="9" eb="11">
      <t>シテン</t>
    </rPh>
    <phoneticPr fontId="36"/>
  </si>
  <si>
    <t>大分県</t>
  </si>
  <si>
    <t>大分市</t>
    <rPh sb="0" eb="3">
      <t>オオイタシ</t>
    </rPh>
    <phoneticPr fontId="2"/>
  </si>
  <si>
    <t>東亜紙業三郷工場</t>
    <rPh sb="0" eb="1">
      <t>ヒガシ</t>
    </rPh>
    <rPh sb="1" eb="2">
      <t>ア</t>
    </rPh>
    <rPh sb="2" eb="3">
      <t>カミ</t>
    </rPh>
    <rPh sb="3" eb="4">
      <t>ギョウ</t>
    </rPh>
    <rPh sb="4" eb="6">
      <t>ミサト</t>
    </rPh>
    <rPh sb="6" eb="8">
      <t>コウジョウ</t>
    </rPh>
    <phoneticPr fontId="36"/>
  </si>
  <si>
    <t>三郷市</t>
    <rPh sb="0" eb="3">
      <t>ミサトシ</t>
    </rPh>
    <phoneticPr fontId="2"/>
  </si>
  <si>
    <t>エスポット清水天王店</t>
    <rPh sb="5" eb="7">
      <t>シミズ</t>
    </rPh>
    <rPh sb="7" eb="9">
      <t>テンノウ</t>
    </rPh>
    <rPh sb="9" eb="10">
      <t>テン</t>
    </rPh>
    <phoneticPr fontId="36"/>
  </si>
  <si>
    <t>静岡市</t>
    <rPh sb="0" eb="3">
      <t>シズオカシ</t>
    </rPh>
    <phoneticPr fontId="2"/>
  </si>
  <si>
    <t>ユース北日野店</t>
    <rPh sb="3" eb="4">
      <t>キタ</t>
    </rPh>
    <rPh sb="4" eb="6">
      <t>ヒノ</t>
    </rPh>
    <rPh sb="6" eb="7">
      <t>テン</t>
    </rPh>
    <phoneticPr fontId="36"/>
  </si>
  <si>
    <t>福井県</t>
  </si>
  <si>
    <t>越前市</t>
    <rPh sb="0" eb="3">
      <t>エチゼンシ</t>
    </rPh>
    <phoneticPr fontId="2"/>
  </si>
  <si>
    <t>バロー栗東店</t>
    <rPh sb="3" eb="5">
      <t>リットウ</t>
    </rPh>
    <rPh sb="5" eb="6">
      <t>テン</t>
    </rPh>
    <phoneticPr fontId="36"/>
  </si>
  <si>
    <t>栗東市</t>
    <rPh sb="0" eb="1">
      <t>クリ</t>
    </rPh>
    <rPh sb="1" eb="2">
      <t>ヒガシ</t>
    </rPh>
    <rPh sb="2" eb="3">
      <t>シ</t>
    </rPh>
    <phoneticPr fontId="2"/>
  </si>
  <si>
    <t>コープ伊豆センター</t>
    <rPh sb="3" eb="5">
      <t>イズ</t>
    </rPh>
    <phoneticPr fontId="36"/>
  </si>
  <si>
    <t>伊豆市</t>
    <rPh sb="0" eb="3">
      <t>イズシ</t>
    </rPh>
    <phoneticPr fontId="2"/>
  </si>
  <si>
    <t>本道の街サービスセンター</t>
    <rPh sb="0" eb="2">
      <t>ホンドウ</t>
    </rPh>
    <rPh sb="3" eb="4">
      <t>マチ</t>
    </rPh>
    <phoneticPr fontId="36"/>
  </si>
  <si>
    <t>カミタケモータース店舗棟</t>
    <rPh sb="9" eb="11">
      <t>テンポ</t>
    </rPh>
    <rPh sb="11" eb="12">
      <t>トウ</t>
    </rPh>
    <phoneticPr fontId="36"/>
  </si>
  <si>
    <t>枚方市</t>
    <rPh sb="0" eb="1">
      <t>マイ</t>
    </rPh>
    <rPh sb="1" eb="2">
      <t>カタ</t>
    </rPh>
    <rPh sb="2" eb="3">
      <t>シ</t>
    </rPh>
    <phoneticPr fontId="2"/>
  </si>
  <si>
    <t>カミタケモータース工場棟</t>
    <rPh sb="9" eb="11">
      <t>コウジョウ</t>
    </rPh>
    <rPh sb="11" eb="12">
      <t>トウ</t>
    </rPh>
    <phoneticPr fontId="36"/>
  </si>
  <si>
    <t>小原邸</t>
    <rPh sb="0" eb="2">
      <t>オバラ</t>
    </rPh>
    <rPh sb="2" eb="3">
      <t>テイ</t>
    </rPh>
    <phoneticPr fontId="36"/>
  </si>
  <si>
    <t>個人住宅</t>
    <rPh sb="0" eb="2">
      <t>コジン</t>
    </rPh>
    <rPh sb="2" eb="4">
      <t>ジュウタク</t>
    </rPh>
    <phoneticPr fontId="2"/>
  </si>
  <si>
    <t>墨田区</t>
    <rPh sb="0" eb="3">
      <t>スミダク</t>
    </rPh>
    <phoneticPr fontId="2"/>
  </si>
  <si>
    <t>大阪東線JR長瀬駅店</t>
    <rPh sb="0" eb="2">
      <t>オオサカ</t>
    </rPh>
    <rPh sb="2" eb="3">
      <t>ヒガシ</t>
    </rPh>
    <rPh sb="3" eb="4">
      <t>セン</t>
    </rPh>
    <rPh sb="6" eb="8">
      <t>ナガセ</t>
    </rPh>
    <rPh sb="8" eb="9">
      <t>エキ</t>
    </rPh>
    <rPh sb="9" eb="10">
      <t>テン</t>
    </rPh>
    <phoneticPr fontId="36"/>
  </si>
  <si>
    <t>ハローズ西条飯岡テナント棟</t>
    <rPh sb="12" eb="13">
      <t>トウ</t>
    </rPh>
    <phoneticPr fontId="36"/>
  </si>
  <si>
    <t>愛媛県</t>
  </si>
  <si>
    <t>西条市</t>
    <rPh sb="0" eb="3">
      <t>サイジョウシ</t>
    </rPh>
    <phoneticPr fontId="2"/>
  </si>
  <si>
    <t>洋服の青山新京都白川店</t>
    <rPh sb="0" eb="2">
      <t>ヨウフク</t>
    </rPh>
    <rPh sb="3" eb="5">
      <t>アオヤマ</t>
    </rPh>
    <phoneticPr fontId="2"/>
  </si>
  <si>
    <t>京都市</t>
    <rPh sb="0" eb="3">
      <t>キョウトシ</t>
    </rPh>
    <phoneticPr fontId="2"/>
  </si>
  <si>
    <t>スーパーマーケットバロー各務原中央店</t>
    <phoneticPr fontId="2"/>
  </si>
  <si>
    <t>各務原市</t>
    <rPh sb="0" eb="1">
      <t>カク</t>
    </rPh>
    <rPh sb="1" eb="2">
      <t>ム</t>
    </rPh>
    <rPh sb="2" eb="3">
      <t>ハラ</t>
    </rPh>
    <rPh sb="3" eb="4">
      <t>シ</t>
    </rPh>
    <phoneticPr fontId="2"/>
  </si>
  <si>
    <t>ホームセンターバロー各務原中央店</t>
    <phoneticPr fontId="2"/>
  </si>
  <si>
    <t>ケーズデンキ鷹巣店</t>
    <phoneticPr fontId="2"/>
  </si>
  <si>
    <t>北秋田市</t>
    <rPh sb="0" eb="4">
      <t>キタアキタシ</t>
    </rPh>
    <phoneticPr fontId="2"/>
  </si>
  <si>
    <t>ゴルフ倶楽部大樹</t>
    <rPh sb="3" eb="6">
      <t>クラブ</t>
    </rPh>
    <rPh sb="6" eb="8">
      <t>タイジュ</t>
    </rPh>
    <phoneticPr fontId="36"/>
  </si>
  <si>
    <t>大府市</t>
    <rPh sb="0" eb="1">
      <t>オオ</t>
    </rPh>
    <rPh sb="1" eb="2">
      <t>フ</t>
    </rPh>
    <rPh sb="2" eb="3">
      <t>シ</t>
    </rPh>
    <phoneticPr fontId="2"/>
  </si>
  <si>
    <t>ヤマザワ古川北店</t>
    <phoneticPr fontId="2"/>
  </si>
  <si>
    <t>マックスバリュ松原店</t>
    <phoneticPr fontId="2"/>
  </si>
  <si>
    <t>江戸川区</t>
  </si>
  <si>
    <t>新三田PCB保管庫</t>
    <phoneticPr fontId="2"/>
  </si>
  <si>
    <t>三田市</t>
    <rPh sb="0" eb="3">
      <t>ミタシ</t>
    </rPh>
    <phoneticPr fontId="2"/>
  </si>
  <si>
    <t>とやま駅特選館仮店舗</t>
    <phoneticPr fontId="2"/>
  </si>
  <si>
    <t>富山県</t>
  </si>
  <si>
    <t>富山市</t>
    <rPh sb="0" eb="3">
      <t>トヤマシ</t>
    </rPh>
    <phoneticPr fontId="2"/>
  </si>
  <si>
    <t>2011.10</t>
    <phoneticPr fontId="2"/>
  </si>
  <si>
    <t>和歌山県</t>
  </si>
  <si>
    <t>和歌山市</t>
    <rPh sb="0" eb="4">
      <t>ワカヤマシ</t>
    </rPh>
    <phoneticPr fontId="2"/>
  </si>
  <si>
    <t>えんとく培養センターリサイクル施設</t>
    <phoneticPr fontId="2"/>
  </si>
  <si>
    <t>中野市</t>
    <rPh sb="0" eb="2">
      <t>ナカノ</t>
    </rPh>
    <rPh sb="2" eb="3">
      <t>シ</t>
    </rPh>
    <phoneticPr fontId="2"/>
  </si>
  <si>
    <t>バロー坂本店</t>
    <rPh sb="3" eb="6">
      <t>サカモトテン</t>
    </rPh>
    <phoneticPr fontId="36"/>
  </si>
  <si>
    <t>中津川市</t>
    <rPh sb="0" eb="4">
      <t>ナカツガワシ</t>
    </rPh>
    <phoneticPr fontId="2"/>
  </si>
  <si>
    <t>新香登ATC機器室</t>
    <rPh sb="6" eb="8">
      <t>キキ</t>
    </rPh>
    <phoneticPr fontId="36"/>
  </si>
  <si>
    <t>備前市</t>
    <rPh sb="0" eb="3">
      <t>ビゼンシ</t>
    </rPh>
    <phoneticPr fontId="2"/>
  </si>
  <si>
    <t>松屋電機社屋</t>
    <rPh sb="0" eb="2">
      <t>マツヤ</t>
    </rPh>
    <rPh sb="2" eb="4">
      <t>デンキ</t>
    </rPh>
    <rPh sb="4" eb="6">
      <t>シャオク</t>
    </rPh>
    <phoneticPr fontId="36"/>
  </si>
  <si>
    <t>V・ドラッグ大垣岩宿店</t>
    <rPh sb="6" eb="8">
      <t>オオガキ</t>
    </rPh>
    <rPh sb="8" eb="11">
      <t>イワジュクテン</t>
    </rPh>
    <phoneticPr fontId="36"/>
  </si>
  <si>
    <t>大垣市</t>
    <rPh sb="0" eb="3">
      <t>オオガキシ</t>
    </rPh>
    <phoneticPr fontId="2"/>
  </si>
  <si>
    <t>JAめぐみの可児地域通所介護施設</t>
    <rPh sb="6" eb="8">
      <t>カニ</t>
    </rPh>
    <rPh sb="8" eb="10">
      <t>チイキ</t>
    </rPh>
    <rPh sb="10" eb="12">
      <t>ツウショ</t>
    </rPh>
    <rPh sb="12" eb="14">
      <t>カイゴ</t>
    </rPh>
    <rPh sb="14" eb="16">
      <t>シセツ</t>
    </rPh>
    <phoneticPr fontId="36"/>
  </si>
  <si>
    <t>可児郡</t>
    <rPh sb="0" eb="1">
      <t>カ</t>
    </rPh>
    <rPh sb="1" eb="2">
      <t>ジ</t>
    </rPh>
    <rPh sb="2" eb="3">
      <t>グン</t>
    </rPh>
    <phoneticPr fontId="2"/>
  </si>
  <si>
    <t>新庄ATC機器室</t>
    <phoneticPr fontId="2"/>
  </si>
  <si>
    <t>新加古川ATC機器室</t>
    <rPh sb="0" eb="1">
      <t>シン</t>
    </rPh>
    <rPh sb="1" eb="4">
      <t>カコガワ</t>
    </rPh>
    <rPh sb="7" eb="9">
      <t>キキ</t>
    </rPh>
    <rPh sb="9" eb="10">
      <t>シツ</t>
    </rPh>
    <phoneticPr fontId="2"/>
  </si>
  <si>
    <t>加古川市</t>
    <rPh sb="0" eb="4">
      <t>カコガワシ</t>
    </rPh>
    <phoneticPr fontId="2"/>
  </si>
  <si>
    <t>新西宮ATC機器室</t>
    <phoneticPr fontId="2"/>
  </si>
  <si>
    <t>西宮市</t>
    <rPh sb="0" eb="2">
      <t>ニシノミヤ</t>
    </rPh>
    <rPh sb="2" eb="3">
      <t>シ</t>
    </rPh>
    <phoneticPr fontId="2"/>
  </si>
  <si>
    <t>新塚本ATC機器室</t>
    <phoneticPr fontId="2"/>
  </si>
  <si>
    <t>下条マンション4丁目マンション</t>
  </si>
  <si>
    <t>山形県</t>
  </si>
  <si>
    <t>山形市</t>
    <rPh sb="0" eb="3">
      <t>ヤマガタシ</t>
    </rPh>
    <phoneticPr fontId="2"/>
  </si>
  <si>
    <t>マックスバリュ竹の塚店</t>
    <rPh sb="7" eb="8">
      <t>タケ</t>
    </rPh>
    <rPh sb="9" eb="10">
      <t>ツカ</t>
    </rPh>
    <rPh sb="10" eb="11">
      <t>テン</t>
    </rPh>
    <phoneticPr fontId="2"/>
  </si>
  <si>
    <t>足立区</t>
    <rPh sb="0" eb="3">
      <t>アダチク</t>
    </rPh>
    <phoneticPr fontId="2"/>
  </si>
  <si>
    <t>ジュンテンドー大柿店</t>
    <phoneticPr fontId="2"/>
  </si>
  <si>
    <t>江田島市</t>
    <rPh sb="0" eb="4">
      <t>エタジマシ</t>
    </rPh>
    <phoneticPr fontId="2"/>
  </si>
  <si>
    <t>ご縁横丁</t>
    <rPh sb="1" eb="2">
      <t>エン</t>
    </rPh>
    <rPh sb="2" eb="4">
      <t>ヨコチョウ</t>
    </rPh>
    <phoneticPr fontId="2"/>
  </si>
  <si>
    <t>ルネサンス野田店</t>
    <rPh sb="7" eb="8">
      <t>テン</t>
    </rPh>
    <phoneticPr fontId="2"/>
  </si>
  <si>
    <t>フィットネスクラブ</t>
    <phoneticPr fontId="2"/>
  </si>
  <si>
    <t>野田市</t>
    <rPh sb="0" eb="3">
      <t>ノダシ</t>
    </rPh>
    <phoneticPr fontId="2"/>
  </si>
  <si>
    <t>ドラッグセイムス高知宝永店</t>
    <rPh sb="8" eb="10">
      <t>コウチ</t>
    </rPh>
    <rPh sb="10" eb="12">
      <t>ホウエイ</t>
    </rPh>
    <rPh sb="12" eb="13">
      <t>テン</t>
    </rPh>
    <phoneticPr fontId="36"/>
  </si>
  <si>
    <t>小坂町豚舎</t>
    <rPh sb="0" eb="2">
      <t>コサカ</t>
    </rPh>
    <rPh sb="2" eb="3">
      <t>マチ</t>
    </rPh>
    <rPh sb="3" eb="4">
      <t>トン</t>
    </rPh>
    <rPh sb="4" eb="5">
      <t>シャ</t>
    </rPh>
    <phoneticPr fontId="36"/>
  </si>
  <si>
    <t>鹿角郡</t>
    <rPh sb="0" eb="1">
      <t>シカ</t>
    </rPh>
    <rPh sb="1" eb="2">
      <t>ツノ</t>
    </rPh>
    <rPh sb="2" eb="3">
      <t>グン</t>
    </rPh>
    <phoneticPr fontId="2"/>
  </si>
  <si>
    <t>木造</t>
    <phoneticPr fontId="2"/>
  </si>
  <si>
    <t>カインズホーム半田店</t>
    <rPh sb="7" eb="9">
      <t>ハンダ</t>
    </rPh>
    <rPh sb="9" eb="10">
      <t>テン</t>
    </rPh>
    <phoneticPr fontId="36"/>
  </si>
  <si>
    <t>半田市</t>
    <rPh sb="0" eb="3">
      <t>ハンダシ</t>
    </rPh>
    <phoneticPr fontId="2"/>
  </si>
  <si>
    <t>あかのれん各務原店</t>
    <rPh sb="5" eb="7">
      <t>カガミ</t>
    </rPh>
    <rPh sb="7" eb="8">
      <t>ハラ</t>
    </rPh>
    <rPh sb="8" eb="9">
      <t>テン</t>
    </rPh>
    <phoneticPr fontId="36"/>
  </si>
  <si>
    <t>各務原市</t>
    <rPh sb="0" eb="1">
      <t>カク</t>
    </rPh>
    <rPh sb="1" eb="2">
      <t>ム</t>
    </rPh>
    <rPh sb="2" eb="3">
      <t>ハラ</t>
    </rPh>
    <phoneticPr fontId="2"/>
  </si>
  <si>
    <t>丸中ゴム工業加木屋町倉庫</t>
    <rPh sb="0" eb="1">
      <t>マル</t>
    </rPh>
    <rPh sb="1" eb="2">
      <t>ナカ</t>
    </rPh>
    <rPh sb="4" eb="6">
      <t>コウギョウ</t>
    </rPh>
    <rPh sb="6" eb="7">
      <t>クワ</t>
    </rPh>
    <rPh sb="7" eb="8">
      <t>キ</t>
    </rPh>
    <rPh sb="8" eb="9">
      <t>ヤ</t>
    </rPh>
    <rPh sb="9" eb="10">
      <t>チョウ</t>
    </rPh>
    <rPh sb="10" eb="12">
      <t>ソウコ</t>
    </rPh>
    <phoneticPr fontId="36"/>
  </si>
  <si>
    <t>バロー焼津小土店事務所棟</t>
    <rPh sb="3" eb="5">
      <t>ヤイヅ</t>
    </rPh>
    <rPh sb="5" eb="6">
      <t>チイ</t>
    </rPh>
    <rPh sb="6" eb="7">
      <t>ツチ</t>
    </rPh>
    <rPh sb="7" eb="8">
      <t>テン</t>
    </rPh>
    <rPh sb="8" eb="10">
      <t>ジム</t>
    </rPh>
    <rPh sb="10" eb="11">
      <t>ショ</t>
    </rPh>
    <rPh sb="11" eb="12">
      <t>トウ</t>
    </rPh>
    <phoneticPr fontId="36"/>
  </si>
  <si>
    <t>焼津市</t>
    <rPh sb="0" eb="3">
      <t>ヤイヅシ</t>
    </rPh>
    <phoneticPr fontId="2"/>
  </si>
  <si>
    <t>バロー焼津小土店</t>
    <rPh sb="3" eb="5">
      <t>ヤイヅ</t>
    </rPh>
    <rPh sb="5" eb="6">
      <t>チイ</t>
    </rPh>
    <rPh sb="6" eb="7">
      <t>ツチ</t>
    </rPh>
    <rPh sb="7" eb="8">
      <t>テン</t>
    </rPh>
    <phoneticPr fontId="36"/>
  </si>
  <si>
    <t>カインズホーム佐倉店</t>
    <rPh sb="7" eb="10">
      <t>サクラテン</t>
    </rPh>
    <phoneticPr fontId="36"/>
  </si>
  <si>
    <t>佐倉市</t>
    <phoneticPr fontId="2"/>
  </si>
  <si>
    <t>カインズホーム高坂店</t>
    <rPh sb="7" eb="9">
      <t>タカサカ</t>
    </rPh>
    <rPh sb="9" eb="10">
      <t>テン</t>
    </rPh>
    <phoneticPr fontId="36"/>
  </si>
  <si>
    <t>東松山市</t>
    <rPh sb="0" eb="4">
      <t>ヒガシマツヤマシ</t>
    </rPh>
    <phoneticPr fontId="2"/>
  </si>
  <si>
    <t>バロー掛川成滝店</t>
    <rPh sb="3" eb="5">
      <t>カケガワ</t>
    </rPh>
    <rPh sb="5" eb="6">
      <t>ナ</t>
    </rPh>
    <rPh sb="6" eb="7">
      <t>タキ</t>
    </rPh>
    <rPh sb="7" eb="8">
      <t>テン</t>
    </rPh>
    <phoneticPr fontId="36"/>
  </si>
  <si>
    <t>掛川市</t>
    <rPh sb="0" eb="3">
      <t>カケガワシ</t>
    </rPh>
    <phoneticPr fontId="2"/>
  </si>
  <si>
    <t>ヤマザワ宮町店</t>
    <rPh sb="4" eb="6">
      <t>ミヤマチ</t>
    </rPh>
    <rPh sb="6" eb="7">
      <t>テン</t>
    </rPh>
    <phoneticPr fontId="36"/>
  </si>
  <si>
    <t>伊勢市</t>
    <rPh sb="0" eb="3">
      <t>イセシ</t>
    </rPh>
    <phoneticPr fontId="2"/>
  </si>
  <si>
    <t>MEGAドン・キホーテ岐阜瑞穂店</t>
    <rPh sb="11" eb="13">
      <t>ギフ</t>
    </rPh>
    <rPh sb="13" eb="15">
      <t>ミズホ</t>
    </rPh>
    <rPh sb="15" eb="16">
      <t>テン</t>
    </rPh>
    <phoneticPr fontId="36"/>
  </si>
  <si>
    <t>瑞穂市</t>
    <rPh sb="0" eb="3">
      <t>ミズホシ</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</si>
  <si>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6"/>
  </si>
  <si>
    <t>桑名市</t>
    <rPh sb="0" eb="3">
      <t>クワナシ</t>
    </rPh>
    <phoneticPr fontId="2"/>
  </si>
  <si>
    <t>厚狭駅信号機器室</t>
    <rPh sb="0" eb="3">
      <t>アサエキ</t>
    </rPh>
    <rPh sb="3" eb="5">
      <t>シンゴウ</t>
    </rPh>
    <rPh sb="5" eb="7">
      <t>キキ</t>
    </rPh>
    <rPh sb="7" eb="8">
      <t>シツ</t>
    </rPh>
    <phoneticPr fontId="36"/>
  </si>
  <si>
    <t>山陽小野田市</t>
    <rPh sb="0" eb="2">
      <t>サンヨウ</t>
    </rPh>
    <rPh sb="2" eb="6">
      <t>オノダシ</t>
    </rPh>
    <phoneticPr fontId="2"/>
  </si>
  <si>
    <t>佐賀県</t>
  </si>
  <si>
    <t>佐賀市</t>
    <rPh sb="0" eb="3">
      <t>サガシ</t>
    </rPh>
    <phoneticPr fontId="2"/>
  </si>
  <si>
    <t>大越マテックス三郷事業所</t>
    <rPh sb="0" eb="2">
      <t>オオコシ</t>
    </rPh>
    <rPh sb="7" eb="9">
      <t>ミサト</t>
    </rPh>
    <rPh sb="9" eb="12">
      <t>ジギョウショ</t>
    </rPh>
    <phoneticPr fontId="36"/>
  </si>
  <si>
    <t>セイムス春日部店</t>
    <rPh sb="4" eb="7">
      <t>カスカベ</t>
    </rPh>
    <rPh sb="7" eb="8">
      <t>テン</t>
    </rPh>
    <phoneticPr fontId="36"/>
  </si>
  <si>
    <t>春日部市</t>
    <rPh sb="0" eb="4">
      <t>カスカベシ</t>
    </rPh>
    <phoneticPr fontId="2"/>
  </si>
  <si>
    <t>勝部マンション</t>
    <rPh sb="0" eb="2">
      <t>カツベ</t>
    </rPh>
    <phoneticPr fontId="36"/>
  </si>
  <si>
    <t>グリーンライフ商品倉庫</t>
    <rPh sb="7" eb="9">
      <t>ショウヒン</t>
    </rPh>
    <rPh sb="9" eb="11">
      <t>ソウコ</t>
    </rPh>
    <phoneticPr fontId="36"/>
  </si>
  <si>
    <t>三条市</t>
    <rPh sb="0" eb="3">
      <t>サンジョウシ</t>
    </rPh>
    <phoneticPr fontId="2"/>
  </si>
  <si>
    <t>T-BAGS</t>
    <phoneticPr fontId="2"/>
  </si>
  <si>
    <t>MEGAドン・キホーテ宜野湾店</t>
  </si>
  <si>
    <t>宜野湾市</t>
    <rPh sb="0" eb="1">
      <t>ヨロ</t>
    </rPh>
    <rPh sb="1" eb="2">
      <t>ノ</t>
    </rPh>
    <rPh sb="2" eb="3">
      <t>ワン</t>
    </rPh>
    <rPh sb="3" eb="4">
      <t>シ</t>
    </rPh>
    <phoneticPr fontId="2"/>
  </si>
  <si>
    <t>ホーマック広面店</t>
    <rPh sb="5" eb="6">
      <t>ヒロ</t>
    </rPh>
    <rPh sb="6" eb="7">
      <t>オモテ</t>
    </rPh>
    <rPh sb="7" eb="8">
      <t>テン</t>
    </rPh>
    <phoneticPr fontId="36"/>
  </si>
  <si>
    <t>オーロラホール南浦和</t>
    <rPh sb="7" eb="8">
      <t>ミナミ</t>
    </rPh>
    <rPh sb="8" eb="10">
      <t>ウラワ</t>
    </rPh>
    <phoneticPr fontId="36"/>
  </si>
  <si>
    <t>さいたま市</t>
    <rPh sb="4" eb="5">
      <t>シ</t>
    </rPh>
    <phoneticPr fontId="2"/>
  </si>
  <si>
    <t>西日本電気テック鳥取MC</t>
    <rPh sb="0" eb="1">
      <t>ニシ</t>
    </rPh>
    <rPh sb="1" eb="3">
      <t>ニホン</t>
    </rPh>
    <rPh sb="3" eb="5">
      <t>デンキ</t>
    </rPh>
    <rPh sb="8" eb="10">
      <t>トットリ</t>
    </rPh>
    <phoneticPr fontId="36"/>
  </si>
  <si>
    <t>鳥取市</t>
    <rPh sb="0" eb="3">
      <t>トットリシ</t>
    </rPh>
    <phoneticPr fontId="2"/>
  </si>
  <si>
    <t>ハピッシュ新小田中店</t>
    <rPh sb="5" eb="6">
      <t>シン</t>
    </rPh>
    <rPh sb="6" eb="7">
      <t>ショウ</t>
    </rPh>
    <rPh sb="7" eb="9">
      <t>タナカ</t>
    </rPh>
    <rPh sb="9" eb="10">
      <t>テン</t>
    </rPh>
    <phoneticPr fontId="36"/>
  </si>
  <si>
    <t>津山市</t>
    <rPh sb="0" eb="3">
      <t>ツヤマシ</t>
    </rPh>
    <phoneticPr fontId="2"/>
  </si>
  <si>
    <t>バロー蟹江店</t>
    <rPh sb="3" eb="5">
      <t>カニエ</t>
    </rPh>
    <rPh sb="5" eb="6">
      <t>テン</t>
    </rPh>
    <phoneticPr fontId="36"/>
  </si>
  <si>
    <t>海部郡</t>
    <rPh sb="0" eb="1">
      <t>カイ</t>
    </rPh>
    <rPh sb="1" eb="2">
      <t>ブ</t>
    </rPh>
    <rPh sb="2" eb="3">
      <t>グン</t>
    </rPh>
    <phoneticPr fontId="2"/>
  </si>
  <si>
    <t>バロー北浜田店</t>
    <rPh sb="3" eb="4">
      <t>キタ</t>
    </rPh>
    <rPh sb="4" eb="6">
      <t>ハマダ</t>
    </rPh>
    <rPh sb="6" eb="7">
      <t>テン</t>
    </rPh>
    <phoneticPr fontId="36"/>
  </si>
  <si>
    <t>四日市市</t>
    <rPh sb="0" eb="4">
      <t>ヨッカイチシ</t>
    </rPh>
    <phoneticPr fontId="2"/>
  </si>
  <si>
    <t>あさの冷蔵庫</t>
    <rPh sb="3" eb="6">
      <t>レイゾウコ</t>
    </rPh>
    <phoneticPr fontId="36"/>
  </si>
  <si>
    <t>香美市</t>
    <rPh sb="0" eb="3">
      <t>カミシ</t>
    </rPh>
    <phoneticPr fontId="2"/>
  </si>
  <si>
    <t>スーパービバホーム岩槻店駐車場①</t>
    <rPh sb="12" eb="15">
      <t>チュウシャジョウ</t>
    </rPh>
    <phoneticPr fontId="2"/>
  </si>
  <si>
    <t>スーパービバホーム岩槻店駐車場②</t>
    <rPh sb="12" eb="15">
      <t>チュウシャジョウ</t>
    </rPh>
    <phoneticPr fontId="2"/>
  </si>
  <si>
    <t>クリエイトS・D寒川倉見店</t>
    <rPh sb="8" eb="10">
      <t>サムカワ</t>
    </rPh>
    <rPh sb="10" eb="12">
      <t>クラミ</t>
    </rPh>
    <rPh sb="12" eb="13">
      <t>テン</t>
    </rPh>
    <phoneticPr fontId="36"/>
  </si>
  <si>
    <t>高座郡</t>
    <rPh sb="0" eb="2">
      <t>コウザ</t>
    </rPh>
    <rPh sb="2" eb="3">
      <t>グン</t>
    </rPh>
    <phoneticPr fontId="2"/>
  </si>
  <si>
    <t>スーパービバホーム岩槻店</t>
    <phoneticPr fontId="2"/>
  </si>
  <si>
    <t>スーパービバホーム岩槻店パーゴラ棟</t>
    <rPh sb="16" eb="17">
      <t>トウ</t>
    </rPh>
    <phoneticPr fontId="2"/>
  </si>
  <si>
    <t>イエローハット広面店南館</t>
    <rPh sb="7" eb="8">
      <t>ヒロ</t>
    </rPh>
    <rPh sb="8" eb="9">
      <t>オモテ</t>
    </rPh>
    <rPh sb="9" eb="10">
      <t>テン</t>
    </rPh>
    <rPh sb="10" eb="11">
      <t>ミナミ</t>
    </rPh>
    <rPh sb="11" eb="12">
      <t>カン</t>
    </rPh>
    <phoneticPr fontId="36"/>
  </si>
  <si>
    <t>バロー上越門前店</t>
    <rPh sb="3" eb="5">
      <t>ジョウエツ</t>
    </rPh>
    <rPh sb="5" eb="7">
      <t>モンゼン</t>
    </rPh>
    <rPh sb="7" eb="8">
      <t>テン</t>
    </rPh>
    <phoneticPr fontId="36"/>
  </si>
  <si>
    <t>宮城ダイハツ気仙沼店</t>
    <rPh sb="0" eb="2">
      <t>ミヤギ</t>
    </rPh>
    <rPh sb="6" eb="9">
      <t>ケセンヌマ</t>
    </rPh>
    <rPh sb="9" eb="10">
      <t>テン</t>
    </rPh>
    <phoneticPr fontId="36"/>
  </si>
  <si>
    <t>気仙沼市</t>
    <rPh sb="0" eb="4">
      <t>ケセンヌマシ</t>
    </rPh>
    <phoneticPr fontId="2"/>
  </si>
  <si>
    <t>リョービ東工場</t>
    <rPh sb="4" eb="5">
      <t>ヒガシ</t>
    </rPh>
    <rPh sb="5" eb="7">
      <t>コウジョウ</t>
    </rPh>
    <phoneticPr fontId="36"/>
  </si>
  <si>
    <t>佐藤鋼材第二工場</t>
    <rPh sb="0" eb="2">
      <t>サトウ</t>
    </rPh>
    <rPh sb="2" eb="4">
      <t>コウザイ</t>
    </rPh>
    <rPh sb="4" eb="6">
      <t>ダイニ</t>
    </rPh>
    <rPh sb="6" eb="8">
      <t>コウジョウ</t>
    </rPh>
    <phoneticPr fontId="36"/>
  </si>
  <si>
    <t>ヤマザワ川西店</t>
    <rPh sb="4" eb="5">
      <t>カワ</t>
    </rPh>
    <rPh sb="5" eb="6">
      <t>ニシ</t>
    </rPh>
    <rPh sb="6" eb="7">
      <t>テン</t>
    </rPh>
    <phoneticPr fontId="36"/>
  </si>
  <si>
    <t>東置賜郡</t>
    <rPh sb="0" eb="4">
      <t>ヒガシオキタマグン</t>
    </rPh>
    <phoneticPr fontId="2"/>
  </si>
  <si>
    <t>ヤマザワ松見町店</t>
    <rPh sb="4" eb="6">
      <t>マツミ</t>
    </rPh>
    <rPh sb="6" eb="7">
      <t>チョウ</t>
    </rPh>
    <rPh sb="7" eb="8">
      <t>テン</t>
    </rPh>
    <phoneticPr fontId="36"/>
  </si>
  <si>
    <t>名取市</t>
    <rPh sb="0" eb="3">
      <t>ナトリシ</t>
    </rPh>
    <phoneticPr fontId="2"/>
  </si>
  <si>
    <t>ウェルネス出雲ドーム北店</t>
    <rPh sb="5" eb="7">
      <t>イズモ</t>
    </rPh>
    <rPh sb="10" eb="11">
      <t>キタ</t>
    </rPh>
    <rPh sb="11" eb="12">
      <t>テン</t>
    </rPh>
    <phoneticPr fontId="36"/>
  </si>
  <si>
    <t>堆肥舎</t>
    <rPh sb="0" eb="2">
      <t>タイヒ</t>
    </rPh>
    <rPh sb="2" eb="3">
      <t>シャ</t>
    </rPh>
    <phoneticPr fontId="36"/>
  </si>
  <si>
    <t>伊豆フルーツパーク</t>
    <rPh sb="0" eb="2">
      <t>イズ</t>
    </rPh>
    <phoneticPr fontId="36"/>
  </si>
  <si>
    <t>三島市</t>
    <rPh sb="0" eb="3">
      <t>ミシマシ</t>
    </rPh>
    <phoneticPr fontId="2"/>
  </si>
  <si>
    <t>ニシムラ鶴岡北店</t>
    <rPh sb="4" eb="6">
      <t>ツルオカ</t>
    </rPh>
    <rPh sb="6" eb="7">
      <t>キタ</t>
    </rPh>
    <rPh sb="7" eb="8">
      <t>テン</t>
    </rPh>
    <phoneticPr fontId="36"/>
  </si>
  <si>
    <t>鶴岡市</t>
    <rPh sb="0" eb="3">
      <t>ツルオカシ</t>
    </rPh>
    <phoneticPr fontId="2"/>
  </si>
  <si>
    <t>ガソリンスタンド（水素ステーション）</t>
    <phoneticPr fontId="2"/>
  </si>
  <si>
    <t>酒田市</t>
    <rPh sb="0" eb="3">
      <t>サカタシ</t>
    </rPh>
    <phoneticPr fontId="2"/>
  </si>
  <si>
    <t>西長柄マンション</t>
    <rPh sb="0" eb="1">
      <t>ニシ</t>
    </rPh>
    <rPh sb="1" eb="3">
      <t>ナガラ</t>
    </rPh>
    <phoneticPr fontId="36"/>
  </si>
  <si>
    <t>天理市</t>
    <rPh sb="0" eb="3">
      <t>テンリシ</t>
    </rPh>
    <phoneticPr fontId="2"/>
  </si>
  <si>
    <t>七十七BK内脇支店</t>
    <rPh sb="0" eb="3">
      <t>ナナジュウナナ</t>
    </rPh>
    <rPh sb="5" eb="6">
      <t>ウチ</t>
    </rPh>
    <rPh sb="6" eb="7">
      <t>ワキ</t>
    </rPh>
    <rPh sb="7" eb="9">
      <t>シテン</t>
    </rPh>
    <phoneticPr fontId="36"/>
  </si>
  <si>
    <t>金融機関</t>
    <rPh sb="0" eb="2">
      <t>キンユウ</t>
    </rPh>
    <rPh sb="2" eb="4">
      <t>キカン</t>
    </rPh>
    <phoneticPr fontId="2"/>
  </si>
  <si>
    <t>山陰一畑クッキング</t>
    <rPh sb="0" eb="2">
      <t>サンイン</t>
    </rPh>
    <rPh sb="2" eb="3">
      <t>イチ</t>
    </rPh>
    <rPh sb="3" eb="4">
      <t>ハタ</t>
    </rPh>
    <phoneticPr fontId="36"/>
  </si>
  <si>
    <t>スーパーベルクス七光台店</t>
    <rPh sb="8" eb="9">
      <t>ナナ</t>
    </rPh>
    <rPh sb="9" eb="10">
      <t>コウ</t>
    </rPh>
    <rPh sb="10" eb="11">
      <t>ダイ</t>
    </rPh>
    <rPh sb="11" eb="12">
      <t>テン</t>
    </rPh>
    <phoneticPr fontId="36"/>
  </si>
  <si>
    <t>ドラッグセイムス安芸矢ノ丸店</t>
    <rPh sb="8" eb="10">
      <t>アキ</t>
    </rPh>
    <rPh sb="10" eb="11">
      <t>ヤ</t>
    </rPh>
    <rPh sb="12" eb="13">
      <t>マル</t>
    </rPh>
    <rPh sb="13" eb="14">
      <t>テン</t>
    </rPh>
    <phoneticPr fontId="36"/>
  </si>
  <si>
    <t>安芸市</t>
    <rPh sb="0" eb="3">
      <t>アキシ</t>
    </rPh>
    <phoneticPr fontId="2"/>
  </si>
  <si>
    <t>ひまわり第二保育園 Ⅰ期</t>
    <rPh sb="4" eb="6">
      <t>ダイニ</t>
    </rPh>
    <rPh sb="6" eb="9">
      <t>ホイクエン</t>
    </rPh>
    <phoneticPr fontId="36"/>
  </si>
  <si>
    <t>木造</t>
    <rPh sb="0" eb="2">
      <t>モクゾウ</t>
    </rPh>
    <phoneticPr fontId="2"/>
  </si>
  <si>
    <t>マルハン橿原北店</t>
    <rPh sb="4" eb="6">
      <t>カシハラ</t>
    </rPh>
    <rPh sb="6" eb="8">
      <t>キタテン</t>
    </rPh>
    <phoneticPr fontId="36"/>
  </si>
  <si>
    <t>橿原市</t>
    <rPh sb="0" eb="3">
      <t>カシハラシ</t>
    </rPh>
    <phoneticPr fontId="2"/>
  </si>
  <si>
    <t>マルハン宮崎店</t>
    <rPh sb="4" eb="6">
      <t>ミヤザキ</t>
    </rPh>
    <rPh sb="6" eb="7">
      <t>テン</t>
    </rPh>
    <phoneticPr fontId="36"/>
  </si>
  <si>
    <t>宮崎県</t>
  </si>
  <si>
    <t>宮崎市</t>
    <rPh sb="0" eb="3">
      <t>ミヤザキシ</t>
    </rPh>
    <phoneticPr fontId="2"/>
  </si>
  <si>
    <t>浦和すみれ幼稚園</t>
    <rPh sb="0" eb="2">
      <t>ウラワ</t>
    </rPh>
    <rPh sb="5" eb="8">
      <t>ヨウチエン</t>
    </rPh>
    <phoneticPr fontId="36"/>
  </si>
  <si>
    <t>T-BAGS・TNF+</t>
    <phoneticPr fontId="2"/>
  </si>
  <si>
    <t>協栄江戸川台年金ホーム ヴィラ・ナチュラ</t>
    <rPh sb="0" eb="2">
      <t>キョウエイ</t>
    </rPh>
    <rPh sb="2" eb="6">
      <t>エドガワダイ</t>
    </rPh>
    <rPh sb="6" eb="8">
      <t>ネンキン</t>
    </rPh>
    <phoneticPr fontId="36"/>
  </si>
  <si>
    <t>流山市</t>
    <rPh sb="0" eb="3">
      <t>ナガレヤマシ</t>
    </rPh>
    <phoneticPr fontId="2"/>
  </si>
  <si>
    <t>ヤマザワ古川北テナント棟</t>
    <rPh sb="4" eb="6">
      <t>フルカワ</t>
    </rPh>
    <rPh sb="6" eb="7">
      <t>キタ</t>
    </rPh>
    <rPh sb="11" eb="12">
      <t>トウ</t>
    </rPh>
    <phoneticPr fontId="36"/>
  </si>
  <si>
    <t>2012.10</t>
    <phoneticPr fontId="2"/>
  </si>
  <si>
    <t>韓国広場大阪倉庫</t>
    <rPh sb="0" eb="2">
      <t>カンコク</t>
    </rPh>
    <rPh sb="2" eb="4">
      <t>ヒロバ</t>
    </rPh>
    <rPh sb="4" eb="6">
      <t>オオサカ</t>
    </rPh>
    <rPh sb="6" eb="8">
      <t>ソウコ</t>
    </rPh>
    <phoneticPr fontId="36"/>
  </si>
  <si>
    <t>マックスバリュ塩草店</t>
    <rPh sb="7" eb="9">
      <t>シオクサ</t>
    </rPh>
    <rPh sb="9" eb="10">
      <t>テン</t>
    </rPh>
    <phoneticPr fontId="36"/>
  </si>
  <si>
    <t>バロー鏡島店</t>
    <rPh sb="3" eb="4">
      <t>カガミ</t>
    </rPh>
    <rPh sb="4" eb="5">
      <t>シマ</t>
    </rPh>
    <rPh sb="5" eb="6">
      <t>テン</t>
    </rPh>
    <phoneticPr fontId="36"/>
  </si>
  <si>
    <t>岐阜市</t>
    <rPh sb="0" eb="3">
      <t>ギフシ</t>
    </rPh>
    <phoneticPr fontId="2"/>
  </si>
  <si>
    <t>スギコ産業倉庫</t>
    <rPh sb="3" eb="5">
      <t>サンギョウ</t>
    </rPh>
    <rPh sb="5" eb="7">
      <t>ソウコ</t>
    </rPh>
    <phoneticPr fontId="36"/>
  </si>
  <si>
    <t>中国ジェイアールバス山口支店周防支所</t>
    <rPh sb="0" eb="2">
      <t>チュウゴク</t>
    </rPh>
    <rPh sb="10" eb="12">
      <t>ヤマグチ</t>
    </rPh>
    <rPh sb="12" eb="14">
      <t>シテン</t>
    </rPh>
    <rPh sb="14" eb="16">
      <t>スオウ</t>
    </rPh>
    <rPh sb="16" eb="18">
      <t>シショ</t>
    </rPh>
    <phoneticPr fontId="36"/>
  </si>
  <si>
    <t>光市</t>
    <rPh sb="0" eb="2">
      <t>ヒカリシ</t>
    </rPh>
    <phoneticPr fontId="2"/>
  </si>
  <si>
    <t>治田の里小規模特別養護老人ホーム</t>
    <rPh sb="0" eb="1">
      <t>チ</t>
    </rPh>
    <rPh sb="1" eb="2">
      <t>タ</t>
    </rPh>
    <rPh sb="3" eb="4">
      <t>サト</t>
    </rPh>
    <rPh sb="4" eb="7">
      <t>ショウキボ</t>
    </rPh>
    <rPh sb="7" eb="9">
      <t>トクベツ</t>
    </rPh>
    <rPh sb="9" eb="11">
      <t>ヨウゴ</t>
    </rPh>
    <rPh sb="11" eb="13">
      <t>ロウジン</t>
    </rPh>
    <phoneticPr fontId="36"/>
  </si>
  <si>
    <t>千曲市</t>
    <rPh sb="0" eb="3">
      <t>チクマシ</t>
    </rPh>
    <phoneticPr fontId="2"/>
  </si>
  <si>
    <t>バロー浜松中野店</t>
    <rPh sb="3" eb="5">
      <t>ハママツ</t>
    </rPh>
    <rPh sb="5" eb="7">
      <t>ナカノ</t>
    </rPh>
    <rPh sb="7" eb="8">
      <t>テン</t>
    </rPh>
    <phoneticPr fontId="36"/>
  </si>
  <si>
    <t>業務スーパー磐田店</t>
    <rPh sb="0" eb="2">
      <t>ギョウム</t>
    </rPh>
    <rPh sb="6" eb="8">
      <t>イワタ</t>
    </rPh>
    <rPh sb="8" eb="9">
      <t>テン</t>
    </rPh>
    <phoneticPr fontId="36"/>
  </si>
  <si>
    <t>磐田市</t>
    <rPh sb="0" eb="1">
      <t>バン</t>
    </rPh>
    <rPh sb="1" eb="2">
      <t>タ</t>
    </rPh>
    <rPh sb="2" eb="3">
      <t>シ</t>
    </rPh>
    <phoneticPr fontId="2"/>
  </si>
  <si>
    <t>バロー焼津石津店</t>
    <rPh sb="3" eb="5">
      <t>ヤイヅ</t>
    </rPh>
    <rPh sb="5" eb="6">
      <t>イシ</t>
    </rPh>
    <rPh sb="6" eb="7">
      <t>ツ</t>
    </rPh>
    <rPh sb="7" eb="8">
      <t>テン</t>
    </rPh>
    <phoneticPr fontId="36"/>
  </si>
  <si>
    <t>ZAGZAG福山山手店</t>
    <rPh sb="6" eb="8">
      <t>フクヤマ</t>
    </rPh>
    <rPh sb="8" eb="10">
      <t>ヤマテ</t>
    </rPh>
    <rPh sb="10" eb="11">
      <t>テン</t>
    </rPh>
    <phoneticPr fontId="36"/>
  </si>
  <si>
    <t>竹原信号機器室</t>
    <rPh sb="0" eb="2">
      <t>タケハラ</t>
    </rPh>
    <rPh sb="2" eb="4">
      <t>シンゴウ</t>
    </rPh>
    <rPh sb="4" eb="6">
      <t>キキ</t>
    </rPh>
    <rPh sb="6" eb="7">
      <t>シツ</t>
    </rPh>
    <phoneticPr fontId="36"/>
  </si>
  <si>
    <t>竹原市</t>
    <rPh sb="0" eb="3">
      <t>タケハラシ</t>
    </rPh>
    <phoneticPr fontId="2"/>
  </si>
  <si>
    <t>バロー大津ショッピングセンター</t>
    <rPh sb="3" eb="5">
      <t>オオツ</t>
    </rPh>
    <phoneticPr fontId="36"/>
  </si>
  <si>
    <t>大津市</t>
    <rPh sb="0" eb="3">
      <t>オオツシ</t>
    </rPh>
    <phoneticPr fontId="2"/>
  </si>
  <si>
    <t>セリア古川</t>
    <rPh sb="3" eb="5">
      <t>フルカワ</t>
    </rPh>
    <phoneticPr fontId="2"/>
  </si>
  <si>
    <t>サンドラッグ鏡島店</t>
    <rPh sb="6" eb="7">
      <t>カガミ</t>
    </rPh>
    <rPh sb="7" eb="8">
      <t>シマ</t>
    </rPh>
    <rPh sb="8" eb="9">
      <t>テン</t>
    </rPh>
    <phoneticPr fontId="36"/>
  </si>
  <si>
    <t>ジュンテンドー深溝店</t>
    <rPh sb="7" eb="8">
      <t>フカ</t>
    </rPh>
    <rPh sb="8" eb="9">
      <t>ミゾ</t>
    </rPh>
    <rPh sb="9" eb="10">
      <t>テン</t>
    </rPh>
    <phoneticPr fontId="36"/>
  </si>
  <si>
    <t>沖縄ブライダルプラン本館</t>
    <rPh sb="0" eb="2">
      <t>オキナワ</t>
    </rPh>
    <rPh sb="10" eb="12">
      <t>ホンカン</t>
    </rPh>
    <phoneticPr fontId="36"/>
  </si>
  <si>
    <t>沖縄市</t>
    <rPh sb="0" eb="3">
      <t>オキナワシ</t>
    </rPh>
    <phoneticPr fontId="2"/>
  </si>
  <si>
    <t>JA東西しらかわ矢吹総合支店事務所</t>
    <rPh sb="2" eb="4">
      <t>トウザイ</t>
    </rPh>
    <rPh sb="8" eb="10">
      <t>ヤブキ</t>
    </rPh>
    <rPh sb="10" eb="12">
      <t>ソウゴウ</t>
    </rPh>
    <rPh sb="12" eb="14">
      <t>シテン</t>
    </rPh>
    <rPh sb="14" eb="16">
      <t>ジム</t>
    </rPh>
    <rPh sb="16" eb="17">
      <t>ショ</t>
    </rPh>
    <phoneticPr fontId="36"/>
  </si>
  <si>
    <t>福島県</t>
  </si>
  <si>
    <t>西白河郡</t>
    <rPh sb="0" eb="3">
      <t>ニシシラカワ</t>
    </rPh>
    <rPh sb="3" eb="4">
      <t>グン</t>
    </rPh>
    <phoneticPr fontId="2"/>
  </si>
  <si>
    <t>目黒本町鈴木邸</t>
    <rPh sb="0" eb="2">
      <t>メグロ</t>
    </rPh>
    <rPh sb="2" eb="4">
      <t>ホンマチ</t>
    </rPh>
    <rPh sb="4" eb="6">
      <t>スズキ</t>
    </rPh>
    <rPh sb="6" eb="7">
      <t>テイ</t>
    </rPh>
    <phoneticPr fontId="2"/>
  </si>
  <si>
    <t>目黒区</t>
    <rPh sb="0" eb="3">
      <t>メグロク</t>
    </rPh>
    <phoneticPr fontId="2"/>
  </si>
  <si>
    <t>岩本工業倉庫棟</t>
    <rPh sb="0" eb="2">
      <t>イワモト</t>
    </rPh>
    <rPh sb="2" eb="4">
      <t>コウギョウ</t>
    </rPh>
    <rPh sb="4" eb="6">
      <t>ソウコ</t>
    </rPh>
    <rPh sb="6" eb="7">
      <t>トウ</t>
    </rPh>
    <phoneticPr fontId="36"/>
  </si>
  <si>
    <t>JA東西しらかわ矢吹総合支店倉庫</t>
    <rPh sb="2" eb="4">
      <t>トウザイ</t>
    </rPh>
    <rPh sb="8" eb="10">
      <t>ヤブキ</t>
    </rPh>
    <rPh sb="10" eb="12">
      <t>ソウゴウ</t>
    </rPh>
    <rPh sb="12" eb="14">
      <t>シテン</t>
    </rPh>
    <rPh sb="14" eb="16">
      <t>ソウコ</t>
    </rPh>
    <phoneticPr fontId="36"/>
  </si>
  <si>
    <t>沖縄ブライダルプラン駐車場</t>
    <rPh sb="0" eb="2">
      <t>オキナワ</t>
    </rPh>
    <rPh sb="10" eb="13">
      <t>チュウシャジョウ</t>
    </rPh>
    <phoneticPr fontId="36"/>
  </si>
  <si>
    <t>なないろ保育園</t>
    <rPh sb="4" eb="7">
      <t>ホイクエン</t>
    </rPh>
    <phoneticPr fontId="36"/>
  </si>
  <si>
    <t>龍ヶ崎市</t>
    <rPh sb="0" eb="3">
      <t>リュウガサキ</t>
    </rPh>
    <rPh sb="3" eb="4">
      <t>シ</t>
    </rPh>
    <phoneticPr fontId="2"/>
  </si>
  <si>
    <t>JA東西しらかわ矢吹総合支店物販店</t>
    <rPh sb="2" eb="4">
      <t>トウザイ</t>
    </rPh>
    <rPh sb="8" eb="10">
      <t>ヤブキ</t>
    </rPh>
    <rPh sb="10" eb="12">
      <t>ソウゴウ</t>
    </rPh>
    <rPh sb="12" eb="14">
      <t>シテン</t>
    </rPh>
    <rPh sb="14" eb="17">
      <t>ブッパンテン</t>
    </rPh>
    <phoneticPr fontId="36"/>
  </si>
  <si>
    <t>させぼ五番街5街区店舗</t>
    <rPh sb="3" eb="6">
      <t>ゴバンガイ</t>
    </rPh>
    <rPh sb="7" eb="9">
      <t>ガイク</t>
    </rPh>
    <rPh sb="9" eb="11">
      <t>テンポ</t>
    </rPh>
    <phoneticPr fontId="36"/>
  </si>
  <si>
    <t>長崎県</t>
  </si>
  <si>
    <t>佐世保市</t>
    <rPh sb="0" eb="4">
      <t>サセボシ</t>
    </rPh>
    <phoneticPr fontId="2"/>
  </si>
  <si>
    <t>させぼ五番街6街区店舗</t>
    <rPh sb="3" eb="6">
      <t>ゴバンガイ</t>
    </rPh>
    <rPh sb="7" eb="9">
      <t>ガイク</t>
    </rPh>
    <rPh sb="9" eb="11">
      <t>テンポ</t>
    </rPh>
    <phoneticPr fontId="36"/>
  </si>
  <si>
    <t>させぼ五番街7街区店舗</t>
    <rPh sb="3" eb="6">
      <t>ゴバンガイ</t>
    </rPh>
    <rPh sb="7" eb="9">
      <t>ガイク</t>
    </rPh>
    <rPh sb="9" eb="11">
      <t>テンポ</t>
    </rPh>
    <phoneticPr fontId="36"/>
  </si>
  <si>
    <t>させぼ五番街5街区駐車場</t>
    <rPh sb="3" eb="6">
      <t>ゴバンガイ</t>
    </rPh>
    <rPh sb="7" eb="9">
      <t>ガイク</t>
    </rPh>
    <rPh sb="9" eb="12">
      <t>チュウシャジョウ</t>
    </rPh>
    <phoneticPr fontId="36"/>
  </si>
  <si>
    <t>アクティブ三郷中間処理場</t>
    <rPh sb="5" eb="7">
      <t>ミサト</t>
    </rPh>
    <rPh sb="7" eb="9">
      <t>チュウカン</t>
    </rPh>
    <rPh sb="9" eb="11">
      <t>ショリ</t>
    </rPh>
    <rPh sb="11" eb="12">
      <t>ジョウ</t>
    </rPh>
    <phoneticPr fontId="36"/>
  </si>
  <si>
    <t>七福の湯習志野店</t>
    <rPh sb="0" eb="1">
      <t>シチ</t>
    </rPh>
    <rPh sb="1" eb="2">
      <t>フク</t>
    </rPh>
    <rPh sb="3" eb="4">
      <t>ユ</t>
    </rPh>
    <rPh sb="4" eb="7">
      <t>ナラシノ</t>
    </rPh>
    <rPh sb="7" eb="8">
      <t>テン</t>
    </rPh>
    <phoneticPr fontId="36"/>
  </si>
  <si>
    <t>ユニバース青柳店</t>
    <rPh sb="5" eb="7">
      <t>アオヤギ</t>
    </rPh>
    <rPh sb="7" eb="8">
      <t>テン</t>
    </rPh>
    <phoneticPr fontId="36"/>
  </si>
  <si>
    <t>青森県</t>
  </si>
  <si>
    <t>青森市</t>
    <rPh sb="0" eb="3">
      <t>アオモリシ</t>
    </rPh>
    <phoneticPr fontId="2"/>
  </si>
  <si>
    <t>諏訪2丁目駐車場A棟</t>
    <rPh sb="0" eb="2">
      <t>スワ</t>
    </rPh>
    <rPh sb="3" eb="5">
      <t>チョウメ</t>
    </rPh>
    <rPh sb="5" eb="8">
      <t>チュウシャジョウ</t>
    </rPh>
    <rPh sb="9" eb="10">
      <t>トウ</t>
    </rPh>
    <phoneticPr fontId="36"/>
  </si>
  <si>
    <t>多摩市</t>
    <rPh sb="0" eb="3">
      <t>タマシ</t>
    </rPh>
    <phoneticPr fontId="2"/>
  </si>
  <si>
    <t>諏訪3丁目駐車場B棟</t>
    <rPh sb="0" eb="2">
      <t>スワ</t>
    </rPh>
    <rPh sb="3" eb="5">
      <t>チョウメ</t>
    </rPh>
    <rPh sb="5" eb="8">
      <t>チュウシャジョウ</t>
    </rPh>
    <rPh sb="9" eb="10">
      <t>トウ</t>
    </rPh>
    <phoneticPr fontId="36"/>
  </si>
  <si>
    <t>諏訪4丁目駐車場C棟</t>
    <rPh sb="0" eb="2">
      <t>スワ</t>
    </rPh>
    <rPh sb="3" eb="5">
      <t>チョウメ</t>
    </rPh>
    <rPh sb="5" eb="8">
      <t>チュウシャジョウ</t>
    </rPh>
    <rPh sb="9" eb="10">
      <t>トウ</t>
    </rPh>
    <phoneticPr fontId="36"/>
  </si>
  <si>
    <t>新日鉄寮駐車場</t>
    <rPh sb="0" eb="3">
      <t>シンニッテツ</t>
    </rPh>
    <rPh sb="3" eb="4">
      <t>リョウ</t>
    </rPh>
    <rPh sb="4" eb="7">
      <t>チュウシャジョウ</t>
    </rPh>
    <phoneticPr fontId="36"/>
  </si>
  <si>
    <t>2013.04</t>
    <phoneticPr fontId="2"/>
  </si>
  <si>
    <t>福岡県</t>
  </si>
  <si>
    <t>北九州市</t>
    <rPh sb="0" eb="4">
      <t>キタキュウシュウシ</t>
    </rPh>
    <phoneticPr fontId="2"/>
  </si>
  <si>
    <t>ドラックヤマザワ旭新町店</t>
    <rPh sb="8" eb="11">
      <t>アサヒシンマチ</t>
    </rPh>
    <rPh sb="11" eb="12">
      <t>テン</t>
    </rPh>
    <phoneticPr fontId="36"/>
  </si>
  <si>
    <t>V・ドラッグ中切店</t>
    <rPh sb="6" eb="7">
      <t>ナカ</t>
    </rPh>
    <rPh sb="7" eb="8">
      <t>キリ</t>
    </rPh>
    <rPh sb="8" eb="9">
      <t>テン</t>
    </rPh>
    <phoneticPr fontId="36"/>
  </si>
  <si>
    <t>ぶなしめじ生産施設</t>
    <rPh sb="5" eb="7">
      <t>セイサン</t>
    </rPh>
    <rPh sb="7" eb="9">
      <t>シセツ</t>
    </rPh>
    <phoneticPr fontId="36"/>
  </si>
  <si>
    <t>シバ工芸テナント棟</t>
    <rPh sb="2" eb="4">
      <t>コウゲイ</t>
    </rPh>
    <rPh sb="8" eb="9">
      <t>トウ</t>
    </rPh>
    <phoneticPr fontId="36"/>
  </si>
  <si>
    <t>八潮市</t>
    <rPh sb="0" eb="3">
      <t>ヤシオシ</t>
    </rPh>
    <phoneticPr fontId="2"/>
  </si>
  <si>
    <t>ハイブリッド</t>
    <phoneticPr fontId="2"/>
  </si>
  <si>
    <t>ナイス飯島店</t>
    <rPh sb="3" eb="5">
      <t>イイジマ</t>
    </rPh>
    <rPh sb="5" eb="6">
      <t>テン</t>
    </rPh>
    <phoneticPr fontId="36"/>
  </si>
  <si>
    <t>バロー藤方店</t>
    <rPh sb="3" eb="5">
      <t>フジカタ</t>
    </rPh>
    <rPh sb="5" eb="6">
      <t>テン</t>
    </rPh>
    <phoneticPr fontId="36"/>
  </si>
  <si>
    <t>津市</t>
    <rPh sb="0" eb="2">
      <t>ツシ</t>
    </rPh>
    <phoneticPr fontId="2"/>
  </si>
  <si>
    <t>ドン・キホーテ弘前店</t>
    <rPh sb="7" eb="9">
      <t>ヒロサキ</t>
    </rPh>
    <rPh sb="9" eb="10">
      <t>テン</t>
    </rPh>
    <phoneticPr fontId="36"/>
  </si>
  <si>
    <t>弘前市</t>
    <rPh sb="0" eb="3">
      <t>ヒロサキシ</t>
    </rPh>
    <phoneticPr fontId="2"/>
  </si>
  <si>
    <t>北九州若松ホール</t>
    <rPh sb="0" eb="3">
      <t>キタキュウシュウ</t>
    </rPh>
    <rPh sb="3" eb="5">
      <t>ワカマツ</t>
    </rPh>
    <phoneticPr fontId="36"/>
  </si>
  <si>
    <t>メゾンヴェｰル出雲</t>
    <rPh sb="7" eb="9">
      <t>イズモ</t>
    </rPh>
    <phoneticPr fontId="36"/>
  </si>
  <si>
    <t>中金子公民館</t>
    <rPh sb="0" eb="1">
      <t>ナカ</t>
    </rPh>
    <rPh sb="1" eb="3">
      <t>カネコ</t>
    </rPh>
    <rPh sb="3" eb="6">
      <t>コウミンカン</t>
    </rPh>
    <phoneticPr fontId="36"/>
  </si>
  <si>
    <t>JA山口大島小松支所</t>
    <rPh sb="2" eb="4">
      <t>ヤマグチ</t>
    </rPh>
    <rPh sb="4" eb="6">
      <t>オオシマ</t>
    </rPh>
    <rPh sb="6" eb="8">
      <t>コマツ</t>
    </rPh>
    <rPh sb="8" eb="10">
      <t>シショ</t>
    </rPh>
    <phoneticPr fontId="36"/>
  </si>
  <si>
    <t>熊毛郡</t>
    <rPh sb="0" eb="3">
      <t>クマゲグン</t>
    </rPh>
    <phoneticPr fontId="2"/>
  </si>
  <si>
    <t>日通トランスポート</t>
    <rPh sb="0" eb="2">
      <t>ニッツウ</t>
    </rPh>
    <phoneticPr fontId="36"/>
  </si>
  <si>
    <t>WT</t>
    <phoneticPr fontId="2"/>
  </si>
  <si>
    <t>MEGAドン・キホーテうるま店</t>
    <rPh sb="14" eb="15">
      <t>テン</t>
    </rPh>
    <phoneticPr fontId="36"/>
  </si>
  <si>
    <t>うるま市</t>
    <rPh sb="3" eb="4">
      <t>シ</t>
    </rPh>
    <phoneticPr fontId="2"/>
  </si>
  <si>
    <t>マルハン上小田井店</t>
    <rPh sb="4" eb="5">
      <t>ウエ</t>
    </rPh>
    <rPh sb="5" eb="7">
      <t>オダ</t>
    </rPh>
    <rPh sb="7" eb="8">
      <t>イ</t>
    </rPh>
    <rPh sb="8" eb="9">
      <t>テン</t>
    </rPh>
    <phoneticPr fontId="36"/>
  </si>
  <si>
    <t>イズモホール桜丘</t>
    <rPh sb="6" eb="8">
      <t>サクラオカ</t>
    </rPh>
    <phoneticPr fontId="36"/>
  </si>
  <si>
    <t>田中内科診療所</t>
    <rPh sb="0" eb="2">
      <t>タナカ</t>
    </rPh>
    <rPh sb="2" eb="4">
      <t>ナイカ</t>
    </rPh>
    <rPh sb="4" eb="6">
      <t>シンリョウ</t>
    </rPh>
    <rPh sb="6" eb="7">
      <t>ショ</t>
    </rPh>
    <phoneticPr fontId="36"/>
  </si>
  <si>
    <t>ユース安曇川店</t>
    <rPh sb="3" eb="5">
      <t>アズミ</t>
    </rPh>
    <rPh sb="5" eb="6">
      <t>カワ</t>
    </rPh>
    <rPh sb="6" eb="7">
      <t>テン</t>
    </rPh>
    <phoneticPr fontId="36"/>
  </si>
  <si>
    <t>高島市</t>
    <rPh sb="0" eb="3">
      <t>タカシマシ</t>
    </rPh>
    <phoneticPr fontId="2"/>
  </si>
  <si>
    <t>バロー笹部店</t>
    <rPh sb="3" eb="5">
      <t>ササベ</t>
    </rPh>
    <rPh sb="5" eb="6">
      <t>テン</t>
    </rPh>
    <phoneticPr fontId="36"/>
  </si>
  <si>
    <t>フレイン大分東店</t>
    <rPh sb="4" eb="6">
      <t>オオイタ</t>
    </rPh>
    <rPh sb="6" eb="7">
      <t>ヒガシ</t>
    </rPh>
    <rPh sb="7" eb="8">
      <t>テン</t>
    </rPh>
    <phoneticPr fontId="36"/>
  </si>
  <si>
    <t>スーパーベルクス西船橋店</t>
    <rPh sb="8" eb="9">
      <t>ニシ</t>
    </rPh>
    <rPh sb="9" eb="11">
      <t>フナバシ</t>
    </rPh>
    <rPh sb="11" eb="12">
      <t>テン</t>
    </rPh>
    <phoneticPr fontId="36"/>
  </si>
  <si>
    <t>船橋市</t>
    <rPh sb="0" eb="3">
      <t>フナバシシ</t>
    </rPh>
    <phoneticPr fontId="2"/>
  </si>
  <si>
    <t>原商鳥取支店</t>
    <rPh sb="0" eb="1">
      <t>ハラ</t>
    </rPh>
    <rPh sb="1" eb="2">
      <t>ショウ</t>
    </rPh>
    <rPh sb="2" eb="4">
      <t>トットリ</t>
    </rPh>
    <rPh sb="4" eb="6">
      <t>シテン</t>
    </rPh>
    <phoneticPr fontId="36"/>
  </si>
  <si>
    <t>熊本県</t>
  </si>
  <si>
    <t>菊池郡</t>
    <rPh sb="0" eb="3">
      <t>キクチグン</t>
    </rPh>
    <phoneticPr fontId="2"/>
  </si>
  <si>
    <t>キリン堂助任橋店</t>
    <rPh sb="3" eb="4">
      <t>ドウ</t>
    </rPh>
    <rPh sb="4" eb="5">
      <t>スケ</t>
    </rPh>
    <rPh sb="5" eb="6">
      <t>ニン</t>
    </rPh>
    <rPh sb="6" eb="7">
      <t>ハシ</t>
    </rPh>
    <rPh sb="7" eb="8">
      <t>テン</t>
    </rPh>
    <phoneticPr fontId="36"/>
  </si>
  <si>
    <t>徳島県</t>
  </si>
  <si>
    <t>徳島市</t>
    <rPh sb="0" eb="3">
      <t>トクシマシ</t>
    </rPh>
    <phoneticPr fontId="2"/>
  </si>
  <si>
    <t>カインズ浦和美園店</t>
    <rPh sb="4" eb="6">
      <t>ウラワ</t>
    </rPh>
    <rPh sb="6" eb="8">
      <t>ミソノ</t>
    </rPh>
    <rPh sb="8" eb="9">
      <t>テン</t>
    </rPh>
    <phoneticPr fontId="36"/>
  </si>
  <si>
    <t>P-ARK竹ノ塚店</t>
    <rPh sb="5" eb="6">
      <t>タケ</t>
    </rPh>
    <rPh sb="7" eb="8">
      <t>ヅカ</t>
    </rPh>
    <rPh sb="8" eb="9">
      <t>テン</t>
    </rPh>
    <phoneticPr fontId="36"/>
  </si>
  <si>
    <t>パシオス墨田鐘ヶ淵店</t>
    <phoneticPr fontId="2"/>
  </si>
  <si>
    <t>カネキチ阿部源食品工場</t>
    <rPh sb="4" eb="6">
      <t>アベ</t>
    </rPh>
    <rPh sb="6" eb="7">
      <t>ゲン</t>
    </rPh>
    <rPh sb="7" eb="9">
      <t>ショクヒン</t>
    </rPh>
    <rPh sb="9" eb="11">
      <t>コウジョウ</t>
    </rPh>
    <phoneticPr fontId="36"/>
  </si>
  <si>
    <t>塩竃市</t>
    <rPh sb="0" eb="3">
      <t>シオガマシ</t>
    </rPh>
    <phoneticPr fontId="2"/>
  </si>
  <si>
    <t>バロー水口店</t>
    <rPh sb="3" eb="5">
      <t>ミズグチ</t>
    </rPh>
    <rPh sb="5" eb="6">
      <t>テン</t>
    </rPh>
    <phoneticPr fontId="36"/>
  </si>
  <si>
    <t>甲賀市</t>
    <rPh sb="0" eb="2">
      <t>コウガ</t>
    </rPh>
    <rPh sb="2" eb="3">
      <t>シ</t>
    </rPh>
    <phoneticPr fontId="2"/>
  </si>
  <si>
    <t>バロー竜南店</t>
    <rPh sb="3" eb="4">
      <t>リュウ</t>
    </rPh>
    <rPh sb="4" eb="5">
      <t>ナン</t>
    </rPh>
    <rPh sb="5" eb="6">
      <t>テン</t>
    </rPh>
    <phoneticPr fontId="36"/>
  </si>
  <si>
    <t>ツルハドラッグ新海町店</t>
    <rPh sb="7" eb="9">
      <t>シンカイ</t>
    </rPh>
    <rPh sb="9" eb="10">
      <t>マチ</t>
    </rPh>
    <rPh sb="10" eb="11">
      <t>テン</t>
    </rPh>
    <phoneticPr fontId="36"/>
  </si>
  <si>
    <t>ZAGZAG津山小原店</t>
    <rPh sb="6" eb="8">
      <t>ツヤマ</t>
    </rPh>
    <rPh sb="8" eb="10">
      <t>オバラ</t>
    </rPh>
    <rPh sb="10" eb="11">
      <t>テン</t>
    </rPh>
    <phoneticPr fontId="36"/>
  </si>
  <si>
    <t>HIひろせスーパーコンボ菊陽店</t>
    <rPh sb="12" eb="14">
      <t>キクヨウ</t>
    </rPh>
    <rPh sb="14" eb="15">
      <t>テン</t>
    </rPh>
    <phoneticPr fontId="36"/>
  </si>
  <si>
    <t>菊池郡</t>
    <phoneticPr fontId="2"/>
  </si>
  <si>
    <t>西松屋赤磐高屋店</t>
    <rPh sb="0" eb="3">
      <t>ニシマツヤ</t>
    </rPh>
    <rPh sb="3" eb="5">
      <t>アカイワ</t>
    </rPh>
    <rPh sb="5" eb="7">
      <t>タカヤ</t>
    </rPh>
    <rPh sb="7" eb="8">
      <t>テン</t>
    </rPh>
    <phoneticPr fontId="36"/>
  </si>
  <si>
    <t>赤磐市</t>
    <rPh sb="0" eb="1">
      <t>アカ</t>
    </rPh>
    <rPh sb="1" eb="2">
      <t>バン</t>
    </rPh>
    <rPh sb="2" eb="3">
      <t>シ</t>
    </rPh>
    <phoneticPr fontId="2"/>
  </si>
  <si>
    <t>松江市</t>
    <rPh sb="0" eb="3">
      <t>マツエシ</t>
    </rPh>
    <phoneticPr fontId="2"/>
  </si>
  <si>
    <t>吉本内科・外科クリニック</t>
    <rPh sb="0" eb="2">
      <t>ヨシモト</t>
    </rPh>
    <rPh sb="2" eb="4">
      <t>ナイカ</t>
    </rPh>
    <rPh sb="5" eb="7">
      <t>ゲカ</t>
    </rPh>
    <phoneticPr fontId="36"/>
  </si>
  <si>
    <t>サンタウンプラザ駐車場</t>
    <rPh sb="8" eb="11">
      <t>チュウシャジョウ</t>
    </rPh>
    <phoneticPr fontId="36"/>
  </si>
  <si>
    <t>奈良市</t>
    <rPh sb="0" eb="3">
      <t>ナラシ</t>
    </rPh>
    <phoneticPr fontId="2"/>
  </si>
  <si>
    <t>スーパービバホーム春日部店</t>
    <rPh sb="9" eb="12">
      <t>カスカベ</t>
    </rPh>
    <rPh sb="12" eb="13">
      <t>テン</t>
    </rPh>
    <phoneticPr fontId="36"/>
  </si>
  <si>
    <t>ドコモショップ八潮店</t>
    <rPh sb="7" eb="9">
      <t>ヤシオ</t>
    </rPh>
    <rPh sb="9" eb="10">
      <t>テン</t>
    </rPh>
    <phoneticPr fontId="36"/>
  </si>
  <si>
    <t>なんじゃ村上越インター店</t>
    <rPh sb="4" eb="6">
      <t>ムラカミ</t>
    </rPh>
    <rPh sb="6" eb="7">
      <t>コシ</t>
    </rPh>
    <rPh sb="11" eb="12">
      <t>テン</t>
    </rPh>
    <phoneticPr fontId="36"/>
  </si>
  <si>
    <t>マナベインテリアハーツ川西店</t>
    <rPh sb="11" eb="13">
      <t>カワニシ</t>
    </rPh>
    <rPh sb="13" eb="14">
      <t>テン</t>
    </rPh>
    <phoneticPr fontId="36"/>
  </si>
  <si>
    <t>川西市</t>
    <rPh sb="0" eb="3">
      <t>カサイシ</t>
    </rPh>
    <phoneticPr fontId="2"/>
  </si>
  <si>
    <t>ライフコミュニティプラザ三沢</t>
    <rPh sb="12" eb="14">
      <t>ミサワ</t>
    </rPh>
    <phoneticPr fontId="36"/>
  </si>
  <si>
    <t>三沢市</t>
    <rPh sb="0" eb="3">
      <t>ミサワシ</t>
    </rPh>
    <phoneticPr fontId="2"/>
  </si>
  <si>
    <t>バロー大垣東店</t>
    <rPh sb="3" eb="5">
      <t>オオガキ</t>
    </rPh>
    <rPh sb="5" eb="6">
      <t>ヒガシ</t>
    </rPh>
    <rPh sb="6" eb="7">
      <t>テン</t>
    </rPh>
    <phoneticPr fontId="36"/>
  </si>
  <si>
    <t>2013.10</t>
    <phoneticPr fontId="2"/>
  </si>
  <si>
    <t>越谷こども園</t>
    <rPh sb="0" eb="2">
      <t>コシガヤ</t>
    </rPh>
    <rPh sb="5" eb="6">
      <t>エン</t>
    </rPh>
    <phoneticPr fontId="36"/>
  </si>
  <si>
    <t>越谷市</t>
    <rPh sb="0" eb="3">
      <t>コシガヤシ</t>
    </rPh>
    <phoneticPr fontId="2"/>
  </si>
  <si>
    <t>スズキショールーム鹿の子台店</t>
    <rPh sb="9" eb="10">
      <t>シカ</t>
    </rPh>
    <rPh sb="11" eb="12">
      <t>コ</t>
    </rPh>
    <rPh sb="12" eb="13">
      <t>ダイ</t>
    </rPh>
    <rPh sb="13" eb="14">
      <t>テン</t>
    </rPh>
    <phoneticPr fontId="36"/>
  </si>
  <si>
    <t>稲和ファーム</t>
    <rPh sb="0" eb="1">
      <t>イネ</t>
    </rPh>
    <rPh sb="1" eb="2">
      <t>ワ</t>
    </rPh>
    <phoneticPr fontId="36"/>
  </si>
  <si>
    <t>黒川郡</t>
    <rPh sb="0" eb="3">
      <t>クロカワグン</t>
    </rPh>
    <phoneticPr fontId="2"/>
  </si>
  <si>
    <t>若草保育園</t>
    <rPh sb="0" eb="2">
      <t>ワカクサ</t>
    </rPh>
    <rPh sb="2" eb="5">
      <t>ホイクエン</t>
    </rPh>
    <phoneticPr fontId="36"/>
  </si>
  <si>
    <t>福井市</t>
    <rPh sb="0" eb="3">
      <t>フクイシ</t>
    </rPh>
    <phoneticPr fontId="2"/>
  </si>
  <si>
    <t>南東北クボタ庄内</t>
    <rPh sb="0" eb="1">
      <t>ミナミ</t>
    </rPh>
    <rPh sb="1" eb="3">
      <t>トウホク</t>
    </rPh>
    <rPh sb="6" eb="8">
      <t>ショウナイ</t>
    </rPh>
    <phoneticPr fontId="36"/>
  </si>
  <si>
    <t>東北マツダ多賀城店</t>
    <rPh sb="0" eb="2">
      <t>トウホク</t>
    </rPh>
    <rPh sb="5" eb="8">
      <t>タガジョウ</t>
    </rPh>
    <rPh sb="8" eb="9">
      <t>テン</t>
    </rPh>
    <phoneticPr fontId="36"/>
  </si>
  <si>
    <t>多賀城市</t>
    <rPh sb="0" eb="3">
      <t>タガジョウ</t>
    </rPh>
    <rPh sb="3" eb="4">
      <t>シ</t>
    </rPh>
    <phoneticPr fontId="2"/>
  </si>
  <si>
    <t>佐野製作所工場</t>
    <rPh sb="0" eb="2">
      <t>サノ</t>
    </rPh>
    <rPh sb="2" eb="5">
      <t>セイサクショ</t>
    </rPh>
    <rPh sb="5" eb="7">
      <t>コウジョウ</t>
    </rPh>
    <phoneticPr fontId="36"/>
  </si>
  <si>
    <t>草津市</t>
    <rPh sb="0" eb="3">
      <t>クサツシ</t>
    </rPh>
    <phoneticPr fontId="2"/>
  </si>
  <si>
    <t>軽井沢プリンスショッピングプラザA棟</t>
    <rPh sb="17" eb="18">
      <t>トウ</t>
    </rPh>
    <phoneticPr fontId="2"/>
  </si>
  <si>
    <t>北佐久郡</t>
    <rPh sb="0" eb="4">
      <t>キタサクグン</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</si>
  <si>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</si>
  <si>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</si>
  <si>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</si>
  <si>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</si>
  <si>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</si>
  <si>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</si>
  <si>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</si>
  <si>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</si>
  <si>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</si>
  <si>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NHKラジオ局</t>
    <rPh sb="6" eb="7">
      <t>キョク</t>
    </rPh>
    <phoneticPr fontId="36"/>
  </si>
  <si>
    <t>地下</t>
    <phoneticPr fontId="2"/>
  </si>
  <si>
    <t>ツルハ天童芳賀店</t>
    <rPh sb="3" eb="5">
      <t>テンドウ</t>
    </rPh>
    <rPh sb="5" eb="6">
      <t>ヨシ</t>
    </rPh>
    <rPh sb="6" eb="7">
      <t>ガ</t>
    </rPh>
    <rPh sb="7" eb="8">
      <t>テン</t>
    </rPh>
    <phoneticPr fontId="36"/>
  </si>
  <si>
    <t>天童市</t>
    <rPh sb="0" eb="3">
      <t>テンドウシ</t>
    </rPh>
    <phoneticPr fontId="2"/>
  </si>
  <si>
    <t>仁愛幼育園</t>
    <rPh sb="0" eb="2">
      <t>ジンアイ</t>
    </rPh>
    <rPh sb="2" eb="3">
      <t>ヨウ</t>
    </rPh>
    <rPh sb="3" eb="4">
      <t>イク</t>
    </rPh>
    <rPh sb="4" eb="5">
      <t>エン</t>
    </rPh>
    <phoneticPr fontId="36"/>
  </si>
  <si>
    <t>熊本市</t>
    <rPh sb="0" eb="3">
      <t>クマモトシ</t>
    </rPh>
    <phoneticPr fontId="2"/>
  </si>
  <si>
    <t>JR新大阪駅1F(新大阪駅味の街)</t>
    <rPh sb="2" eb="6">
      <t>シンオオサカエキ</t>
    </rPh>
    <rPh sb="9" eb="10">
      <t>シン</t>
    </rPh>
    <rPh sb="10" eb="13">
      <t>オオサカエキ</t>
    </rPh>
    <rPh sb="13" eb="14">
      <t>アジ</t>
    </rPh>
    <rPh sb="15" eb="16">
      <t>マチ</t>
    </rPh>
    <phoneticPr fontId="36"/>
  </si>
  <si>
    <t>飲食店</t>
    <phoneticPr fontId="2"/>
  </si>
  <si>
    <t>三郷市立新和小学校仮設教室</t>
    <rPh sb="0" eb="2">
      <t>ミサト</t>
    </rPh>
    <rPh sb="2" eb="4">
      <t>シリツ</t>
    </rPh>
    <rPh sb="4" eb="6">
      <t>シンワ</t>
    </rPh>
    <rPh sb="6" eb="7">
      <t>ショウ</t>
    </rPh>
    <rPh sb="7" eb="9">
      <t>ガッコウ</t>
    </rPh>
    <rPh sb="9" eb="11">
      <t>カセツ</t>
    </rPh>
    <rPh sb="11" eb="13">
      <t>キョウシツ</t>
    </rPh>
    <phoneticPr fontId="36"/>
  </si>
  <si>
    <t>RC造</t>
    <phoneticPr fontId="2"/>
  </si>
  <si>
    <t>積村ビル管理事務所ビル</t>
    <rPh sb="0" eb="1">
      <t>セキ</t>
    </rPh>
    <rPh sb="1" eb="2">
      <t>ムラ</t>
    </rPh>
    <rPh sb="4" eb="6">
      <t>カンリ</t>
    </rPh>
    <rPh sb="6" eb="8">
      <t>ジム</t>
    </rPh>
    <rPh sb="8" eb="9">
      <t>ショ</t>
    </rPh>
    <phoneticPr fontId="36"/>
  </si>
  <si>
    <t>くぼたクリニック Ⅰ期・Ⅱ期</t>
    <phoneticPr fontId="2"/>
  </si>
  <si>
    <t>常陸太田市</t>
    <rPh sb="0" eb="5">
      <t>ヒタチオオタシ</t>
    </rPh>
    <phoneticPr fontId="2"/>
  </si>
  <si>
    <t>軽井沢72クラブハウス</t>
    <rPh sb="0" eb="3">
      <t>カルイザワ</t>
    </rPh>
    <phoneticPr fontId="36"/>
  </si>
  <si>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6"/>
  </si>
  <si>
    <t>流山老人ホーム Ⅱ期</t>
    <rPh sb="0" eb="2">
      <t>ナガレヤマ</t>
    </rPh>
    <rPh sb="2" eb="4">
      <t>ロウジン</t>
    </rPh>
    <phoneticPr fontId="36"/>
  </si>
  <si>
    <t>阪急オアシス宝塚店</t>
    <rPh sb="0" eb="2">
      <t>ハンキュウ</t>
    </rPh>
    <rPh sb="6" eb="8">
      <t>タカラヅカ</t>
    </rPh>
    <rPh sb="8" eb="9">
      <t>テン</t>
    </rPh>
    <phoneticPr fontId="36"/>
  </si>
  <si>
    <t>宝塚市</t>
    <rPh sb="0" eb="2">
      <t>タカラヅカ</t>
    </rPh>
    <rPh sb="2" eb="3">
      <t>シ</t>
    </rPh>
    <phoneticPr fontId="2"/>
  </si>
  <si>
    <t>カインズ下妻店</t>
    <rPh sb="4" eb="6">
      <t>シモヅマ</t>
    </rPh>
    <rPh sb="6" eb="7">
      <t>テン</t>
    </rPh>
    <phoneticPr fontId="36"/>
  </si>
  <si>
    <t>泉佐野市</t>
    <rPh sb="0" eb="4">
      <t>イズミサノシ</t>
    </rPh>
    <phoneticPr fontId="2"/>
  </si>
  <si>
    <t>ファミリー可児店</t>
    <rPh sb="5" eb="7">
      <t>カニ</t>
    </rPh>
    <rPh sb="7" eb="8">
      <t>テン</t>
    </rPh>
    <phoneticPr fontId="36"/>
  </si>
  <si>
    <t>可児市</t>
    <rPh sb="0" eb="1">
      <t>カ</t>
    </rPh>
    <rPh sb="1" eb="2">
      <t>ジ</t>
    </rPh>
    <rPh sb="2" eb="3">
      <t>シ</t>
    </rPh>
    <phoneticPr fontId="2"/>
  </si>
  <si>
    <t>シートス本社事務所</t>
    <rPh sb="4" eb="6">
      <t>ホンシャ</t>
    </rPh>
    <rPh sb="6" eb="8">
      <t>ジム</t>
    </rPh>
    <rPh sb="8" eb="9">
      <t>ショ</t>
    </rPh>
    <phoneticPr fontId="36"/>
  </si>
  <si>
    <t>三栄商事営業倉庫</t>
    <rPh sb="0" eb="2">
      <t>サンエイ</t>
    </rPh>
    <rPh sb="2" eb="4">
      <t>ショウジ</t>
    </rPh>
    <rPh sb="4" eb="6">
      <t>エイギョウ</t>
    </rPh>
    <rPh sb="6" eb="8">
      <t>ソウコ</t>
    </rPh>
    <phoneticPr fontId="36"/>
  </si>
  <si>
    <t>大阪運輸</t>
    <rPh sb="0" eb="2">
      <t>オオサカ</t>
    </rPh>
    <rPh sb="2" eb="4">
      <t>ウンユ</t>
    </rPh>
    <phoneticPr fontId="36"/>
  </si>
  <si>
    <t>KOA水戸営業所</t>
    <rPh sb="3" eb="5">
      <t>ミト</t>
    </rPh>
    <rPh sb="5" eb="8">
      <t>エイギョウショ</t>
    </rPh>
    <phoneticPr fontId="36"/>
  </si>
  <si>
    <t>ひたちなか市</t>
    <rPh sb="5" eb="6">
      <t>シ</t>
    </rPh>
    <phoneticPr fontId="2"/>
  </si>
  <si>
    <t>シュテルン広島店</t>
    <rPh sb="5" eb="6">
      <t>ヒロ</t>
    </rPh>
    <rPh sb="6" eb="7">
      <t>シマ</t>
    </rPh>
    <rPh sb="7" eb="8">
      <t>テン</t>
    </rPh>
    <phoneticPr fontId="36"/>
  </si>
  <si>
    <t>六甲アイランドフェラーリ</t>
    <rPh sb="0" eb="2">
      <t>ロッコウ</t>
    </rPh>
    <phoneticPr fontId="36"/>
  </si>
  <si>
    <t>ダイソーベルク足立花畑店</t>
    <rPh sb="7" eb="9">
      <t>アダチ</t>
    </rPh>
    <rPh sb="9" eb="11">
      <t>ハナバタケ</t>
    </rPh>
    <rPh sb="11" eb="12">
      <t>テン</t>
    </rPh>
    <phoneticPr fontId="36"/>
  </si>
  <si>
    <t>マックスバリュ守口店</t>
    <rPh sb="7" eb="9">
      <t>モリグチ</t>
    </rPh>
    <rPh sb="9" eb="10">
      <t>テン</t>
    </rPh>
    <phoneticPr fontId="36"/>
  </si>
  <si>
    <t>守口市</t>
    <rPh sb="0" eb="3">
      <t>モリグチシ</t>
    </rPh>
    <phoneticPr fontId="2"/>
  </si>
  <si>
    <t>日立物流大黒配送センター</t>
    <rPh sb="0" eb="2">
      <t>ヒタチ</t>
    </rPh>
    <rPh sb="2" eb="4">
      <t>ブツリュウ</t>
    </rPh>
    <rPh sb="4" eb="6">
      <t>ダイコク</t>
    </rPh>
    <rPh sb="6" eb="8">
      <t>ハイソウ</t>
    </rPh>
    <phoneticPr fontId="36"/>
  </si>
  <si>
    <t>横浜市</t>
    <rPh sb="0" eb="3">
      <t>ヨコハマシ</t>
    </rPh>
    <phoneticPr fontId="2"/>
  </si>
  <si>
    <t>ドラッグセイムス足立保木間店</t>
    <rPh sb="8" eb="10">
      <t>アダチ</t>
    </rPh>
    <rPh sb="10" eb="11">
      <t>ホ</t>
    </rPh>
    <rPh sb="11" eb="12">
      <t>キ</t>
    </rPh>
    <rPh sb="12" eb="13">
      <t>マ</t>
    </rPh>
    <rPh sb="13" eb="14">
      <t>テン</t>
    </rPh>
    <phoneticPr fontId="36"/>
  </si>
  <si>
    <t>ホームセンター山新土浦店</t>
    <rPh sb="7" eb="9">
      <t>ヤマシン</t>
    </rPh>
    <rPh sb="9" eb="11">
      <t>ツチウラ</t>
    </rPh>
    <rPh sb="11" eb="12">
      <t>テン</t>
    </rPh>
    <phoneticPr fontId="36"/>
  </si>
  <si>
    <t>土浦市</t>
    <rPh sb="0" eb="3">
      <t>ツチウラシ</t>
    </rPh>
    <phoneticPr fontId="2"/>
  </si>
  <si>
    <t>イエローハット加美店</t>
    <rPh sb="7" eb="8">
      <t>カ</t>
    </rPh>
    <rPh sb="8" eb="9">
      <t>ミ</t>
    </rPh>
    <rPh sb="9" eb="10">
      <t>テン</t>
    </rPh>
    <phoneticPr fontId="36"/>
  </si>
  <si>
    <t>加美郡</t>
    <rPh sb="2" eb="3">
      <t>グン</t>
    </rPh>
    <phoneticPr fontId="2"/>
  </si>
  <si>
    <t>JA葬祭やすらぎホールつがる</t>
    <rPh sb="2" eb="4">
      <t>ソウサイ</t>
    </rPh>
    <phoneticPr fontId="36"/>
  </si>
  <si>
    <t>つがる市</t>
    <phoneticPr fontId="2"/>
  </si>
  <si>
    <t>熊山駅信号機室</t>
    <rPh sb="0" eb="2">
      <t>クマヤマ</t>
    </rPh>
    <rPh sb="2" eb="3">
      <t>エキ</t>
    </rPh>
    <rPh sb="3" eb="6">
      <t>シンゴウキ</t>
    </rPh>
    <rPh sb="6" eb="7">
      <t>シツ</t>
    </rPh>
    <phoneticPr fontId="2"/>
  </si>
  <si>
    <t>大分銀行しきど支店</t>
    <rPh sb="0" eb="2">
      <t>オオイタ</t>
    </rPh>
    <rPh sb="2" eb="4">
      <t>ギンコウ</t>
    </rPh>
    <rPh sb="7" eb="9">
      <t>シテン</t>
    </rPh>
    <phoneticPr fontId="36"/>
  </si>
  <si>
    <t>緑2丁目計画</t>
    <rPh sb="0" eb="1">
      <t>ミドリ</t>
    </rPh>
    <rPh sb="2" eb="4">
      <t>チョウメ</t>
    </rPh>
    <rPh sb="4" eb="6">
      <t>ケイカク</t>
    </rPh>
    <phoneticPr fontId="2"/>
  </si>
  <si>
    <t>草加市栄町3丁目ビル</t>
    <rPh sb="0" eb="2">
      <t>ソウカ</t>
    </rPh>
    <rPh sb="2" eb="3">
      <t>シ</t>
    </rPh>
    <rPh sb="3" eb="4">
      <t>サカエ</t>
    </rPh>
    <rPh sb="4" eb="5">
      <t>マチ</t>
    </rPh>
    <rPh sb="6" eb="8">
      <t>チョウメ</t>
    </rPh>
    <phoneticPr fontId="36"/>
  </si>
  <si>
    <t>草加市</t>
    <rPh sb="0" eb="3">
      <t>ソウカシ</t>
    </rPh>
    <phoneticPr fontId="2"/>
  </si>
  <si>
    <t>バロー伊那店</t>
    <rPh sb="3" eb="5">
      <t>イナ</t>
    </rPh>
    <rPh sb="5" eb="6">
      <t>テン</t>
    </rPh>
    <phoneticPr fontId="36"/>
  </si>
  <si>
    <t>伊那市</t>
    <rPh sb="0" eb="1">
      <t>イ</t>
    </rPh>
    <rPh sb="1" eb="2">
      <t>ナ</t>
    </rPh>
    <rPh sb="2" eb="3">
      <t>シ</t>
    </rPh>
    <phoneticPr fontId="2"/>
  </si>
  <si>
    <t>池伝大阪支店</t>
    <rPh sb="0" eb="1">
      <t>イケ</t>
    </rPh>
    <rPh sb="1" eb="2">
      <t>デン</t>
    </rPh>
    <rPh sb="2" eb="4">
      <t>オオサカ</t>
    </rPh>
    <rPh sb="4" eb="6">
      <t>シテン</t>
    </rPh>
    <phoneticPr fontId="36"/>
  </si>
  <si>
    <t>豊中市</t>
    <rPh sb="0" eb="3">
      <t>トヨナカシ</t>
    </rPh>
    <phoneticPr fontId="2"/>
  </si>
  <si>
    <t>ラ・カーサ天童店</t>
    <rPh sb="5" eb="7">
      <t>テンドウ</t>
    </rPh>
    <rPh sb="7" eb="8">
      <t>ミセ</t>
    </rPh>
    <phoneticPr fontId="36"/>
  </si>
  <si>
    <t>介護老人福祉施設さくらの里</t>
    <rPh sb="0" eb="2">
      <t>カイゴ</t>
    </rPh>
    <rPh sb="2" eb="4">
      <t>ロウジン</t>
    </rPh>
    <rPh sb="4" eb="6">
      <t>フクシ</t>
    </rPh>
    <rPh sb="6" eb="8">
      <t>シセツ</t>
    </rPh>
    <rPh sb="12" eb="13">
      <t>サト</t>
    </rPh>
    <phoneticPr fontId="36"/>
  </si>
  <si>
    <t>五所川原市</t>
    <rPh sb="0" eb="5">
      <t>ゴショガワラシ</t>
    </rPh>
    <phoneticPr fontId="2"/>
  </si>
  <si>
    <t>水口邸</t>
    <rPh sb="0" eb="2">
      <t>ミズグチ</t>
    </rPh>
    <rPh sb="2" eb="3">
      <t>テイ</t>
    </rPh>
    <phoneticPr fontId="36"/>
  </si>
  <si>
    <t>バロー岡崎福岡店</t>
    <rPh sb="3" eb="5">
      <t>オカザキ</t>
    </rPh>
    <rPh sb="5" eb="7">
      <t>フクオカ</t>
    </rPh>
    <rPh sb="7" eb="8">
      <t>ミセ</t>
    </rPh>
    <phoneticPr fontId="36"/>
  </si>
  <si>
    <t>岡崎市</t>
    <rPh sb="0" eb="3">
      <t>オカザキシ</t>
    </rPh>
    <phoneticPr fontId="2"/>
  </si>
  <si>
    <t>ドラッグコスモス阿南店</t>
    <rPh sb="8" eb="10">
      <t>アナン</t>
    </rPh>
    <rPh sb="10" eb="11">
      <t>ミセ</t>
    </rPh>
    <phoneticPr fontId="36"/>
  </si>
  <si>
    <t>阿南市</t>
    <rPh sb="0" eb="3">
      <t>アナンシ</t>
    </rPh>
    <phoneticPr fontId="2"/>
  </si>
  <si>
    <t>V・ドラッグ美浜店</t>
    <rPh sb="6" eb="7">
      <t>ミ</t>
    </rPh>
    <rPh sb="7" eb="8">
      <t>ハマ</t>
    </rPh>
    <rPh sb="8" eb="9">
      <t>テン</t>
    </rPh>
    <phoneticPr fontId="36"/>
  </si>
  <si>
    <t>知多郡</t>
    <rPh sb="0" eb="3">
      <t>チタグン</t>
    </rPh>
    <phoneticPr fontId="2"/>
  </si>
  <si>
    <t>バロー松阪店</t>
    <rPh sb="3" eb="5">
      <t>マツサカ</t>
    </rPh>
    <rPh sb="5" eb="6">
      <t>テン</t>
    </rPh>
    <phoneticPr fontId="36"/>
  </si>
  <si>
    <t>松阪市</t>
    <rPh sb="0" eb="2">
      <t>マツサカ</t>
    </rPh>
    <rPh sb="2" eb="3">
      <t>シ</t>
    </rPh>
    <phoneticPr fontId="2"/>
  </si>
  <si>
    <t>ホンダカーズ斐川店中古車棟</t>
    <rPh sb="6" eb="8">
      <t>ヒカワ</t>
    </rPh>
    <rPh sb="8" eb="9">
      <t>テン</t>
    </rPh>
    <rPh sb="9" eb="12">
      <t>チュウコシャ</t>
    </rPh>
    <rPh sb="12" eb="13">
      <t>トウ</t>
    </rPh>
    <phoneticPr fontId="36"/>
  </si>
  <si>
    <t>ホンダカーズ斐川店ショールーム棟</t>
    <rPh sb="6" eb="8">
      <t>ヒカワ</t>
    </rPh>
    <rPh sb="8" eb="9">
      <t>テン</t>
    </rPh>
    <rPh sb="15" eb="16">
      <t>トウ</t>
    </rPh>
    <phoneticPr fontId="36"/>
  </si>
  <si>
    <t>ダイユーエイト秋田寺内店</t>
    <rPh sb="7" eb="9">
      <t>アキタ</t>
    </rPh>
    <rPh sb="9" eb="10">
      <t>テラ</t>
    </rPh>
    <rPh sb="10" eb="11">
      <t>ウチ</t>
    </rPh>
    <rPh sb="11" eb="12">
      <t>ミセ</t>
    </rPh>
    <phoneticPr fontId="36"/>
  </si>
  <si>
    <t>主婦の店新南店</t>
    <rPh sb="0" eb="2">
      <t>シュフ</t>
    </rPh>
    <rPh sb="3" eb="4">
      <t>ミセ</t>
    </rPh>
    <rPh sb="4" eb="5">
      <t>シン</t>
    </rPh>
    <rPh sb="5" eb="6">
      <t>ナン</t>
    </rPh>
    <rPh sb="6" eb="7">
      <t>テン</t>
    </rPh>
    <phoneticPr fontId="36"/>
  </si>
  <si>
    <t>新日鐵住金艇庫(紀の川ボート)</t>
    <rPh sb="0" eb="3">
      <t>シンニッテツ</t>
    </rPh>
    <rPh sb="3" eb="5">
      <t>スミキン</t>
    </rPh>
    <rPh sb="5" eb="7">
      <t>テイコ</t>
    </rPh>
    <rPh sb="8" eb="9">
      <t>キ</t>
    </rPh>
    <rPh sb="10" eb="11">
      <t>カワ</t>
    </rPh>
    <phoneticPr fontId="36"/>
  </si>
  <si>
    <t>藤久運輸倉庫</t>
    <rPh sb="0" eb="1">
      <t>フジ</t>
    </rPh>
    <rPh sb="1" eb="2">
      <t>ク</t>
    </rPh>
    <rPh sb="2" eb="4">
      <t>ウンユ</t>
    </rPh>
    <rPh sb="4" eb="6">
      <t>ソウコ</t>
    </rPh>
    <phoneticPr fontId="36"/>
  </si>
  <si>
    <t>刈谷市</t>
    <rPh sb="0" eb="3">
      <t>カリヤシ</t>
    </rPh>
    <phoneticPr fontId="2"/>
  </si>
  <si>
    <t>ドラッグセイムス天神橋店</t>
    <rPh sb="8" eb="10">
      <t>テンジン</t>
    </rPh>
    <rPh sb="10" eb="11">
      <t>ハシ</t>
    </rPh>
    <rPh sb="11" eb="12">
      <t>テン</t>
    </rPh>
    <phoneticPr fontId="36"/>
  </si>
  <si>
    <t>福島公民館</t>
    <rPh sb="0" eb="2">
      <t>フクシマ</t>
    </rPh>
    <rPh sb="2" eb="5">
      <t>コウミンカン</t>
    </rPh>
    <phoneticPr fontId="36"/>
  </si>
  <si>
    <t>ワークオフィス滝井</t>
    <rPh sb="7" eb="9">
      <t>タキイ</t>
    </rPh>
    <phoneticPr fontId="36"/>
  </si>
  <si>
    <t>宏和工業倉庫</t>
    <rPh sb="0" eb="2">
      <t>コウワ</t>
    </rPh>
    <rPh sb="2" eb="4">
      <t>コウギョウ</t>
    </rPh>
    <rPh sb="4" eb="6">
      <t>ソウコ</t>
    </rPh>
    <phoneticPr fontId="36"/>
  </si>
  <si>
    <t>北葛飾郡</t>
    <rPh sb="0" eb="3">
      <t>キタカツシカ</t>
    </rPh>
    <rPh sb="3" eb="4">
      <t>グン</t>
    </rPh>
    <phoneticPr fontId="2"/>
  </si>
  <si>
    <t>ホンダカーズ明舞学園南店</t>
    <rPh sb="6" eb="7">
      <t>メイ</t>
    </rPh>
    <rPh sb="7" eb="8">
      <t>マイ</t>
    </rPh>
    <rPh sb="8" eb="10">
      <t>ガクエン</t>
    </rPh>
    <rPh sb="10" eb="11">
      <t>ミナミ</t>
    </rPh>
    <rPh sb="11" eb="12">
      <t>テン</t>
    </rPh>
    <phoneticPr fontId="36"/>
  </si>
  <si>
    <t>セレモニーホール越谷</t>
    <rPh sb="8" eb="10">
      <t>コシガヤ</t>
    </rPh>
    <phoneticPr fontId="36"/>
  </si>
  <si>
    <t>ミヤカン新工場</t>
    <rPh sb="4" eb="5">
      <t>シン</t>
    </rPh>
    <rPh sb="5" eb="7">
      <t>コウジョウ</t>
    </rPh>
    <phoneticPr fontId="36"/>
  </si>
  <si>
    <t>ミヤカン新工場機械室棟</t>
    <rPh sb="4" eb="5">
      <t>シン</t>
    </rPh>
    <rPh sb="5" eb="7">
      <t>コウジョウ</t>
    </rPh>
    <rPh sb="7" eb="10">
      <t>キカイシツ</t>
    </rPh>
    <rPh sb="10" eb="11">
      <t>トウ</t>
    </rPh>
    <phoneticPr fontId="36"/>
  </si>
  <si>
    <t>ミヤカン新工場排水処理棟</t>
    <rPh sb="4" eb="5">
      <t>シン</t>
    </rPh>
    <rPh sb="5" eb="7">
      <t>コウジョウ</t>
    </rPh>
    <rPh sb="7" eb="9">
      <t>ハイスイ</t>
    </rPh>
    <rPh sb="9" eb="11">
      <t>ショリ</t>
    </rPh>
    <rPh sb="11" eb="12">
      <t>トウ</t>
    </rPh>
    <phoneticPr fontId="36"/>
  </si>
  <si>
    <t>大剛新工場</t>
    <rPh sb="0" eb="1">
      <t>ダイ</t>
    </rPh>
    <rPh sb="1" eb="2">
      <t>ツヨシ</t>
    </rPh>
    <rPh sb="2" eb="5">
      <t>シンコウジョウ</t>
    </rPh>
    <phoneticPr fontId="36"/>
  </si>
  <si>
    <t>呉市</t>
    <rPh sb="0" eb="2">
      <t>クレシ</t>
    </rPh>
    <phoneticPr fontId="2"/>
  </si>
  <si>
    <t>JSSスイミングスクール鶴見中央店</t>
    <rPh sb="12" eb="14">
      <t>ツルミ</t>
    </rPh>
    <rPh sb="14" eb="16">
      <t>チュウオウ</t>
    </rPh>
    <rPh sb="16" eb="17">
      <t>テン</t>
    </rPh>
    <phoneticPr fontId="36"/>
  </si>
  <si>
    <t>イオンビック玉城店</t>
    <rPh sb="6" eb="7">
      <t>タマ</t>
    </rPh>
    <rPh sb="7" eb="8">
      <t>シロ</t>
    </rPh>
    <rPh sb="8" eb="9">
      <t>テン</t>
    </rPh>
    <phoneticPr fontId="36"/>
  </si>
  <si>
    <t>度会郡</t>
    <rPh sb="0" eb="1">
      <t>ド</t>
    </rPh>
    <rPh sb="1" eb="2">
      <t>ア</t>
    </rPh>
    <rPh sb="2" eb="3">
      <t>グン</t>
    </rPh>
    <phoneticPr fontId="2"/>
  </si>
  <si>
    <t>いちやまマート岡谷店</t>
    <rPh sb="7" eb="9">
      <t>オカヤ</t>
    </rPh>
    <rPh sb="9" eb="10">
      <t>テン</t>
    </rPh>
    <phoneticPr fontId="36"/>
  </si>
  <si>
    <t>岡谷市</t>
    <rPh sb="0" eb="1">
      <t>オカ</t>
    </rPh>
    <rPh sb="1" eb="2">
      <t>タニ</t>
    </rPh>
    <rPh sb="2" eb="3">
      <t>シ</t>
    </rPh>
    <phoneticPr fontId="2"/>
  </si>
  <si>
    <t>バロー西尾平坂店</t>
    <rPh sb="3" eb="5">
      <t>ニシオ</t>
    </rPh>
    <rPh sb="5" eb="6">
      <t>ヒラ</t>
    </rPh>
    <rPh sb="6" eb="7">
      <t>サカ</t>
    </rPh>
    <rPh sb="7" eb="8">
      <t>テン</t>
    </rPh>
    <phoneticPr fontId="36"/>
  </si>
  <si>
    <t>西尾市</t>
    <rPh sb="0" eb="3">
      <t>ニシオシ</t>
    </rPh>
    <phoneticPr fontId="2"/>
  </si>
  <si>
    <t>マックスバリュ京橋店</t>
    <rPh sb="7" eb="9">
      <t>キョウバシ</t>
    </rPh>
    <rPh sb="9" eb="10">
      <t>テン</t>
    </rPh>
    <phoneticPr fontId="36"/>
  </si>
  <si>
    <t>バロー別名店</t>
    <rPh sb="3" eb="4">
      <t>ベツ</t>
    </rPh>
    <rPh sb="4" eb="5">
      <t>ナ</t>
    </rPh>
    <rPh sb="5" eb="6">
      <t>テン</t>
    </rPh>
    <phoneticPr fontId="36"/>
  </si>
  <si>
    <t>赤レンガ倉庫</t>
    <rPh sb="0" eb="1">
      <t>アカ</t>
    </rPh>
    <rPh sb="4" eb="6">
      <t>ソウコ</t>
    </rPh>
    <phoneticPr fontId="36"/>
  </si>
  <si>
    <t>カインズホーム船橋南習志野店</t>
    <rPh sb="7" eb="9">
      <t>フナバシ</t>
    </rPh>
    <rPh sb="9" eb="10">
      <t>ミナミ</t>
    </rPh>
    <rPh sb="10" eb="13">
      <t>ナラシノ</t>
    </rPh>
    <rPh sb="13" eb="14">
      <t>テン</t>
    </rPh>
    <phoneticPr fontId="36"/>
  </si>
  <si>
    <t>カインズホーム船橋南習志野店資材館</t>
    <rPh sb="7" eb="9">
      <t>フナバシ</t>
    </rPh>
    <rPh sb="9" eb="10">
      <t>ミナミ</t>
    </rPh>
    <rPh sb="10" eb="13">
      <t>ナラシノ</t>
    </rPh>
    <rPh sb="13" eb="14">
      <t>テン</t>
    </rPh>
    <rPh sb="14" eb="16">
      <t>シザイ</t>
    </rPh>
    <rPh sb="16" eb="17">
      <t>カン</t>
    </rPh>
    <phoneticPr fontId="36"/>
  </si>
  <si>
    <t>寺津公民館</t>
    <rPh sb="0" eb="1">
      <t>テラ</t>
    </rPh>
    <rPh sb="1" eb="2">
      <t>ツ</t>
    </rPh>
    <rPh sb="2" eb="5">
      <t>コウミンカン</t>
    </rPh>
    <phoneticPr fontId="36"/>
  </si>
  <si>
    <t>庄交ショッピングセンター</t>
    <rPh sb="0" eb="2">
      <t>ショウコウ</t>
    </rPh>
    <phoneticPr fontId="36"/>
  </si>
  <si>
    <t>新鎌ヶ谷駅店舗</t>
    <rPh sb="0" eb="1">
      <t>シン</t>
    </rPh>
    <rPh sb="1" eb="2">
      <t>カマ</t>
    </rPh>
    <rPh sb="3" eb="4">
      <t>タニ</t>
    </rPh>
    <rPh sb="4" eb="5">
      <t>エキ</t>
    </rPh>
    <rPh sb="5" eb="7">
      <t>テンポ</t>
    </rPh>
    <phoneticPr fontId="36"/>
  </si>
  <si>
    <t>鎌ヶ谷市</t>
    <rPh sb="0" eb="1">
      <t>カマ</t>
    </rPh>
    <rPh sb="2" eb="3">
      <t>タニ</t>
    </rPh>
    <rPh sb="3" eb="4">
      <t>シ</t>
    </rPh>
    <phoneticPr fontId="2"/>
  </si>
  <si>
    <t>てらお八千代店</t>
    <rPh sb="3" eb="6">
      <t>ヤチヨ</t>
    </rPh>
    <rPh sb="6" eb="7">
      <t>テン</t>
    </rPh>
    <phoneticPr fontId="36"/>
  </si>
  <si>
    <t>ジョーシン高岡蓮花寺店</t>
    <rPh sb="5" eb="7">
      <t>タカオカ</t>
    </rPh>
    <rPh sb="7" eb="8">
      <t>レン</t>
    </rPh>
    <rPh sb="8" eb="9">
      <t>ハナ</t>
    </rPh>
    <rPh sb="9" eb="10">
      <t>テラ</t>
    </rPh>
    <rPh sb="10" eb="11">
      <t>テン</t>
    </rPh>
    <phoneticPr fontId="36"/>
  </si>
  <si>
    <t>高岡市</t>
    <rPh sb="0" eb="3">
      <t>タカオカシ</t>
    </rPh>
    <phoneticPr fontId="2"/>
  </si>
  <si>
    <t>こだましめじ工場</t>
    <rPh sb="6" eb="8">
      <t>コウジョウ</t>
    </rPh>
    <phoneticPr fontId="36"/>
  </si>
  <si>
    <t>その他</t>
    <rPh sb="2" eb="3">
      <t>ホカ</t>
    </rPh>
    <phoneticPr fontId="2"/>
  </si>
  <si>
    <t>バロー松任東店</t>
    <rPh sb="3" eb="5">
      <t>マツトウ</t>
    </rPh>
    <rPh sb="5" eb="6">
      <t>ヒガシ</t>
    </rPh>
    <rPh sb="6" eb="7">
      <t>テン</t>
    </rPh>
    <phoneticPr fontId="36"/>
  </si>
  <si>
    <t>石川県</t>
  </si>
  <si>
    <t>白山市</t>
    <rPh sb="0" eb="2">
      <t>シロヤマ</t>
    </rPh>
    <rPh sb="2" eb="3">
      <t>シ</t>
    </rPh>
    <phoneticPr fontId="2"/>
  </si>
  <si>
    <t>ユニバース湊高台店</t>
    <rPh sb="8" eb="9">
      <t>テン</t>
    </rPh>
    <phoneticPr fontId="2"/>
  </si>
  <si>
    <t>富田製薬工場</t>
    <rPh sb="0" eb="2">
      <t>トミタ</t>
    </rPh>
    <rPh sb="2" eb="4">
      <t>セイヤク</t>
    </rPh>
    <rPh sb="4" eb="6">
      <t>コウジョウ</t>
    </rPh>
    <phoneticPr fontId="36"/>
  </si>
  <si>
    <t>鳴門市</t>
    <rPh sb="0" eb="3">
      <t>ナルトシ</t>
    </rPh>
    <phoneticPr fontId="2"/>
  </si>
  <si>
    <t>V・ドラッグ蓮花寺店</t>
    <rPh sb="6" eb="9">
      <t>レンゲジ</t>
    </rPh>
    <rPh sb="9" eb="10">
      <t>テン</t>
    </rPh>
    <phoneticPr fontId="36"/>
  </si>
  <si>
    <t>カインズ名古屋当知店</t>
    <rPh sb="4" eb="7">
      <t>ナゴヤ</t>
    </rPh>
    <rPh sb="9" eb="10">
      <t>テン</t>
    </rPh>
    <phoneticPr fontId="2"/>
  </si>
  <si>
    <t>伊野福祉会ケアハウス</t>
    <rPh sb="0" eb="1">
      <t>イ</t>
    </rPh>
    <rPh sb="1" eb="2">
      <t>ノ</t>
    </rPh>
    <rPh sb="2" eb="4">
      <t>フクシ</t>
    </rPh>
    <rPh sb="4" eb="5">
      <t>カイ</t>
    </rPh>
    <phoneticPr fontId="36"/>
  </si>
  <si>
    <t>吾川郡</t>
    <rPh sb="0" eb="1">
      <t>ゴ</t>
    </rPh>
    <rPh sb="1" eb="2">
      <t>カワ</t>
    </rPh>
    <rPh sb="2" eb="3">
      <t>グン</t>
    </rPh>
    <phoneticPr fontId="2"/>
  </si>
  <si>
    <t>特別養護老人ホーム天神</t>
    <rPh sb="0" eb="2">
      <t>トクベツ</t>
    </rPh>
    <rPh sb="2" eb="4">
      <t>ヨウゴ</t>
    </rPh>
    <rPh sb="4" eb="6">
      <t>ロウジン</t>
    </rPh>
    <rPh sb="9" eb="11">
      <t>テンジン</t>
    </rPh>
    <phoneticPr fontId="36"/>
  </si>
  <si>
    <t>京滋マツダ大津店</t>
    <rPh sb="0" eb="1">
      <t>ケイ</t>
    </rPh>
    <rPh sb="5" eb="7">
      <t>オオツ</t>
    </rPh>
    <rPh sb="7" eb="8">
      <t>テン</t>
    </rPh>
    <phoneticPr fontId="36"/>
  </si>
  <si>
    <t>ビッグモーター守山店</t>
    <rPh sb="7" eb="9">
      <t>モリヤマ</t>
    </rPh>
    <rPh sb="9" eb="10">
      <t>テン</t>
    </rPh>
    <phoneticPr fontId="36"/>
  </si>
  <si>
    <t>守山市</t>
    <rPh sb="0" eb="3">
      <t>モリヤマシ</t>
    </rPh>
    <phoneticPr fontId="2"/>
  </si>
  <si>
    <t>大剛新工場休憩棟</t>
    <rPh sb="0" eb="1">
      <t>ダイ</t>
    </rPh>
    <rPh sb="1" eb="2">
      <t>ツヨシ</t>
    </rPh>
    <rPh sb="2" eb="5">
      <t>シンコウジョウ</t>
    </rPh>
    <rPh sb="5" eb="7">
      <t>キュウケイ</t>
    </rPh>
    <rPh sb="7" eb="8">
      <t>トウ</t>
    </rPh>
    <phoneticPr fontId="36"/>
  </si>
  <si>
    <t>ロピア希望ヶ丘店</t>
    <rPh sb="7" eb="8">
      <t>テン</t>
    </rPh>
    <phoneticPr fontId="2"/>
  </si>
  <si>
    <t>タイヤ市場各務ヶ原店</t>
    <rPh sb="3" eb="5">
      <t>イチバ</t>
    </rPh>
    <rPh sb="5" eb="9">
      <t>カガミガハラ</t>
    </rPh>
    <rPh sb="9" eb="10">
      <t>テン</t>
    </rPh>
    <phoneticPr fontId="36"/>
  </si>
  <si>
    <t>向島1丁目倉庫</t>
    <rPh sb="0" eb="2">
      <t>ムカイジマ</t>
    </rPh>
    <rPh sb="3" eb="5">
      <t>チョウメ</t>
    </rPh>
    <rPh sb="5" eb="7">
      <t>ソウコ</t>
    </rPh>
    <phoneticPr fontId="36"/>
  </si>
  <si>
    <t>ドラッグヤマザワ花沢店</t>
    <rPh sb="10" eb="11">
      <t>テン</t>
    </rPh>
    <phoneticPr fontId="2"/>
  </si>
  <si>
    <t>米沢市</t>
    <rPh sb="0" eb="3">
      <t>ヨネザワシ</t>
    </rPh>
    <phoneticPr fontId="2"/>
  </si>
  <si>
    <t>V・ドラッグ松任東店</t>
    <rPh sb="6" eb="8">
      <t>マツトウ</t>
    </rPh>
    <rPh sb="8" eb="9">
      <t>ヒガシ</t>
    </rPh>
    <rPh sb="9" eb="10">
      <t>テン</t>
    </rPh>
    <phoneticPr fontId="36"/>
  </si>
  <si>
    <t>ささめ保育園</t>
    <rPh sb="3" eb="6">
      <t>ホイクエン</t>
    </rPh>
    <phoneticPr fontId="36"/>
  </si>
  <si>
    <t>戸田市</t>
    <rPh sb="0" eb="3">
      <t>トダシ</t>
    </rPh>
    <phoneticPr fontId="2"/>
  </si>
  <si>
    <t>マルハン新世界店</t>
    <rPh sb="4" eb="7">
      <t>シンセカイ</t>
    </rPh>
    <rPh sb="7" eb="8">
      <t>テン</t>
    </rPh>
    <phoneticPr fontId="36"/>
  </si>
  <si>
    <t>新鋭工業 広島支店</t>
    <phoneticPr fontId="2"/>
  </si>
  <si>
    <t>ドコモショップ藤代店</t>
    <rPh sb="7" eb="9">
      <t>フジシロ</t>
    </rPh>
    <rPh sb="9" eb="10">
      <t>テン</t>
    </rPh>
    <phoneticPr fontId="36"/>
  </si>
  <si>
    <t>取手市</t>
    <rPh sb="0" eb="1">
      <t>ト</t>
    </rPh>
    <rPh sb="1" eb="2">
      <t>テ</t>
    </rPh>
    <rPh sb="2" eb="3">
      <t>シ</t>
    </rPh>
    <phoneticPr fontId="2"/>
  </si>
  <si>
    <t>はしま特別養護老人ホーム</t>
    <rPh sb="3" eb="5">
      <t>トクベツ</t>
    </rPh>
    <rPh sb="5" eb="7">
      <t>ヨウゴ</t>
    </rPh>
    <rPh sb="7" eb="9">
      <t>ロウジン</t>
    </rPh>
    <phoneticPr fontId="36"/>
  </si>
  <si>
    <t>味の素川崎事業所工場見学施設</t>
    <rPh sb="0" eb="1">
      <t>アジ</t>
    </rPh>
    <rPh sb="2" eb="3">
      <t>モト</t>
    </rPh>
    <phoneticPr fontId="36"/>
  </si>
  <si>
    <t>2014.10</t>
    <phoneticPr fontId="2"/>
  </si>
  <si>
    <t>川崎市</t>
    <rPh sb="0" eb="3">
      <t>カワサキシ</t>
    </rPh>
    <phoneticPr fontId="2"/>
  </si>
  <si>
    <t>弓ヶ浜水産工場</t>
    <rPh sb="0" eb="3">
      <t>ユミガハマ</t>
    </rPh>
    <rPh sb="3" eb="5">
      <t>スイサン</t>
    </rPh>
    <rPh sb="5" eb="7">
      <t>コウジョウ</t>
    </rPh>
    <phoneticPr fontId="36"/>
  </si>
  <si>
    <t>スーパーベルクス浦和南店</t>
    <rPh sb="8" eb="10">
      <t>ウラワ</t>
    </rPh>
    <rPh sb="10" eb="11">
      <t>ミナミ</t>
    </rPh>
    <rPh sb="11" eb="12">
      <t>テン</t>
    </rPh>
    <phoneticPr fontId="36"/>
  </si>
  <si>
    <t>マルイ上井店</t>
    <rPh sb="5" eb="6">
      <t>テン</t>
    </rPh>
    <phoneticPr fontId="2"/>
  </si>
  <si>
    <t>倉吉市</t>
    <rPh sb="0" eb="3">
      <t>クラヨシシ</t>
    </rPh>
    <phoneticPr fontId="2"/>
  </si>
  <si>
    <t>MEGAドン・キホーテ都城店</t>
    <rPh sb="11" eb="13">
      <t>ミヤコノジョウ</t>
    </rPh>
    <rPh sb="13" eb="14">
      <t>テン</t>
    </rPh>
    <phoneticPr fontId="36"/>
  </si>
  <si>
    <t>都城市</t>
    <rPh sb="0" eb="1">
      <t>ト</t>
    </rPh>
    <rPh sb="1" eb="2">
      <t>シロ</t>
    </rPh>
    <rPh sb="2" eb="3">
      <t>シ</t>
    </rPh>
    <phoneticPr fontId="2"/>
  </si>
  <si>
    <t>ドラッグセイムス稲葉店</t>
    <rPh sb="8" eb="10">
      <t>イナバ</t>
    </rPh>
    <rPh sb="10" eb="11">
      <t>テン</t>
    </rPh>
    <phoneticPr fontId="36"/>
  </si>
  <si>
    <t>越谷保育さくらの森みさと幼稚園</t>
    <rPh sb="0" eb="1">
      <t>コシ</t>
    </rPh>
    <rPh sb="1" eb="2">
      <t>タニ</t>
    </rPh>
    <rPh sb="2" eb="4">
      <t>ホイク</t>
    </rPh>
    <rPh sb="8" eb="9">
      <t>モリ</t>
    </rPh>
    <phoneticPr fontId="36"/>
  </si>
  <si>
    <t>ニラク渋川白井店</t>
    <rPh sb="7" eb="8">
      <t>テン</t>
    </rPh>
    <phoneticPr fontId="2"/>
  </si>
  <si>
    <t>渋川市</t>
    <rPh sb="0" eb="3">
      <t>シブカワシ</t>
    </rPh>
    <phoneticPr fontId="2"/>
  </si>
  <si>
    <t>南牧村基幹集落センター</t>
    <rPh sb="0" eb="1">
      <t>ミナミ</t>
    </rPh>
    <rPh sb="1" eb="3">
      <t>マキムラ</t>
    </rPh>
    <rPh sb="3" eb="5">
      <t>キカン</t>
    </rPh>
    <rPh sb="5" eb="7">
      <t>シュウラク</t>
    </rPh>
    <phoneticPr fontId="36"/>
  </si>
  <si>
    <t>南佐久郡</t>
    <rPh sb="0" eb="1">
      <t>ミナミ</t>
    </rPh>
    <rPh sb="1" eb="3">
      <t>サク</t>
    </rPh>
    <rPh sb="3" eb="4">
      <t>グン</t>
    </rPh>
    <phoneticPr fontId="2"/>
  </si>
  <si>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6"/>
  </si>
  <si>
    <t>東根市</t>
    <rPh sb="0" eb="1">
      <t>ヒガシ</t>
    </rPh>
    <rPh sb="1" eb="2">
      <t>ネ</t>
    </rPh>
    <rPh sb="2" eb="3">
      <t>シ</t>
    </rPh>
    <phoneticPr fontId="2"/>
  </si>
  <si>
    <t>こと京都向島作業場</t>
    <rPh sb="2" eb="4">
      <t>キョウト</t>
    </rPh>
    <rPh sb="4" eb="6">
      <t>ムコウジマ</t>
    </rPh>
    <rPh sb="6" eb="8">
      <t>サギョウ</t>
    </rPh>
    <rPh sb="8" eb="9">
      <t>バ</t>
    </rPh>
    <phoneticPr fontId="36"/>
  </si>
  <si>
    <t>弓ヶ浜水産排水処理施設</t>
    <phoneticPr fontId="2"/>
  </si>
  <si>
    <t>キムラ鉄工所事務所</t>
    <rPh sb="3" eb="6">
      <t>テッコウショ</t>
    </rPh>
    <rPh sb="6" eb="8">
      <t>ジム</t>
    </rPh>
    <rPh sb="8" eb="9">
      <t>ショ</t>
    </rPh>
    <phoneticPr fontId="36"/>
  </si>
  <si>
    <t>石巻市</t>
    <rPh sb="0" eb="3">
      <t>イシノマキシ</t>
    </rPh>
    <phoneticPr fontId="2"/>
  </si>
  <si>
    <t>トーザイ貿易重機置場</t>
    <rPh sb="4" eb="6">
      <t>ボウエキ</t>
    </rPh>
    <rPh sb="6" eb="8">
      <t>ジュウキ</t>
    </rPh>
    <rPh sb="8" eb="10">
      <t>オキバ</t>
    </rPh>
    <phoneticPr fontId="36"/>
  </si>
  <si>
    <t>佐賀あかつき保育園 Ⅰ期</t>
  </si>
  <si>
    <t>戸田市新曽有料老人ホーム</t>
    <rPh sb="0" eb="3">
      <t>トダシ</t>
    </rPh>
    <rPh sb="3" eb="4">
      <t>シン</t>
    </rPh>
    <rPh sb="4" eb="5">
      <t>ソ</t>
    </rPh>
    <rPh sb="5" eb="7">
      <t>ユウリョウ</t>
    </rPh>
    <rPh sb="7" eb="9">
      <t>ロウジン</t>
    </rPh>
    <phoneticPr fontId="36"/>
  </si>
  <si>
    <t>南東北クボタ東根営業所</t>
    <rPh sb="0" eb="1">
      <t>ミナミ</t>
    </rPh>
    <rPh sb="1" eb="3">
      <t>トウホク</t>
    </rPh>
    <rPh sb="6" eb="7">
      <t>ヒガシ</t>
    </rPh>
    <rPh sb="7" eb="8">
      <t>ネ</t>
    </rPh>
    <rPh sb="8" eb="11">
      <t>エイギョウショ</t>
    </rPh>
    <phoneticPr fontId="36"/>
  </si>
  <si>
    <t>関東マツダ朝霞店</t>
    <rPh sb="0" eb="2">
      <t>カントウ</t>
    </rPh>
    <rPh sb="5" eb="6">
      <t>アサ</t>
    </rPh>
    <rPh sb="6" eb="7">
      <t>カスミ</t>
    </rPh>
    <rPh sb="7" eb="8">
      <t>ミセ</t>
    </rPh>
    <phoneticPr fontId="36"/>
  </si>
  <si>
    <t>新座市</t>
    <rPh sb="0" eb="3">
      <t>ニイザシ</t>
    </rPh>
    <phoneticPr fontId="2"/>
  </si>
  <si>
    <t>平塚市</t>
    <rPh sb="0" eb="3">
      <t>ヒラツカシ</t>
    </rPh>
    <phoneticPr fontId="2"/>
  </si>
  <si>
    <t>キョーエイ山城橋店</t>
    <rPh sb="5" eb="7">
      <t>ヤマシロ</t>
    </rPh>
    <rPh sb="6" eb="7">
      <t>シロ</t>
    </rPh>
    <rPh sb="7" eb="8">
      <t>ハシ</t>
    </rPh>
    <rPh sb="8" eb="9">
      <t>テン</t>
    </rPh>
    <phoneticPr fontId="36"/>
  </si>
  <si>
    <t>ハローズ乙島店増築</t>
    <rPh sb="4" eb="5">
      <t>オツ</t>
    </rPh>
    <rPh sb="5" eb="6">
      <t>シマ</t>
    </rPh>
    <rPh sb="6" eb="7">
      <t>テン</t>
    </rPh>
    <rPh sb="7" eb="9">
      <t>ゾウチク</t>
    </rPh>
    <phoneticPr fontId="36"/>
  </si>
  <si>
    <t>ミヤカン新工場倉庫棟</t>
    <rPh sb="4" eb="5">
      <t>シン</t>
    </rPh>
    <rPh sb="5" eb="7">
      <t>コウジョウ</t>
    </rPh>
    <phoneticPr fontId="36"/>
  </si>
  <si>
    <t>HIひろせ明野店</t>
    <rPh sb="7" eb="8">
      <t>テン</t>
    </rPh>
    <phoneticPr fontId="2"/>
  </si>
  <si>
    <t>製缶陸運倉庫</t>
    <rPh sb="0" eb="1">
      <t>セイ</t>
    </rPh>
    <rPh sb="1" eb="2">
      <t>カン</t>
    </rPh>
    <rPh sb="2" eb="3">
      <t>リク</t>
    </rPh>
    <rPh sb="3" eb="4">
      <t>ウン</t>
    </rPh>
    <rPh sb="4" eb="6">
      <t>ソウコ</t>
    </rPh>
    <phoneticPr fontId="36"/>
  </si>
  <si>
    <t>みちのく銀行沖館支店</t>
    <rPh sb="4" eb="6">
      <t>ギンコウ</t>
    </rPh>
    <rPh sb="6" eb="8">
      <t>オキダテ</t>
    </rPh>
    <rPh sb="8" eb="10">
      <t>シテン</t>
    </rPh>
    <phoneticPr fontId="36"/>
  </si>
  <si>
    <t>相馬郡</t>
    <rPh sb="0" eb="3">
      <t>ソウマグン</t>
    </rPh>
    <phoneticPr fontId="2"/>
  </si>
  <si>
    <t>宇多興産工場・事務所</t>
    <rPh sb="0" eb="2">
      <t>ウタ</t>
    </rPh>
    <rPh sb="2" eb="4">
      <t>コウサン</t>
    </rPh>
    <rPh sb="4" eb="6">
      <t>コウジョウ</t>
    </rPh>
    <phoneticPr fontId="36"/>
  </si>
  <si>
    <t>泉大津市</t>
    <rPh sb="0" eb="4">
      <t>イズミオオツシ</t>
    </rPh>
    <phoneticPr fontId="2"/>
  </si>
  <si>
    <t>金沢市</t>
    <rPh sb="0" eb="3">
      <t>カナザワシ</t>
    </rPh>
    <phoneticPr fontId="2"/>
  </si>
  <si>
    <t>ラ・ムー和歌山西浜店</t>
    <rPh sb="4" eb="7">
      <t>ワカヤマ</t>
    </rPh>
    <rPh sb="7" eb="9">
      <t>ニシハマ</t>
    </rPh>
    <rPh sb="9" eb="10">
      <t>テン</t>
    </rPh>
    <phoneticPr fontId="36"/>
  </si>
  <si>
    <t>バロー西春店</t>
    <rPh sb="3" eb="4">
      <t>ニシ</t>
    </rPh>
    <rPh sb="4" eb="5">
      <t>ハル</t>
    </rPh>
    <rPh sb="5" eb="6">
      <t>テン</t>
    </rPh>
    <phoneticPr fontId="36"/>
  </si>
  <si>
    <t>北名古屋市</t>
    <rPh sb="0" eb="5">
      <t>キタナゴヤシ</t>
    </rPh>
    <phoneticPr fontId="2"/>
  </si>
  <si>
    <t>ツルハドラッグ河北店</t>
    <rPh sb="7" eb="9">
      <t>カワキタ</t>
    </rPh>
    <rPh sb="9" eb="10">
      <t>テン</t>
    </rPh>
    <phoneticPr fontId="36"/>
  </si>
  <si>
    <t>ツルハドラッグ大内店</t>
    <rPh sb="9" eb="10">
      <t>テン</t>
    </rPh>
    <phoneticPr fontId="2"/>
  </si>
  <si>
    <t>由利本荘市</t>
    <rPh sb="0" eb="5">
      <t>ユリホンジョウシ</t>
    </rPh>
    <phoneticPr fontId="2"/>
  </si>
  <si>
    <t>西糀谷二丁目グループホーム</t>
    <rPh sb="0" eb="1">
      <t>ニシ</t>
    </rPh>
    <rPh sb="1" eb="2">
      <t>コウジ</t>
    </rPh>
    <rPh sb="2" eb="3">
      <t>タニ</t>
    </rPh>
    <rPh sb="3" eb="6">
      <t>ニチョウメ</t>
    </rPh>
    <phoneticPr fontId="36"/>
  </si>
  <si>
    <t>大田区</t>
    <rPh sb="0" eb="3">
      <t>オオタク</t>
    </rPh>
    <phoneticPr fontId="2"/>
  </si>
  <si>
    <t>オートテラス長苗代店</t>
    <rPh sb="9" eb="10">
      <t>テン</t>
    </rPh>
    <phoneticPr fontId="2"/>
  </si>
  <si>
    <t>八戸市</t>
    <rPh sb="0" eb="3">
      <t>ハチノヘシ</t>
    </rPh>
    <phoneticPr fontId="2"/>
  </si>
  <si>
    <t>鳥繁産業本社工場</t>
    <rPh sb="0" eb="1">
      <t>トリ</t>
    </rPh>
    <rPh sb="1" eb="2">
      <t>シゲ</t>
    </rPh>
    <rPh sb="2" eb="4">
      <t>サンギョウ</t>
    </rPh>
    <rPh sb="4" eb="6">
      <t>ホンシャ</t>
    </rPh>
    <rPh sb="6" eb="8">
      <t>コウジョウ</t>
    </rPh>
    <phoneticPr fontId="36"/>
  </si>
  <si>
    <t>津久見市</t>
    <rPh sb="0" eb="4">
      <t>ツクミシ</t>
    </rPh>
    <phoneticPr fontId="2"/>
  </si>
  <si>
    <t>本庄市</t>
    <rPh sb="0" eb="3">
      <t>ホンジョウシ</t>
    </rPh>
    <phoneticPr fontId="2"/>
  </si>
  <si>
    <t>岩手県</t>
  </si>
  <si>
    <t>紫波郡</t>
    <rPh sb="0" eb="1">
      <t>ムラサキ</t>
    </rPh>
    <rPh sb="1" eb="2">
      <t>ナミ</t>
    </rPh>
    <rPh sb="2" eb="3">
      <t>グン</t>
    </rPh>
    <phoneticPr fontId="2"/>
  </si>
  <si>
    <t>臼杵市</t>
    <rPh sb="0" eb="3">
      <t>ウスキシ</t>
    </rPh>
    <phoneticPr fontId="2"/>
  </si>
  <si>
    <t>ひまり大庭店</t>
    <rPh sb="5" eb="6">
      <t>テン</t>
    </rPh>
    <phoneticPr fontId="2"/>
  </si>
  <si>
    <t>バロー浅敷店</t>
    <rPh sb="3" eb="4">
      <t>アサ</t>
    </rPh>
    <rPh sb="4" eb="5">
      <t>シキ</t>
    </rPh>
    <rPh sb="5" eb="6">
      <t>テン</t>
    </rPh>
    <phoneticPr fontId="36"/>
  </si>
  <si>
    <t>塩尻市</t>
    <rPh sb="0" eb="3">
      <t>シオジリシ</t>
    </rPh>
    <phoneticPr fontId="2"/>
  </si>
  <si>
    <t>川越市</t>
    <rPh sb="0" eb="3">
      <t>カワゴエシ</t>
    </rPh>
    <phoneticPr fontId="2"/>
  </si>
  <si>
    <t>マックスバリュ滋賀店</t>
    <rPh sb="7" eb="9">
      <t>シガ</t>
    </rPh>
    <rPh sb="9" eb="10">
      <t>テン</t>
    </rPh>
    <phoneticPr fontId="36"/>
  </si>
  <si>
    <t>北海道</t>
  </si>
  <si>
    <t>小樽市</t>
    <rPh sb="0" eb="3">
      <t>オタルシ</t>
    </rPh>
    <phoneticPr fontId="2"/>
  </si>
  <si>
    <t>旭北歯科医院 Ⅰ期</t>
    <rPh sb="0" eb="1">
      <t>アサヒ</t>
    </rPh>
    <rPh sb="1" eb="2">
      <t>キタ</t>
    </rPh>
    <rPh sb="2" eb="4">
      <t>シカ</t>
    </rPh>
    <rPh sb="4" eb="6">
      <t>イイン</t>
    </rPh>
    <phoneticPr fontId="36"/>
  </si>
  <si>
    <t>鎌倉市</t>
    <rPh sb="0" eb="3">
      <t>カマクラシ</t>
    </rPh>
    <phoneticPr fontId="2"/>
  </si>
  <si>
    <t>ホーマック留萌店</t>
    <rPh sb="7" eb="8">
      <t>テン</t>
    </rPh>
    <phoneticPr fontId="2"/>
  </si>
  <si>
    <t>留萌市</t>
    <rPh sb="0" eb="3">
      <t>ルモイシ</t>
    </rPh>
    <phoneticPr fontId="2"/>
  </si>
  <si>
    <t>上益城郡</t>
    <rPh sb="0" eb="1">
      <t>カミ</t>
    </rPh>
    <rPh sb="1" eb="2">
      <t>マ</t>
    </rPh>
    <rPh sb="2" eb="3">
      <t>シロ</t>
    </rPh>
    <rPh sb="3" eb="4">
      <t>グン</t>
    </rPh>
    <phoneticPr fontId="2"/>
  </si>
  <si>
    <t>結城市</t>
    <rPh sb="0" eb="3">
      <t>ユウキシ</t>
    </rPh>
    <phoneticPr fontId="2"/>
  </si>
  <si>
    <t>姫島駅高架下 Ⅰ期</t>
    <rPh sb="2" eb="3">
      <t>エキ</t>
    </rPh>
    <phoneticPr fontId="2"/>
  </si>
  <si>
    <t>中西邸</t>
    <rPh sb="0" eb="2">
      <t>ナカニシ</t>
    </rPh>
    <rPh sb="2" eb="3">
      <t>テイ</t>
    </rPh>
    <phoneticPr fontId="36"/>
  </si>
  <si>
    <t>ホーマックスーパーデポ横手店</t>
    <rPh sb="13" eb="14">
      <t>テン</t>
    </rPh>
    <phoneticPr fontId="2"/>
  </si>
  <si>
    <t>横手市</t>
    <rPh sb="0" eb="3">
      <t>ヨコテシ</t>
    </rPh>
    <phoneticPr fontId="2"/>
  </si>
  <si>
    <t>グレースメイト練馬</t>
    <rPh sb="7" eb="9">
      <t>ネリマ</t>
    </rPh>
    <phoneticPr fontId="36"/>
  </si>
  <si>
    <t>練馬区</t>
    <rPh sb="0" eb="3">
      <t>ネリマク</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</si>
  <si>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</si>
  <si>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</si>
  <si>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6"/>
  </si>
  <si>
    <t>キタセキR122号白岡店</t>
    <rPh sb="8" eb="9">
      <t>ゴウ</t>
    </rPh>
    <rPh sb="11" eb="12">
      <t>テン</t>
    </rPh>
    <phoneticPr fontId="36"/>
  </si>
  <si>
    <t>白岡市</t>
    <rPh sb="0" eb="2">
      <t>シラオカ</t>
    </rPh>
    <rPh sb="2" eb="3">
      <t>シ</t>
    </rPh>
    <phoneticPr fontId="2"/>
  </si>
  <si>
    <t>いわき市</t>
    <rPh sb="3" eb="4">
      <t>シ</t>
    </rPh>
    <phoneticPr fontId="2"/>
  </si>
  <si>
    <t>マックスバリュ安養寺店</t>
    <rPh sb="7" eb="10">
      <t>アンヨウジ</t>
    </rPh>
    <rPh sb="10" eb="11">
      <t>テン</t>
    </rPh>
    <phoneticPr fontId="36"/>
  </si>
  <si>
    <t>サンライズ産業浪岡第二倉庫</t>
    <rPh sb="5" eb="7">
      <t>サンギョウ</t>
    </rPh>
    <rPh sb="7" eb="9">
      <t>ナミオカ</t>
    </rPh>
    <rPh sb="9" eb="11">
      <t>ダイニ</t>
    </rPh>
    <rPh sb="11" eb="13">
      <t>ソウコ</t>
    </rPh>
    <phoneticPr fontId="36"/>
  </si>
  <si>
    <t>浜山保育園</t>
    <rPh sb="0" eb="1">
      <t>ハマ</t>
    </rPh>
    <rPh sb="1" eb="2">
      <t>ヤマ</t>
    </rPh>
    <rPh sb="2" eb="5">
      <t>ホイクエン</t>
    </rPh>
    <phoneticPr fontId="36"/>
  </si>
  <si>
    <t>本巣郡</t>
    <rPh sb="0" eb="1">
      <t>ホン</t>
    </rPh>
    <rPh sb="1" eb="2">
      <t>ス</t>
    </rPh>
    <rPh sb="2" eb="3">
      <t>グン</t>
    </rPh>
    <phoneticPr fontId="2"/>
  </si>
  <si>
    <t>西村山郡</t>
    <rPh sb="0" eb="4">
      <t>ニシムラヤマグン</t>
    </rPh>
    <phoneticPr fontId="2"/>
  </si>
  <si>
    <t>埼玉ダイハツ販売越谷北店</t>
    <rPh sb="11" eb="12">
      <t>テン</t>
    </rPh>
    <phoneticPr fontId="2"/>
  </si>
  <si>
    <t>ナルシマ工業工場</t>
    <rPh sb="6" eb="8">
      <t>コウジョウ</t>
    </rPh>
    <phoneticPr fontId="2"/>
  </si>
  <si>
    <t>磯城郡</t>
    <rPh sb="0" eb="1">
      <t>イソ</t>
    </rPh>
    <rPh sb="1" eb="2">
      <t>シロ</t>
    </rPh>
    <rPh sb="2" eb="3">
      <t>グン</t>
    </rPh>
    <phoneticPr fontId="2"/>
  </si>
  <si>
    <t>バロー甲府昭和店</t>
    <rPh sb="5" eb="7">
      <t>ショウワ</t>
    </rPh>
    <rPh sb="7" eb="8">
      <t>テン</t>
    </rPh>
    <phoneticPr fontId="2"/>
  </si>
  <si>
    <t>中巨摩郡</t>
    <rPh sb="0" eb="1">
      <t>ナカ</t>
    </rPh>
    <rPh sb="1" eb="2">
      <t>キョ</t>
    </rPh>
    <rPh sb="2" eb="4">
      <t>マゴオリ</t>
    </rPh>
    <phoneticPr fontId="2"/>
  </si>
  <si>
    <t>サミットストア尻手駅前店</t>
    <rPh sb="11" eb="12">
      <t>ミセ</t>
    </rPh>
    <phoneticPr fontId="2"/>
  </si>
  <si>
    <t>バロー安城店</t>
    <rPh sb="5" eb="6">
      <t>テン</t>
    </rPh>
    <phoneticPr fontId="2"/>
  </si>
  <si>
    <t>安城市</t>
    <rPh sb="0" eb="2">
      <t>アンジョウ</t>
    </rPh>
    <rPh sb="2" eb="3">
      <t>シ</t>
    </rPh>
    <phoneticPr fontId="2"/>
  </si>
  <si>
    <t>石狩市</t>
    <rPh sb="0" eb="2">
      <t>イシカリ</t>
    </rPh>
    <rPh sb="2" eb="3">
      <t>シ</t>
    </rPh>
    <phoneticPr fontId="2"/>
  </si>
  <si>
    <t>F倉庫</t>
    <rPh sb="1" eb="3">
      <t>ソウコ</t>
    </rPh>
    <phoneticPr fontId="2"/>
  </si>
  <si>
    <t>ライフ江北駅前店</t>
    <rPh sb="3" eb="5">
      <t>コウホク</t>
    </rPh>
    <rPh sb="5" eb="7">
      <t>エキマエ</t>
    </rPh>
    <rPh sb="7" eb="8">
      <t>テン</t>
    </rPh>
    <phoneticPr fontId="2"/>
  </si>
  <si>
    <t>内村電機倉庫</t>
    <rPh sb="4" eb="6">
      <t>ソウコ</t>
    </rPh>
    <phoneticPr fontId="2"/>
  </si>
  <si>
    <t>V・ドラッグ蟹江店</t>
    <rPh sb="8" eb="9">
      <t>テン</t>
    </rPh>
    <phoneticPr fontId="2"/>
  </si>
  <si>
    <t>海部郡</t>
    <rPh sb="0" eb="1">
      <t>ウミ</t>
    </rPh>
    <rPh sb="1" eb="2">
      <t>ブ</t>
    </rPh>
    <rPh sb="2" eb="3">
      <t>グン</t>
    </rPh>
    <phoneticPr fontId="2"/>
  </si>
  <si>
    <t>V・ドラッグ長島店</t>
    <rPh sb="8" eb="9">
      <t>テン</t>
    </rPh>
    <phoneticPr fontId="2"/>
  </si>
  <si>
    <t>ホーマック倶知安町高砂店</t>
    <rPh sb="11" eb="12">
      <t>テン</t>
    </rPh>
    <phoneticPr fontId="2"/>
  </si>
  <si>
    <t>虻田郡</t>
    <rPh sb="0" eb="3">
      <t>アブタグン</t>
    </rPh>
    <phoneticPr fontId="2"/>
  </si>
  <si>
    <t>函館市</t>
    <rPh sb="0" eb="3">
      <t>ハコダテシ</t>
    </rPh>
    <phoneticPr fontId="2"/>
  </si>
  <si>
    <t>バロー甲府昭和店テナント棟</t>
    <rPh sb="5" eb="7">
      <t>ショウワ</t>
    </rPh>
    <rPh sb="7" eb="8">
      <t>テン</t>
    </rPh>
    <rPh sb="12" eb="13">
      <t>トウ</t>
    </rPh>
    <phoneticPr fontId="2"/>
  </si>
  <si>
    <t>館山市</t>
    <rPh sb="0" eb="3">
      <t>タテヤマシ</t>
    </rPh>
    <phoneticPr fontId="2"/>
  </si>
  <si>
    <t>ジョーシン射水店</t>
    <rPh sb="7" eb="8">
      <t>テン</t>
    </rPh>
    <phoneticPr fontId="2"/>
  </si>
  <si>
    <t>射水市</t>
    <rPh sb="0" eb="3">
      <t>イミズシ</t>
    </rPh>
    <phoneticPr fontId="2"/>
  </si>
  <si>
    <t>ルネスマンション千住旭町</t>
    <rPh sb="8" eb="10">
      <t>センジュ</t>
    </rPh>
    <rPh sb="10" eb="11">
      <t>アサヒ</t>
    </rPh>
    <rPh sb="11" eb="12">
      <t>マチ</t>
    </rPh>
    <phoneticPr fontId="2"/>
  </si>
  <si>
    <t>6階建</t>
    <phoneticPr fontId="2"/>
  </si>
  <si>
    <t>ユニバースむつ店</t>
    <rPh sb="7" eb="8">
      <t>テン</t>
    </rPh>
    <phoneticPr fontId="2"/>
  </si>
  <si>
    <t>むつ市</t>
    <rPh sb="2" eb="3">
      <t>シ</t>
    </rPh>
    <phoneticPr fontId="2"/>
  </si>
  <si>
    <t>ヤマザワ寒河江店</t>
    <rPh sb="4" eb="5">
      <t>サム</t>
    </rPh>
    <rPh sb="5" eb="6">
      <t>カワ</t>
    </rPh>
    <rPh sb="6" eb="7">
      <t>エ</t>
    </rPh>
    <rPh sb="7" eb="8">
      <t>テン</t>
    </rPh>
    <phoneticPr fontId="36"/>
  </si>
  <si>
    <t>寒河江市</t>
    <rPh sb="0" eb="4">
      <t>サガエシ</t>
    </rPh>
    <phoneticPr fontId="2"/>
  </si>
  <si>
    <t>バロー小島店</t>
    <rPh sb="5" eb="6">
      <t>テン</t>
    </rPh>
    <phoneticPr fontId="2"/>
  </si>
  <si>
    <t>阿賀マリノポリス</t>
    <rPh sb="0" eb="2">
      <t>アガ</t>
    </rPh>
    <phoneticPr fontId="36"/>
  </si>
  <si>
    <t>印西市</t>
    <rPh sb="0" eb="1">
      <t>イン</t>
    </rPh>
    <rPh sb="1" eb="2">
      <t>ニシ</t>
    </rPh>
    <rPh sb="2" eb="3">
      <t>シ</t>
    </rPh>
    <phoneticPr fontId="2"/>
  </si>
  <si>
    <t>マルハン新発田店</t>
    <rPh sb="7" eb="8">
      <t>テン</t>
    </rPh>
    <phoneticPr fontId="2"/>
  </si>
  <si>
    <t>新発田市</t>
    <rPh sb="0" eb="1">
      <t>シン</t>
    </rPh>
    <rPh sb="1" eb="2">
      <t>ハツ</t>
    </rPh>
    <rPh sb="2" eb="3">
      <t>タ</t>
    </rPh>
    <rPh sb="3" eb="4">
      <t>シ</t>
    </rPh>
    <phoneticPr fontId="2"/>
  </si>
  <si>
    <t>協栄マリンテクノロジ</t>
    <phoneticPr fontId="2"/>
  </si>
  <si>
    <t>事務所</t>
    <phoneticPr fontId="2"/>
  </si>
  <si>
    <t>アシーズブリッジ米子</t>
    <phoneticPr fontId="2"/>
  </si>
  <si>
    <t>米子市</t>
    <rPh sb="0" eb="3">
      <t>ヨナゴシ</t>
    </rPh>
    <phoneticPr fontId="2"/>
  </si>
  <si>
    <t>座間2丁目老人ホーム</t>
    <rPh sb="5" eb="7">
      <t>ロウジン</t>
    </rPh>
    <phoneticPr fontId="2"/>
  </si>
  <si>
    <t>座間市</t>
    <rPh sb="0" eb="3">
      <t>ザマシ</t>
    </rPh>
    <phoneticPr fontId="2"/>
  </si>
  <si>
    <t>スズキアリーナ豊岡店</t>
    <rPh sb="9" eb="10">
      <t>テン</t>
    </rPh>
    <phoneticPr fontId="2"/>
  </si>
  <si>
    <t>豊岡市</t>
    <rPh sb="0" eb="3">
      <t>トヨオカシ</t>
    </rPh>
    <phoneticPr fontId="2"/>
  </si>
  <si>
    <t>スズキアリーナ中和幹線橿原店</t>
    <rPh sb="7" eb="9">
      <t>チュウワ</t>
    </rPh>
    <rPh sb="9" eb="11">
      <t>カンセン</t>
    </rPh>
    <rPh sb="11" eb="13">
      <t>カシハラ</t>
    </rPh>
    <rPh sb="13" eb="14">
      <t>テン</t>
    </rPh>
    <phoneticPr fontId="2"/>
  </si>
  <si>
    <t>河沼郡</t>
    <rPh sb="0" eb="2">
      <t>カワヌマ</t>
    </rPh>
    <rPh sb="2" eb="3">
      <t>グン</t>
    </rPh>
    <phoneticPr fontId="2"/>
  </si>
  <si>
    <t>豊橋市</t>
    <rPh sb="0" eb="2">
      <t>トヨハシ</t>
    </rPh>
    <rPh sb="2" eb="3">
      <t>シ</t>
    </rPh>
    <phoneticPr fontId="2"/>
  </si>
  <si>
    <t>大田市</t>
    <rPh sb="0" eb="3">
      <t>オオタシ</t>
    </rPh>
    <phoneticPr fontId="2"/>
  </si>
  <si>
    <t>JOYFIT24津桜橋</t>
    <rPh sb="8" eb="9">
      <t>ツ</t>
    </rPh>
    <rPh sb="9" eb="11">
      <t>サクラバシ</t>
    </rPh>
    <phoneticPr fontId="2"/>
  </si>
  <si>
    <t>ウェルネス出雲中野店</t>
    <rPh sb="5" eb="7">
      <t>イズモ</t>
    </rPh>
    <phoneticPr fontId="36"/>
  </si>
  <si>
    <t>福島県復興公営住宅(関船団地1号棟)</t>
    <phoneticPr fontId="2"/>
  </si>
  <si>
    <t>福島県復興公営住宅(関船団地2号棟)</t>
    <phoneticPr fontId="2"/>
  </si>
  <si>
    <t>吉田容器店第2立花ヤード</t>
    <phoneticPr fontId="2"/>
  </si>
  <si>
    <t>ケーアイ・オギワラ9号棟・10号棟</t>
    <rPh sb="10" eb="11">
      <t>ゴウ</t>
    </rPh>
    <rPh sb="11" eb="12">
      <t>トウ</t>
    </rPh>
    <rPh sb="15" eb="16">
      <t>ゴウ</t>
    </rPh>
    <rPh sb="16" eb="17">
      <t>トウ</t>
    </rPh>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</si>
  <si>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</si>
  <si>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</si>
  <si>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</si>
  <si>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</si>
  <si>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十和田市</t>
    <rPh sb="0" eb="4">
      <t>トワダシ</t>
    </rPh>
    <phoneticPr fontId="2"/>
  </si>
  <si>
    <t>V・ドラッグ武豊店</t>
    <rPh sb="8" eb="9">
      <t>テン</t>
    </rPh>
    <phoneticPr fontId="2"/>
  </si>
  <si>
    <t>ドラッグユタカ南陽店</t>
    <rPh sb="9" eb="10">
      <t>テン</t>
    </rPh>
    <phoneticPr fontId="2"/>
  </si>
  <si>
    <t>マルハン赤穂店</t>
    <rPh sb="6" eb="7">
      <t>テン</t>
    </rPh>
    <phoneticPr fontId="2"/>
  </si>
  <si>
    <t>赤穂市</t>
    <rPh sb="0" eb="3">
      <t>アコウシ</t>
    </rPh>
    <phoneticPr fontId="2"/>
  </si>
  <si>
    <t>ダイナム山口宇部店</t>
    <rPh sb="8" eb="9">
      <t>テン</t>
    </rPh>
    <phoneticPr fontId="2"/>
  </si>
  <si>
    <t>ほのぼの会厨房棟</t>
    <phoneticPr fontId="2"/>
  </si>
  <si>
    <t>三井造船 ブラスト工場</t>
    <phoneticPr fontId="2"/>
  </si>
  <si>
    <t>姫島駅高架下 Ⅱ期</t>
    <rPh sb="2" eb="3">
      <t>エキ</t>
    </rPh>
    <phoneticPr fontId="2"/>
  </si>
  <si>
    <t>MEGAドン・キホーテ千種香流店</t>
    <rPh sb="13" eb="14">
      <t>カオ</t>
    </rPh>
    <rPh sb="14" eb="15">
      <t>ナガ</t>
    </rPh>
    <rPh sb="15" eb="16">
      <t>テン</t>
    </rPh>
    <phoneticPr fontId="2"/>
  </si>
  <si>
    <t>V・ドラッグ越前店</t>
    <rPh sb="8" eb="9">
      <t>テン</t>
    </rPh>
    <phoneticPr fontId="2"/>
  </si>
  <si>
    <t>丹生郡</t>
    <rPh sb="0" eb="1">
      <t>タン</t>
    </rPh>
    <rPh sb="1" eb="2">
      <t>セイ</t>
    </rPh>
    <rPh sb="2" eb="3">
      <t>グン</t>
    </rPh>
    <phoneticPr fontId="2"/>
  </si>
  <si>
    <t>ドラッグセイムス吉川さくら通り店</t>
    <rPh sb="15" eb="16">
      <t>テン</t>
    </rPh>
    <phoneticPr fontId="2"/>
  </si>
  <si>
    <t>吉川市</t>
    <rPh sb="0" eb="3">
      <t>ヨシカワシ</t>
    </rPh>
    <phoneticPr fontId="2"/>
  </si>
  <si>
    <t>大川魚店</t>
    <phoneticPr fontId="2"/>
  </si>
  <si>
    <t>関西マツダ住之江店</t>
    <rPh sb="8" eb="9">
      <t>テン</t>
    </rPh>
    <phoneticPr fontId="2"/>
  </si>
  <si>
    <t>ホンダカーズ亀田店</t>
    <rPh sb="8" eb="9">
      <t>テン</t>
    </rPh>
    <phoneticPr fontId="2"/>
  </si>
  <si>
    <t>益田自動車工業</t>
    <rPh sb="0" eb="2">
      <t>マスダ</t>
    </rPh>
    <rPh sb="2" eb="5">
      <t>ジドウシャ</t>
    </rPh>
    <rPh sb="5" eb="7">
      <t>コウギョウ</t>
    </rPh>
    <phoneticPr fontId="36"/>
  </si>
  <si>
    <t>益田市</t>
    <rPh sb="0" eb="3">
      <t>マスダシ</t>
    </rPh>
    <phoneticPr fontId="2"/>
  </si>
  <si>
    <t>箕面市</t>
    <rPh sb="0" eb="1">
      <t>ミ</t>
    </rPh>
    <rPh sb="1" eb="2">
      <t>オモテ</t>
    </rPh>
    <rPh sb="2" eb="3">
      <t>シ</t>
    </rPh>
    <phoneticPr fontId="2"/>
  </si>
  <si>
    <t>岸和田市</t>
    <rPh sb="0" eb="4">
      <t>キシワダシ</t>
    </rPh>
    <phoneticPr fontId="2"/>
  </si>
  <si>
    <t>青森市</t>
    <rPh sb="0" eb="2">
      <t>アオモリ</t>
    </rPh>
    <rPh sb="2" eb="3">
      <t>シ</t>
    </rPh>
    <phoneticPr fontId="2"/>
  </si>
  <si>
    <t>ホリ・コーポレーション</t>
    <phoneticPr fontId="2"/>
  </si>
  <si>
    <t>角田市</t>
    <rPh sb="0" eb="2">
      <t>カクタ</t>
    </rPh>
    <rPh sb="2" eb="3">
      <t>シ</t>
    </rPh>
    <phoneticPr fontId="2"/>
  </si>
  <si>
    <t>ファミリーマート女川中央店</t>
    <rPh sb="8" eb="10">
      <t>オナガワ</t>
    </rPh>
    <rPh sb="10" eb="12">
      <t>チュウオウ</t>
    </rPh>
    <rPh sb="12" eb="13">
      <t>テン</t>
    </rPh>
    <phoneticPr fontId="36"/>
  </si>
  <si>
    <t>牡鹿郡</t>
    <rPh sb="0" eb="2">
      <t>オジカ</t>
    </rPh>
    <rPh sb="2" eb="3">
      <t>グン</t>
    </rPh>
    <phoneticPr fontId="2"/>
  </si>
  <si>
    <t>ケーズデンキ東生駒店</t>
    <rPh sb="9" eb="10">
      <t>テン</t>
    </rPh>
    <phoneticPr fontId="2"/>
  </si>
  <si>
    <t>生駒市</t>
    <rPh sb="0" eb="3">
      <t>イコマシ</t>
    </rPh>
    <phoneticPr fontId="2"/>
  </si>
  <si>
    <t>益田自動車</t>
    <rPh sb="0" eb="2">
      <t>マスダ</t>
    </rPh>
    <rPh sb="2" eb="5">
      <t>ジドウシャ</t>
    </rPh>
    <phoneticPr fontId="36"/>
  </si>
  <si>
    <t>郡山市</t>
    <rPh sb="0" eb="3">
      <t>コオリヤマシ</t>
    </rPh>
    <phoneticPr fontId="2"/>
  </si>
  <si>
    <t>西四国マツダ中村店</t>
    <rPh sb="0" eb="1">
      <t>ニシ</t>
    </rPh>
    <rPh sb="1" eb="3">
      <t>シコク</t>
    </rPh>
    <rPh sb="6" eb="8">
      <t>ナカムラ</t>
    </rPh>
    <rPh sb="8" eb="9">
      <t>テン</t>
    </rPh>
    <phoneticPr fontId="2"/>
  </si>
  <si>
    <t>四万十市</t>
    <rPh sb="0" eb="4">
      <t>シマントシ</t>
    </rPh>
    <phoneticPr fontId="2"/>
  </si>
  <si>
    <t>城陽市</t>
    <rPh sb="0" eb="3">
      <t>ジョウヨウシ</t>
    </rPh>
    <phoneticPr fontId="2"/>
  </si>
  <si>
    <t>バロー上越寺店</t>
    <rPh sb="6" eb="7">
      <t>テン</t>
    </rPh>
    <phoneticPr fontId="2"/>
  </si>
  <si>
    <t>カインズ静岡清水店</t>
    <rPh sb="8" eb="9">
      <t>テン</t>
    </rPh>
    <phoneticPr fontId="2"/>
  </si>
  <si>
    <t>直方市</t>
    <rPh sb="0" eb="3">
      <t>ノオガタシ</t>
    </rPh>
    <phoneticPr fontId="2"/>
  </si>
  <si>
    <t>マルエツ東松戸駅店</t>
    <rPh sb="4" eb="7">
      <t>ヒガシマツド</t>
    </rPh>
    <rPh sb="7" eb="8">
      <t>エキ</t>
    </rPh>
    <rPh sb="8" eb="9">
      <t>テン</t>
    </rPh>
    <phoneticPr fontId="2"/>
  </si>
  <si>
    <t>松戸市</t>
    <rPh sb="0" eb="3">
      <t>マツドシ</t>
    </rPh>
    <phoneticPr fontId="2"/>
  </si>
  <si>
    <t>コムボックス大分</t>
    <rPh sb="6" eb="8">
      <t>オオイタ</t>
    </rPh>
    <phoneticPr fontId="2"/>
  </si>
  <si>
    <t>シシドモータース工場</t>
    <rPh sb="8" eb="10">
      <t>コウジョウ</t>
    </rPh>
    <phoneticPr fontId="2"/>
  </si>
  <si>
    <t>笠岡市</t>
    <rPh sb="0" eb="3">
      <t>カサオカシ</t>
    </rPh>
    <phoneticPr fontId="2"/>
  </si>
  <si>
    <t>ヨークベニマル塩釜店</t>
    <rPh sb="9" eb="10">
      <t>テン</t>
    </rPh>
    <phoneticPr fontId="2"/>
  </si>
  <si>
    <t>油脂タンク Ⅰ期</t>
  </si>
  <si>
    <t>河原木中央保育園</t>
    <rPh sb="0" eb="2">
      <t>カワラ</t>
    </rPh>
    <phoneticPr fontId="36"/>
  </si>
  <si>
    <t>プラスワン長野店</t>
    <rPh sb="7" eb="8">
      <t>テン</t>
    </rPh>
    <phoneticPr fontId="2"/>
  </si>
  <si>
    <t>長野市</t>
    <rPh sb="0" eb="3">
      <t>ナガノシ</t>
    </rPh>
    <phoneticPr fontId="2"/>
  </si>
  <si>
    <t>市川市</t>
    <rPh sb="0" eb="3">
      <t>イチカワシ</t>
    </rPh>
    <phoneticPr fontId="2"/>
  </si>
  <si>
    <t>バロー寝屋川店</t>
    <rPh sb="6" eb="7">
      <t>テン</t>
    </rPh>
    <phoneticPr fontId="2"/>
  </si>
  <si>
    <t>寝屋川市</t>
    <rPh sb="0" eb="4">
      <t>ネヤガワシ</t>
    </rPh>
    <phoneticPr fontId="2"/>
  </si>
  <si>
    <t>ヤマザワ荒井南店</t>
    <rPh sb="7" eb="8">
      <t>テン</t>
    </rPh>
    <phoneticPr fontId="2"/>
  </si>
  <si>
    <t>南秋田郡</t>
    <rPh sb="0" eb="4">
      <t>ミナミアキタグン</t>
    </rPh>
    <phoneticPr fontId="2"/>
  </si>
  <si>
    <t>薬王堂由利本荘荒町店</t>
    <rPh sb="9" eb="10">
      <t>テン</t>
    </rPh>
    <phoneticPr fontId="2"/>
  </si>
  <si>
    <t>日立建機市川整備センター事務所棟</t>
    <rPh sb="12" eb="16">
      <t>ジムショトウ</t>
    </rPh>
    <phoneticPr fontId="2"/>
  </si>
  <si>
    <t>タイヤランド小名浜店</t>
    <rPh sb="9" eb="10">
      <t>テン</t>
    </rPh>
    <phoneticPr fontId="2"/>
  </si>
  <si>
    <t>柏市</t>
    <rPh sb="0" eb="2">
      <t>カシワシ</t>
    </rPh>
    <phoneticPr fontId="2"/>
  </si>
  <si>
    <t>巽冷凍食品 加工場</t>
    <rPh sb="0" eb="1">
      <t>タツミ</t>
    </rPh>
    <rPh sb="1" eb="3">
      <t>レイトウ</t>
    </rPh>
    <rPh sb="3" eb="5">
      <t>ショクヒン</t>
    </rPh>
    <rPh sb="6" eb="8">
      <t>カコウ</t>
    </rPh>
    <rPh sb="8" eb="9">
      <t>ジョウ</t>
    </rPh>
    <phoneticPr fontId="36"/>
  </si>
  <si>
    <t>宗谷郡</t>
    <rPh sb="0" eb="3">
      <t>ソウヤグン</t>
    </rPh>
    <phoneticPr fontId="2"/>
  </si>
  <si>
    <t>共同組合八戸青果センター</t>
    <phoneticPr fontId="2"/>
  </si>
  <si>
    <t>インテルノ新工場</t>
    <rPh sb="5" eb="8">
      <t>シンコウジョウ</t>
    </rPh>
    <phoneticPr fontId="36"/>
  </si>
  <si>
    <t>JSSスイミングスクール立石</t>
    <rPh sb="12" eb="14">
      <t>タテイシ</t>
    </rPh>
    <phoneticPr fontId="36"/>
  </si>
  <si>
    <t>葛飾区</t>
    <rPh sb="0" eb="3">
      <t>カツシカク</t>
    </rPh>
    <phoneticPr fontId="2"/>
  </si>
  <si>
    <t>相模原市</t>
    <rPh sb="0" eb="4">
      <t>サガミハラシ</t>
    </rPh>
    <phoneticPr fontId="2"/>
  </si>
  <si>
    <t>V・ドラッグ大垣西店</t>
    <rPh sb="9" eb="10">
      <t>テン</t>
    </rPh>
    <phoneticPr fontId="2"/>
  </si>
  <si>
    <t>サコス 羽田営業所</t>
    <rPh sb="4" eb="6">
      <t>ハネダ</t>
    </rPh>
    <rPh sb="6" eb="9">
      <t>エイギョウショ</t>
    </rPh>
    <phoneticPr fontId="36"/>
  </si>
  <si>
    <t>旭ブロック長浜事業所社屋</t>
    <rPh sb="10" eb="12">
      <t>シャオク</t>
    </rPh>
    <phoneticPr fontId="2"/>
  </si>
  <si>
    <t>ローソン清水店</t>
    <rPh sb="4" eb="6">
      <t>シミズ</t>
    </rPh>
    <rPh sb="6" eb="7">
      <t>テン</t>
    </rPh>
    <phoneticPr fontId="36"/>
  </si>
  <si>
    <t>駿東郡</t>
    <rPh sb="0" eb="1">
      <t>ハヤオ</t>
    </rPh>
    <rPh sb="1" eb="2">
      <t>ヒガシ</t>
    </rPh>
    <rPh sb="2" eb="3">
      <t>グン</t>
    </rPh>
    <phoneticPr fontId="2"/>
  </si>
  <si>
    <t>上閉伊郡</t>
    <rPh sb="0" eb="1">
      <t>カミ</t>
    </rPh>
    <rPh sb="1" eb="2">
      <t>ヘイ</t>
    </rPh>
    <rPh sb="2" eb="3">
      <t>イ</t>
    </rPh>
    <rPh sb="3" eb="4">
      <t>グン</t>
    </rPh>
    <phoneticPr fontId="2"/>
  </si>
  <si>
    <t>山形飛鳥水産加工施設</t>
    <rPh sb="0" eb="2">
      <t>ヤマガタ</t>
    </rPh>
    <rPh sb="2" eb="4">
      <t>アスカ</t>
    </rPh>
    <rPh sb="4" eb="6">
      <t>スイサン</t>
    </rPh>
    <rPh sb="6" eb="8">
      <t>カコウ</t>
    </rPh>
    <rPh sb="8" eb="10">
      <t>シセツ</t>
    </rPh>
    <phoneticPr fontId="36"/>
  </si>
  <si>
    <t>木曽郡</t>
    <rPh sb="0" eb="2">
      <t>キソ</t>
    </rPh>
    <rPh sb="2" eb="3">
      <t>グン</t>
    </rPh>
    <phoneticPr fontId="2"/>
  </si>
  <si>
    <t>えのき栽培施設(原きのこ園)</t>
    <rPh sb="12" eb="13">
      <t>エン</t>
    </rPh>
    <phoneticPr fontId="2"/>
  </si>
  <si>
    <t>えのき栽培施設(小池えのき園)</t>
    <rPh sb="13" eb="14">
      <t>エン</t>
    </rPh>
    <phoneticPr fontId="2"/>
  </si>
  <si>
    <t>バロー春江店</t>
    <rPh sb="5" eb="6">
      <t>テン</t>
    </rPh>
    <phoneticPr fontId="2"/>
  </si>
  <si>
    <t>坂井市</t>
    <rPh sb="0" eb="3">
      <t>サカイシ</t>
    </rPh>
    <phoneticPr fontId="2"/>
  </si>
  <si>
    <t>札幌市</t>
    <rPh sb="0" eb="3">
      <t>サッポロシ</t>
    </rPh>
    <phoneticPr fontId="2"/>
  </si>
  <si>
    <t>ランプロジェクト倉庫</t>
    <rPh sb="8" eb="10">
      <t>ソウコ</t>
    </rPh>
    <phoneticPr fontId="36"/>
  </si>
  <si>
    <t>養老郡</t>
    <rPh sb="0" eb="2">
      <t>ヨウロウ</t>
    </rPh>
    <rPh sb="2" eb="3">
      <t>グン</t>
    </rPh>
    <phoneticPr fontId="2"/>
  </si>
  <si>
    <t>おおぼし保育園</t>
    <rPh sb="4" eb="7">
      <t>ホイクエン</t>
    </rPh>
    <phoneticPr fontId="36"/>
  </si>
  <si>
    <t>マルハン光明池店</t>
    <rPh sb="4" eb="7">
      <t>コウミョウイケ</t>
    </rPh>
    <rPh sb="7" eb="8">
      <t>テン</t>
    </rPh>
    <phoneticPr fontId="36"/>
  </si>
  <si>
    <t>堺市</t>
    <rPh sb="0" eb="2">
      <t>サカイシ</t>
    </rPh>
    <phoneticPr fontId="2"/>
  </si>
  <si>
    <t>マルハン高槻店</t>
    <rPh sb="6" eb="7">
      <t>テン</t>
    </rPh>
    <phoneticPr fontId="2"/>
  </si>
  <si>
    <t>高槻市</t>
    <rPh sb="0" eb="3">
      <t>タカツキシ</t>
    </rPh>
    <phoneticPr fontId="2"/>
  </si>
  <si>
    <t>バロー春江店(テナント棟)</t>
    <rPh sb="5" eb="6">
      <t>テン</t>
    </rPh>
    <rPh sb="11" eb="12">
      <t>トウ</t>
    </rPh>
    <phoneticPr fontId="2"/>
  </si>
  <si>
    <t>東北マツダ柴田店</t>
    <rPh sb="0" eb="2">
      <t>トウホク</t>
    </rPh>
    <rPh sb="5" eb="7">
      <t>シバタ</t>
    </rPh>
    <rPh sb="7" eb="8">
      <t>テン</t>
    </rPh>
    <phoneticPr fontId="36"/>
  </si>
  <si>
    <t>東北マツダ北上店 Ⅰ期</t>
    <rPh sb="5" eb="7">
      <t>キタカミ</t>
    </rPh>
    <rPh sb="7" eb="8">
      <t>テン</t>
    </rPh>
    <phoneticPr fontId="36"/>
  </si>
  <si>
    <t>北上市</t>
    <rPh sb="0" eb="3">
      <t>キタカミシ</t>
    </rPh>
    <phoneticPr fontId="2"/>
  </si>
  <si>
    <t>スズキショールーム鹿の子台店増築</t>
    <rPh sb="13" eb="14">
      <t>テン</t>
    </rPh>
    <rPh sb="14" eb="16">
      <t>ゾウチク</t>
    </rPh>
    <phoneticPr fontId="2"/>
  </si>
  <si>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</si>
  <si>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</si>
  <si>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</si>
  <si>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</si>
  <si>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6"/>
  </si>
  <si>
    <t>白糠郡</t>
    <rPh sb="0" eb="1">
      <t>シロ</t>
    </rPh>
    <rPh sb="1" eb="2">
      <t>ヌカ</t>
    </rPh>
    <rPh sb="2" eb="3">
      <t>グン</t>
    </rPh>
    <phoneticPr fontId="2"/>
  </si>
  <si>
    <t>バロー茶が崎店</t>
    <rPh sb="6" eb="7">
      <t>テン</t>
    </rPh>
    <phoneticPr fontId="2"/>
  </si>
  <si>
    <t>ハローズ住吉店</t>
    <rPh sb="6" eb="7">
      <t>テン</t>
    </rPh>
    <phoneticPr fontId="2"/>
  </si>
  <si>
    <t>フィールドメンテナンス倉庫</t>
    <rPh sb="11" eb="13">
      <t>ソウコ</t>
    </rPh>
    <phoneticPr fontId="2"/>
  </si>
  <si>
    <t>ツルハドラッグ村山西店</t>
    <rPh sb="9" eb="10">
      <t>ニシ</t>
    </rPh>
    <rPh sb="10" eb="11">
      <t>テン</t>
    </rPh>
    <phoneticPr fontId="2"/>
  </si>
  <si>
    <t>村山市</t>
    <rPh sb="0" eb="3">
      <t>ムラヤマシ</t>
    </rPh>
    <phoneticPr fontId="2"/>
  </si>
  <si>
    <t>V・ドラッグ笠松店</t>
    <rPh sb="8" eb="9">
      <t>テン</t>
    </rPh>
    <phoneticPr fontId="2"/>
  </si>
  <si>
    <t>羽鳥郡</t>
    <rPh sb="0" eb="2">
      <t>ハトリ</t>
    </rPh>
    <rPh sb="2" eb="3">
      <t>グン</t>
    </rPh>
    <phoneticPr fontId="2"/>
  </si>
  <si>
    <t>コメリパワー佐沼店 Ⅰ期</t>
  </si>
  <si>
    <t>登米市</t>
    <rPh sb="0" eb="3">
      <t>トメシ</t>
    </rPh>
    <phoneticPr fontId="2"/>
  </si>
  <si>
    <t>ホーマックニコット藤代店</t>
    <rPh sb="9" eb="11">
      <t>フジシロ</t>
    </rPh>
    <rPh sb="11" eb="12">
      <t>テン</t>
    </rPh>
    <phoneticPr fontId="36"/>
  </si>
  <si>
    <t>稲田製作所社屋</t>
    <rPh sb="0" eb="2">
      <t>イナダ</t>
    </rPh>
    <rPh sb="5" eb="7">
      <t>シャオク</t>
    </rPh>
    <phoneticPr fontId="36"/>
  </si>
  <si>
    <t>スガテック東京事務所</t>
    <rPh sb="5" eb="7">
      <t>トウキョウ</t>
    </rPh>
    <rPh sb="7" eb="9">
      <t>ジム</t>
    </rPh>
    <rPh sb="9" eb="10">
      <t>ショ</t>
    </rPh>
    <phoneticPr fontId="36"/>
  </si>
  <si>
    <t>江東区</t>
    <rPh sb="0" eb="3">
      <t>コウトウク</t>
    </rPh>
    <phoneticPr fontId="2"/>
  </si>
  <si>
    <t>ハローズ住吉店テナント棟</t>
    <rPh sb="6" eb="7">
      <t>テン</t>
    </rPh>
    <rPh sb="11" eb="12">
      <t>トウ</t>
    </rPh>
    <phoneticPr fontId="2"/>
  </si>
  <si>
    <t>グループホーム南観音ひまわり</t>
    <rPh sb="7" eb="8">
      <t>ミナミ</t>
    </rPh>
    <rPh sb="8" eb="10">
      <t>カンノン</t>
    </rPh>
    <phoneticPr fontId="2"/>
  </si>
  <si>
    <t>老人ホーム偕生園 Ⅰ期</t>
  </si>
  <si>
    <t>浜田市</t>
    <rPh sb="0" eb="3">
      <t>ハマダシ</t>
    </rPh>
    <phoneticPr fontId="2"/>
  </si>
  <si>
    <t>ジーユー三川店</t>
    <rPh sb="4" eb="6">
      <t>ミカワ</t>
    </rPh>
    <rPh sb="6" eb="7">
      <t>テン</t>
    </rPh>
    <phoneticPr fontId="36"/>
  </si>
  <si>
    <t>東田川郡</t>
    <rPh sb="0" eb="1">
      <t>ヒガシ</t>
    </rPh>
    <rPh sb="1" eb="4">
      <t>タガワグン</t>
    </rPh>
    <phoneticPr fontId="2"/>
  </si>
  <si>
    <t>スシロー西大津店</t>
    <rPh sb="7" eb="8">
      <t>テン</t>
    </rPh>
    <phoneticPr fontId="2"/>
  </si>
  <si>
    <t>バローセルフスタンド稲沢平和店</t>
    <rPh sb="14" eb="15">
      <t>テン</t>
    </rPh>
    <phoneticPr fontId="2"/>
  </si>
  <si>
    <t>稲沢市</t>
    <rPh sb="0" eb="3">
      <t>イナザワシ</t>
    </rPh>
    <phoneticPr fontId="2"/>
  </si>
  <si>
    <t>ケーズデンキ佐沼店</t>
    <rPh sb="6" eb="7">
      <t>サ</t>
    </rPh>
    <rPh sb="7" eb="8">
      <t>ヌマ</t>
    </rPh>
    <rPh sb="8" eb="9">
      <t>テン</t>
    </rPh>
    <phoneticPr fontId="36"/>
  </si>
  <si>
    <t>登米市</t>
    <rPh sb="0" eb="2">
      <t>トメ</t>
    </rPh>
    <rPh sb="2" eb="3">
      <t>シ</t>
    </rPh>
    <phoneticPr fontId="2"/>
  </si>
  <si>
    <t>弥富市</t>
    <rPh sb="0" eb="2">
      <t>ヤトミ</t>
    </rPh>
    <rPh sb="2" eb="3">
      <t>シ</t>
    </rPh>
    <phoneticPr fontId="2"/>
  </si>
  <si>
    <t>福相食品工業新工場</t>
    <rPh sb="0" eb="1">
      <t>フク</t>
    </rPh>
    <rPh sb="1" eb="2">
      <t>アイ</t>
    </rPh>
    <rPh sb="2" eb="4">
      <t>ショクヒン</t>
    </rPh>
    <rPh sb="4" eb="6">
      <t>コウギョウ</t>
    </rPh>
    <rPh sb="6" eb="7">
      <t>シン</t>
    </rPh>
    <rPh sb="7" eb="9">
      <t>コウジョウ</t>
    </rPh>
    <phoneticPr fontId="36"/>
  </si>
  <si>
    <t>南相馬市</t>
    <rPh sb="0" eb="4">
      <t>ミナミソウマシ</t>
    </rPh>
    <phoneticPr fontId="2"/>
  </si>
  <si>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</si>
  <si>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</si>
  <si>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</si>
  <si>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</si>
  <si>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</si>
  <si>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</si>
  <si>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亀岡市</t>
    <rPh sb="0" eb="3">
      <t>カメオカシ</t>
    </rPh>
    <phoneticPr fontId="2"/>
  </si>
  <si>
    <t>福島県復興公営住宅(小名浜中原団地4号棟)</t>
    <rPh sb="0" eb="3">
      <t>フクシマケン</t>
    </rPh>
    <phoneticPr fontId="2"/>
  </si>
  <si>
    <t>福島県復興公営住宅(小名浜中原団地5号棟)</t>
    <rPh sb="0" eb="3">
      <t>フクシマケン</t>
    </rPh>
    <phoneticPr fontId="2"/>
  </si>
  <si>
    <t>ドミー安城店</t>
    <rPh sb="5" eb="6">
      <t>テン</t>
    </rPh>
    <phoneticPr fontId="2"/>
  </si>
  <si>
    <t>ラ・ムー直川店</t>
    <rPh sb="6" eb="7">
      <t>テン</t>
    </rPh>
    <phoneticPr fontId="2"/>
  </si>
  <si>
    <t>ユニバース惣菜センター</t>
    <phoneticPr fontId="2"/>
  </si>
  <si>
    <t>北広島市</t>
    <rPh sb="0" eb="1">
      <t>キタ</t>
    </rPh>
    <rPh sb="1" eb="4">
      <t>ヒロシマシ</t>
    </rPh>
    <phoneticPr fontId="2"/>
  </si>
  <si>
    <t>ナイス北海道物流センター</t>
    <rPh sb="3" eb="6">
      <t>ホッカイドウ</t>
    </rPh>
    <phoneticPr fontId="2"/>
  </si>
  <si>
    <t>苫小牧市</t>
    <rPh sb="0" eb="4">
      <t>トマコマイシ</t>
    </rPh>
    <phoneticPr fontId="2"/>
  </si>
  <si>
    <t>V・ドラッグ二瀬店</t>
    <rPh sb="8" eb="9">
      <t>テン</t>
    </rPh>
    <phoneticPr fontId="2"/>
  </si>
  <si>
    <t>助任学童保育会館</t>
    <phoneticPr fontId="2"/>
  </si>
  <si>
    <t>東大阪営業所</t>
    <rPh sb="0" eb="3">
      <t>ヒガシオオサカ</t>
    </rPh>
    <rPh sb="3" eb="6">
      <t>エイギョウショ</t>
    </rPh>
    <phoneticPr fontId="36"/>
  </si>
  <si>
    <t>亀岡大井町ストックヤード(駐車場棟)</t>
    <rPh sb="13" eb="16">
      <t>チュウシャジョウ</t>
    </rPh>
    <phoneticPr fontId="2"/>
  </si>
  <si>
    <t>関西マツダ平野店(A棟)</t>
    <rPh sb="7" eb="8">
      <t>テン</t>
    </rPh>
    <rPh sb="10" eb="11">
      <t>トウ</t>
    </rPh>
    <phoneticPr fontId="2"/>
  </si>
  <si>
    <t>関西マツダ平野店(B棟)</t>
    <rPh sb="7" eb="8">
      <t>テン</t>
    </rPh>
    <rPh sb="10" eb="11">
      <t>トウ</t>
    </rPh>
    <phoneticPr fontId="2"/>
  </si>
  <si>
    <t>イズモホール根堅</t>
    <phoneticPr fontId="2"/>
  </si>
  <si>
    <t>臨港バス塩浜営業所</t>
    <rPh sb="0" eb="1">
      <t>リン</t>
    </rPh>
    <rPh sb="1" eb="2">
      <t>ミナト</t>
    </rPh>
    <rPh sb="4" eb="6">
      <t>シオハマ</t>
    </rPh>
    <rPh sb="6" eb="9">
      <t>エイギョウショ</t>
    </rPh>
    <phoneticPr fontId="36"/>
  </si>
  <si>
    <t>恵愛学院</t>
    <phoneticPr fontId="2"/>
  </si>
  <si>
    <t>社会福祉施設</t>
    <rPh sb="0" eb="2">
      <t>シャカイ</t>
    </rPh>
    <rPh sb="2" eb="4">
      <t>フクシ</t>
    </rPh>
    <phoneticPr fontId="2"/>
  </si>
  <si>
    <t>千曲市</t>
    <rPh sb="0" eb="1">
      <t>セン</t>
    </rPh>
    <rPh sb="1" eb="2">
      <t>マ</t>
    </rPh>
    <rPh sb="2" eb="3">
      <t>シ</t>
    </rPh>
    <phoneticPr fontId="2"/>
  </si>
  <si>
    <t>バロー北寺島店</t>
    <rPh sb="6" eb="7">
      <t>テン</t>
    </rPh>
    <phoneticPr fontId="2"/>
  </si>
  <si>
    <t>ハローズ三原店</t>
    <rPh sb="6" eb="7">
      <t>テン</t>
    </rPh>
    <phoneticPr fontId="2"/>
  </si>
  <si>
    <t>2016.10</t>
    <phoneticPr fontId="2"/>
  </si>
  <si>
    <t>DCMホーマック東苗穂店</t>
    <rPh sb="11" eb="12">
      <t>テン</t>
    </rPh>
    <phoneticPr fontId="2"/>
  </si>
  <si>
    <t>静岡中央銀行防災センター</t>
    <rPh sb="4" eb="6">
      <t>ギンコウ</t>
    </rPh>
    <rPh sb="6" eb="8">
      <t>ボウサイ</t>
    </rPh>
    <phoneticPr fontId="2"/>
  </si>
  <si>
    <t>沼津市</t>
    <rPh sb="0" eb="3">
      <t>ヌマヅシ</t>
    </rPh>
    <phoneticPr fontId="2"/>
  </si>
  <si>
    <t>ヤマザワ寒河江プラザ店(テナント棟)</t>
    <rPh sb="16" eb="17">
      <t>トウ</t>
    </rPh>
    <phoneticPr fontId="2"/>
  </si>
  <si>
    <t>和幸セントラルハウス</t>
    <phoneticPr fontId="2"/>
  </si>
  <si>
    <t>北蒲原郡</t>
    <rPh sb="0" eb="1">
      <t>キタ</t>
    </rPh>
    <rPh sb="1" eb="3">
      <t>カモハラ</t>
    </rPh>
    <rPh sb="3" eb="4">
      <t>グン</t>
    </rPh>
    <phoneticPr fontId="2"/>
  </si>
  <si>
    <t>100満ボルト東苗穂店</t>
    <rPh sb="10" eb="11">
      <t>テン</t>
    </rPh>
    <phoneticPr fontId="2"/>
  </si>
  <si>
    <t>久慈市</t>
    <rPh sb="0" eb="3">
      <t>クジシ</t>
    </rPh>
    <phoneticPr fontId="2"/>
  </si>
  <si>
    <t>アンフィニ福島</t>
    <phoneticPr fontId="2"/>
  </si>
  <si>
    <t>双葉郡</t>
    <rPh sb="0" eb="3">
      <t>フタバグン</t>
    </rPh>
    <phoneticPr fontId="2"/>
  </si>
  <si>
    <t>山傳商店仙台港工場</t>
    <phoneticPr fontId="2"/>
  </si>
  <si>
    <t>山傳商店仙台港工場(事務所棟)</t>
    <rPh sb="10" eb="14">
      <t>ジムショトウ</t>
    </rPh>
    <phoneticPr fontId="2"/>
  </si>
  <si>
    <t>ハローデイ徳力店</t>
    <rPh sb="7" eb="8">
      <t>テン</t>
    </rPh>
    <phoneticPr fontId="2"/>
  </si>
  <si>
    <t>バロー湖西店</t>
    <rPh sb="5" eb="6">
      <t>テン</t>
    </rPh>
    <phoneticPr fontId="2"/>
  </si>
  <si>
    <t>湖西市</t>
    <rPh sb="0" eb="3">
      <t>コサイシ</t>
    </rPh>
    <phoneticPr fontId="2"/>
  </si>
  <si>
    <t>浦安市</t>
    <rPh sb="0" eb="3">
      <t>ウラヤスシ</t>
    </rPh>
    <phoneticPr fontId="2"/>
  </si>
  <si>
    <t>コメリパワー佐沼店 Ⅱ期</t>
  </si>
  <si>
    <t>グッドタイムリビング新浦安</t>
    <rPh sb="10" eb="13">
      <t>シンウラヤス</t>
    </rPh>
    <phoneticPr fontId="2"/>
  </si>
  <si>
    <t>サン・サポート岡宮</t>
    <phoneticPr fontId="2"/>
  </si>
  <si>
    <t>東北マツダ北上店</t>
    <rPh sb="5" eb="7">
      <t>キタカミ</t>
    </rPh>
    <rPh sb="7" eb="8">
      <t>テン</t>
    </rPh>
    <phoneticPr fontId="36"/>
  </si>
  <si>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</si>
  <si>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</si>
  <si>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多気郡</t>
    <rPh sb="0" eb="3">
      <t>タキグン</t>
    </rPh>
    <phoneticPr fontId="2"/>
  </si>
  <si>
    <t>ヤマザワ村山駅西店</t>
    <phoneticPr fontId="2"/>
  </si>
  <si>
    <t>ナイス山手台店</t>
    <rPh sb="6" eb="7">
      <t>テン</t>
    </rPh>
    <phoneticPr fontId="2"/>
  </si>
  <si>
    <t>山陰ヤクルト販売本社</t>
    <rPh sb="6" eb="8">
      <t>ハンバイ</t>
    </rPh>
    <rPh sb="8" eb="10">
      <t>ホンシャ</t>
    </rPh>
    <phoneticPr fontId="2"/>
  </si>
  <si>
    <t>島根電工出雲支店</t>
    <rPh sb="4" eb="6">
      <t>イズモ</t>
    </rPh>
    <rPh sb="6" eb="8">
      <t>シテン</t>
    </rPh>
    <phoneticPr fontId="2"/>
  </si>
  <si>
    <t>診療所</t>
    <phoneticPr fontId="2"/>
  </si>
  <si>
    <t>マルイ国府店 テナント棟</t>
    <rPh sb="11" eb="12">
      <t>トウ</t>
    </rPh>
    <phoneticPr fontId="2"/>
  </si>
  <si>
    <t>みたけ老人福祉センター</t>
    <phoneticPr fontId="2"/>
  </si>
  <si>
    <t>盛岡市</t>
    <rPh sb="0" eb="3">
      <t>モリオカシ</t>
    </rPh>
    <phoneticPr fontId="2"/>
  </si>
  <si>
    <t>安芸高田市</t>
    <rPh sb="0" eb="5">
      <t>アキタカタシ</t>
    </rPh>
    <phoneticPr fontId="2"/>
  </si>
  <si>
    <t>杵島郡</t>
    <rPh sb="0" eb="1">
      <t>キネ</t>
    </rPh>
    <rPh sb="1" eb="2">
      <t>ジマ</t>
    </rPh>
    <rPh sb="2" eb="3">
      <t>グン</t>
    </rPh>
    <phoneticPr fontId="2"/>
  </si>
  <si>
    <t>多機能型事業所ふれんず</t>
    <phoneticPr fontId="2"/>
  </si>
  <si>
    <t>赤田運輸産業事務所</t>
    <rPh sb="6" eb="8">
      <t>ジム</t>
    </rPh>
    <rPh sb="8" eb="9">
      <t>ショ</t>
    </rPh>
    <phoneticPr fontId="2"/>
  </si>
  <si>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</si>
  <si>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</si>
  <si>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</si>
  <si>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いしのまき元気市場</t>
    <rPh sb="5" eb="7">
      <t>ゲンキ</t>
    </rPh>
    <rPh sb="7" eb="9">
      <t>イチバ</t>
    </rPh>
    <phoneticPr fontId="2"/>
  </si>
  <si>
    <t>ヨークベニマル泉下川店</t>
    <rPh sb="10" eb="11">
      <t>テン</t>
    </rPh>
    <phoneticPr fontId="2"/>
  </si>
  <si>
    <t>バロー湖西店(看板下)</t>
    <rPh sb="5" eb="6">
      <t>テン</t>
    </rPh>
    <rPh sb="7" eb="10">
      <t>カンバンシタ</t>
    </rPh>
    <phoneticPr fontId="2"/>
  </si>
  <si>
    <t>いしのまき元気市場(管理棟)</t>
    <rPh sb="5" eb="7">
      <t>ゲンキ</t>
    </rPh>
    <rPh sb="7" eb="9">
      <t>イチバ</t>
    </rPh>
    <rPh sb="10" eb="13">
      <t>カンリトウ</t>
    </rPh>
    <phoneticPr fontId="2"/>
  </si>
  <si>
    <t>東名電気 新事務所</t>
    <phoneticPr fontId="2"/>
  </si>
  <si>
    <t>富士市</t>
    <rPh sb="0" eb="2">
      <t>フジ</t>
    </rPh>
    <rPh sb="2" eb="3">
      <t>シ</t>
    </rPh>
    <phoneticPr fontId="2"/>
  </si>
  <si>
    <t>ネッツトヨタ島根浜田店(展示場)</t>
    <rPh sb="12" eb="15">
      <t>テンジジョウ</t>
    </rPh>
    <phoneticPr fontId="2"/>
  </si>
  <si>
    <t>ネッツトヨタ島根浜田店(ショールーム)</t>
  </si>
  <si>
    <t>ホンダカーズ熊本東健軍店</t>
    <rPh sb="11" eb="12">
      <t>テン</t>
    </rPh>
    <phoneticPr fontId="2"/>
  </si>
  <si>
    <t>マルセン食品 新工場</t>
    <phoneticPr fontId="2"/>
  </si>
  <si>
    <t>本吉郡</t>
    <rPh sb="0" eb="3">
      <t>モトヨシグン</t>
    </rPh>
    <phoneticPr fontId="2"/>
  </si>
  <si>
    <t>阿久津医院立替</t>
    <phoneticPr fontId="2"/>
  </si>
  <si>
    <t>診療所</t>
    <rPh sb="0" eb="3">
      <t>シンリョウショ</t>
    </rPh>
    <phoneticPr fontId="2"/>
  </si>
  <si>
    <t>マルイ国府店(生活棟2棟)</t>
    <phoneticPr fontId="2"/>
  </si>
  <si>
    <t>JAいわて滝沢倉庫「いわて純情米」</t>
    <phoneticPr fontId="2"/>
  </si>
  <si>
    <t>滝沢市</t>
    <rPh sb="0" eb="2">
      <t>タキザワ</t>
    </rPh>
    <rPh sb="2" eb="3">
      <t>シ</t>
    </rPh>
    <phoneticPr fontId="2"/>
  </si>
  <si>
    <t>油脂タンク Ⅱ期</t>
    <rPh sb="0" eb="2">
      <t>ユシ</t>
    </rPh>
    <phoneticPr fontId="36"/>
  </si>
  <si>
    <t>サンデーいわき泉店</t>
    <phoneticPr fontId="2"/>
  </si>
  <si>
    <t>特別養護老人ホームささえ</t>
    <phoneticPr fontId="2"/>
  </si>
  <si>
    <t>清光 新工場</t>
  </si>
  <si>
    <t>クリハラ工場</t>
  </si>
  <si>
    <t>伊勢崎市</t>
    <rPh sb="0" eb="3">
      <t>イセザキ</t>
    </rPh>
    <rPh sb="3" eb="4">
      <t>シ</t>
    </rPh>
    <phoneticPr fontId="2"/>
  </si>
  <si>
    <t>宮浦住宅 赤石邸</t>
  </si>
  <si>
    <t>ハローズ万代店</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</si>
  <si>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</si>
  <si>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</si>
  <si>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</si>
  <si>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</si>
  <si>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</si>
  <si>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</si>
  <si>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t>
    <phoneticPr fontId="2"/>
  </si>
  <si>
    <t>Ｖ・ドラッグ中部薬品岐阜県庁西店</t>
    <phoneticPr fontId="2"/>
  </si>
  <si>
    <t>薬王堂気仙沼鹿折店</t>
    <phoneticPr fontId="2"/>
  </si>
  <si>
    <t>ネッツトヨタ高知 駅前通り</t>
    <phoneticPr fontId="2"/>
  </si>
  <si>
    <t>ハローズ向島店</t>
    <phoneticPr fontId="2"/>
  </si>
  <si>
    <t>尾道市</t>
  </si>
  <si>
    <t>春日井市</t>
    <rPh sb="0" eb="4">
      <t>カスガイシ</t>
    </rPh>
    <phoneticPr fontId="2"/>
  </si>
  <si>
    <t>コープ八重田店</t>
    <rPh sb="3" eb="6">
      <t>ヤエタ</t>
    </rPh>
    <rPh sb="6" eb="7">
      <t>テン</t>
    </rPh>
    <phoneticPr fontId="2"/>
  </si>
  <si>
    <t>関西トランスウェイ南大阪第2物流センター(常温棟)</t>
    <rPh sb="21" eb="23">
      <t>ジョウオン</t>
    </rPh>
    <phoneticPr fontId="2"/>
  </si>
  <si>
    <t>飛島埠頭合同事務所倉庫</t>
    <rPh sb="0" eb="2">
      <t>トビシマ</t>
    </rPh>
    <rPh sb="2" eb="4">
      <t>フトウ</t>
    </rPh>
    <rPh sb="4" eb="6">
      <t>ゴウドウ</t>
    </rPh>
    <rPh sb="6" eb="8">
      <t>ジム</t>
    </rPh>
    <rPh sb="8" eb="9">
      <t>ショ</t>
    </rPh>
    <rPh sb="9" eb="11">
      <t>ソウコ</t>
    </rPh>
    <phoneticPr fontId="2"/>
  </si>
  <si>
    <t>V・ドラッグ刈谷下重原店</t>
  </si>
  <si>
    <t>薬王堂五所川原稲実店</t>
    <rPh sb="7" eb="8">
      <t>イネ</t>
    </rPh>
    <rPh sb="8" eb="9">
      <t>ミ</t>
    </rPh>
    <rPh sb="9" eb="10">
      <t>テン</t>
    </rPh>
    <phoneticPr fontId="2"/>
  </si>
  <si>
    <t>石狩郡</t>
    <rPh sb="0" eb="3">
      <t>イシカリグン</t>
    </rPh>
    <phoneticPr fontId="2"/>
  </si>
  <si>
    <t>老人ホーム偕生園 Ⅱ期</t>
  </si>
  <si>
    <t>平屋建</t>
    <rPh sb="0" eb="1">
      <t>ヒラ</t>
    </rPh>
    <rPh sb="1" eb="2">
      <t>ヤ</t>
    </rPh>
    <rPh sb="2" eb="3">
      <t>ダテ</t>
    </rPh>
    <phoneticPr fontId="2"/>
  </si>
  <si>
    <t>北葛飾郡</t>
    <rPh sb="0" eb="4">
      <t>キタカツシカグン</t>
    </rPh>
    <phoneticPr fontId="2"/>
  </si>
  <si>
    <t>京伸精機笠岡工場 Ⅰ期</t>
    <rPh sb="4" eb="6">
      <t>カサオカ</t>
    </rPh>
    <rPh sb="6" eb="8">
      <t>コウジョウ</t>
    </rPh>
    <rPh sb="10" eb="11">
      <t>キ</t>
    </rPh>
    <phoneticPr fontId="2"/>
  </si>
  <si>
    <t>TNF-D</t>
    <phoneticPr fontId="2"/>
  </si>
  <si>
    <t>アピタ太陽(錦町マンション)</t>
  </si>
  <si>
    <t>共同住宅</t>
    <rPh sb="0" eb="4">
      <t>キョウドウジュウタク</t>
    </rPh>
    <phoneticPr fontId="2"/>
  </si>
  <si>
    <t>釧路市</t>
    <rPh sb="0" eb="3">
      <t>クシロシ</t>
    </rPh>
    <phoneticPr fontId="2"/>
  </si>
  <si>
    <t>マックスバリュ新発寒店</t>
    <rPh sb="10" eb="11">
      <t>テン</t>
    </rPh>
    <phoneticPr fontId="2"/>
  </si>
  <si>
    <t>ハローズ向島店(テナント棟)</t>
  </si>
  <si>
    <t>日進市</t>
    <rPh sb="0" eb="3">
      <t>ニッシンシ</t>
    </rPh>
    <phoneticPr fontId="2"/>
  </si>
  <si>
    <t>サトー商会南小泉店</t>
    <rPh sb="3" eb="5">
      <t>ショウカイ</t>
    </rPh>
    <rPh sb="5" eb="6">
      <t>ミナミ</t>
    </rPh>
    <rPh sb="6" eb="8">
      <t>コイズミ</t>
    </rPh>
    <rPh sb="8" eb="9">
      <t>テン</t>
    </rPh>
    <phoneticPr fontId="2"/>
  </si>
  <si>
    <t>安来市</t>
    <rPh sb="0" eb="2">
      <t>ヤスギ</t>
    </rPh>
    <rPh sb="2" eb="3">
      <t>シ</t>
    </rPh>
    <phoneticPr fontId="2"/>
  </si>
  <si>
    <t>マックスバリュ新発寒店(テナント棟)</t>
    <rPh sb="10" eb="11">
      <t>テン</t>
    </rPh>
    <rPh sb="16" eb="17">
      <t>トウ</t>
    </rPh>
    <phoneticPr fontId="2"/>
  </si>
  <si>
    <t>サンデーいわき泉店(サービス棟)</t>
    <rPh sb="14" eb="15">
      <t>トウ</t>
    </rPh>
    <phoneticPr fontId="2"/>
  </si>
  <si>
    <t>松原市</t>
    <rPh sb="0" eb="3">
      <t>マツバラシ</t>
    </rPh>
    <phoneticPr fontId="2"/>
  </si>
  <si>
    <t>トヨタカローラ帯広店</t>
    <rPh sb="9" eb="10">
      <t>テン</t>
    </rPh>
    <phoneticPr fontId="2"/>
  </si>
  <si>
    <t>帯広市</t>
    <rPh sb="0" eb="3">
      <t>オビヒロシ</t>
    </rPh>
    <phoneticPr fontId="2"/>
  </si>
  <si>
    <t>濃飛西濃運輸上越支店</t>
    <rPh sb="6" eb="8">
      <t>ジョウエツ</t>
    </rPh>
    <rPh sb="8" eb="10">
      <t>シテン</t>
    </rPh>
    <phoneticPr fontId="36"/>
  </si>
  <si>
    <t>豊田車両工場棟・事務所棟</t>
    <phoneticPr fontId="2"/>
  </si>
  <si>
    <t>厚岸郡</t>
    <rPh sb="0" eb="2">
      <t>アッケシ</t>
    </rPh>
    <rPh sb="2" eb="3">
      <t>グン</t>
    </rPh>
    <phoneticPr fontId="2"/>
  </si>
  <si>
    <t>サツドラ倶知安店</t>
    <phoneticPr fontId="2"/>
  </si>
  <si>
    <t>中川郡</t>
    <rPh sb="0" eb="2">
      <t>ナカガワ</t>
    </rPh>
    <rPh sb="2" eb="3">
      <t>グン</t>
    </rPh>
    <phoneticPr fontId="2"/>
  </si>
  <si>
    <t>士別市</t>
    <rPh sb="0" eb="3">
      <t>シベツシ</t>
    </rPh>
    <phoneticPr fontId="2"/>
  </si>
  <si>
    <t>コメリPW岩見沢店</t>
    <rPh sb="8" eb="9">
      <t>テン</t>
    </rPh>
    <phoneticPr fontId="2"/>
  </si>
  <si>
    <t>岩見沢市</t>
    <rPh sb="0" eb="4">
      <t>イワミザワシ</t>
    </rPh>
    <phoneticPr fontId="2"/>
  </si>
  <si>
    <t>DCMホーマック中島店</t>
    <rPh sb="8" eb="10">
      <t>ナカジマ</t>
    </rPh>
    <rPh sb="10" eb="11">
      <t>テン</t>
    </rPh>
    <phoneticPr fontId="2"/>
  </si>
  <si>
    <t>室蘭市</t>
    <rPh sb="0" eb="3">
      <t>ムロランシ</t>
    </rPh>
    <phoneticPr fontId="2"/>
  </si>
  <si>
    <t>弘前貨物米倉庫</t>
    <phoneticPr fontId="2"/>
  </si>
  <si>
    <t>青森県</t>
    <phoneticPr fontId="2"/>
  </si>
  <si>
    <t>弘前市</t>
    <rPh sb="2" eb="3">
      <t>シ</t>
    </rPh>
    <phoneticPr fontId="2"/>
  </si>
  <si>
    <t>新星工業社出島第2工場事務所棟</t>
    <rPh sb="11" eb="13">
      <t>ジム</t>
    </rPh>
    <rPh sb="13" eb="14">
      <t>ショ</t>
    </rPh>
    <rPh sb="14" eb="15">
      <t>トウ</t>
    </rPh>
    <phoneticPr fontId="2"/>
  </si>
  <si>
    <t>空知郡</t>
    <rPh sb="0" eb="3">
      <t>ソラチグン</t>
    </rPh>
    <phoneticPr fontId="2"/>
  </si>
  <si>
    <t>越谷保育専門学校認定こども園さくらの森</t>
    <rPh sb="0" eb="2">
      <t>コシガヤ</t>
    </rPh>
    <rPh sb="2" eb="4">
      <t>ホイク</t>
    </rPh>
    <rPh sb="4" eb="6">
      <t>センモン</t>
    </rPh>
    <rPh sb="6" eb="8">
      <t>ガッコウ</t>
    </rPh>
    <phoneticPr fontId="36"/>
  </si>
  <si>
    <t>DCMカーマ豊田五ケ丘店</t>
    <rPh sb="11" eb="12">
      <t>テン</t>
    </rPh>
    <phoneticPr fontId="36"/>
  </si>
  <si>
    <t>豊田市</t>
    <rPh sb="0" eb="2">
      <t>トヨタ</t>
    </rPh>
    <rPh sb="2" eb="3">
      <t>シ</t>
    </rPh>
    <phoneticPr fontId="2"/>
  </si>
  <si>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</si>
  <si>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6"/>
  </si>
  <si>
    <t>北陸マツダ開発本店</t>
    <rPh sb="5" eb="7">
      <t>カイハツ</t>
    </rPh>
    <rPh sb="7" eb="9">
      <t>ホンテン</t>
    </rPh>
    <phoneticPr fontId="2"/>
  </si>
  <si>
    <t>福井市</t>
  </si>
  <si>
    <t>春日部市</t>
  </si>
  <si>
    <t>日本テクノロジーソリューション本社工場</t>
    <rPh sb="15" eb="17">
      <t>ホンシャ</t>
    </rPh>
    <rPh sb="17" eb="19">
      <t>コウジョウ</t>
    </rPh>
    <phoneticPr fontId="36"/>
  </si>
  <si>
    <t>神戸市</t>
  </si>
  <si>
    <t>大勢シェル工場(A棟)</t>
    <rPh sb="9" eb="10">
      <t>トウ</t>
    </rPh>
    <phoneticPr fontId="36"/>
  </si>
  <si>
    <t>松江市</t>
  </si>
  <si>
    <t>小豆郡</t>
  </si>
  <si>
    <t>岡谷市</t>
    <phoneticPr fontId="2"/>
  </si>
  <si>
    <t>清水産業佐賀事業所</t>
    <rPh sb="0" eb="2">
      <t>シミズ</t>
    </rPh>
    <rPh sb="2" eb="4">
      <t>サンギョウ</t>
    </rPh>
    <rPh sb="4" eb="6">
      <t>サガ</t>
    </rPh>
    <rPh sb="6" eb="8">
      <t>ジギョウ</t>
    </rPh>
    <rPh sb="8" eb="9">
      <t>ショ</t>
    </rPh>
    <phoneticPr fontId="36"/>
  </si>
  <si>
    <t>神埼市</t>
  </si>
  <si>
    <t>平屋建</t>
    <rPh sb="0" eb="2">
      <t>ヒラヤ</t>
    </rPh>
    <rPh sb="2" eb="3">
      <t>ダテ</t>
    </rPh>
    <phoneticPr fontId="2"/>
  </si>
  <si>
    <t>味の素バイオ・ファイン研究所</t>
    <rPh sb="0" eb="1">
      <t>アジ</t>
    </rPh>
    <rPh sb="2" eb="3">
      <t>モト</t>
    </rPh>
    <rPh sb="11" eb="14">
      <t>ケンキュウショ</t>
    </rPh>
    <phoneticPr fontId="36"/>
  </si>
  <si>
    <t>川崎市</t>
  </si>
  <si>
    <t>マルイ鳥取国府店生活棟(歯科クリニック)</t>
    <phoneticPr fontId="36"/>
  </si>
  <si>
    <t>鳥取市</t>
  </si>
  <si>
    <t>山形市</t>
  </si>
  <si>
    <t>福松屋運送本社倉庫</t>
    <rPh sb="5" eb="7">
      <t>ホンシャ</t>
    </rPh>
    <rPh sb="7" eb="9">
      <t>ソウコ</t>
    </rPh>
    <phoneticPr fontId="36"/>
  </si>
  <si>
    <t>裾野市</t>
  </si>
  <si>
    <t>アクティオ千葉工場(倉庫棟)</t>
    <rPh sb="10" eb="12">
      <t>ソウコ</t>
    </rPh>
    <rPh sb="12" eb="13">
      <t>トウ</t>
    </rPh>
    <phoneticPr fontId="36"/>
  </si>
  <si>
    <t>市原市</t>
  </si>
  <si>
    <t>JA邑楽館林板倉A重油重填施設</t>
    <rPh sb="2" eb="3">
      <t>ムラ</t>
    </rPh>
    <rPh sb="3" eb="4">
      <t>ラク</t>
    </rPh>
    <rPh sb="4" eb="6">
      <t>タテバヤシ</t>
    </rPh>
    <rPh sb="6" eb="8">
      <t>イタクラ</t>
    </rPh>
    <rPh sb="9" eb="11">
      <t>ジュウユ</t>
    </rPh>
    <rPh sb="11" eb="12">
      <t>シゲ</t>
    </rPh>
    <rPh sb="12" eb="13">
      <t>マコト</t>
    </rPh>
    <rPh sb="13" eb="15">
      <t>シセツ</t>
    </rPh>
    <phoneticPr fontId="36"/>
  </si>
  <si>
    <t>邑楽郡</t>
  </si>
  <si>
    <t>紋別郡</t>
  </si>
  <si>
    <t>奈良日産自動車中古車販売(外構)</t>
    <rPh sb="13" eb="15">
      <t>ガイコウ</t>
    </rPh>
    <phoneticPr fontId="2"/>
  </si>
  <si>
    <t>2017.10</t>
    <phoneticPr fontId="2"/>
  </si>
  <si>
    <t>丸運ロジスティック東北社屋</t>
    <rPh sb="0" eb="1">
      <t>マル</t>
    </rPh>
    <rPh sb="1" eb="2">
      <t>ウン</t>
    </rPh>
    <rPh sb="9" eb="11">
      <t>トウホク</t>
    </rPh>
    <rPh sb="11" eb="13">
      <t>シャオク</t>
    </rPh>
    <phoneticPr fontId="36"/>
  </si>
  <si>
    <t>ホワイトウイングス清水本社</t>
    <rPh sb="9" eb="11">
      <t>シミズ</t>
    </rPh>
    <rPh sb="11" eb="13">
      <t>ホンシャ</t>
    </rPh>
    <phoneticPr fontId="36"/>
  </si>
  <si>
    <t>JAにしみの上多度低温倉庫</t>
    <rPh sb="8" eb="9">
      <t>ド</t>
    </rPh>
    <rPh sb="9" eb="11">
      <t>テイオン</t>
    </rPh>
    <rPh sb="11" eb="13">
      <t>ソウコ</t>
    </rPh>
    <phoneticPr fontId="36"/>
  </si>
  <si>
    <t>門真市</t>
    <rPh sb="0" eb="3">
      <t>カドマシ</t>
    </rPh>
    <phoneticPr fontId="2"/>
  </si>
  <si>
    <t>三岐通運桑名多度工場 Ⅱ期</t>
    <rPh sb="0" eb="2">
      <t>ミキ</t>
    </rPh>
    <rPh sb="2" eb="4">
      <t>ツウウン</t>
    </rPh>
    <rPh sb="4" eb="6">
      <t>クワナ</t>
    </rPh>
    <rPh sb="6" eb="8">
      <t>タド</t>
    </rPh>
    <rPh sb="8" eb="10">
      <t>コウジョウ</t>
    </rPh>
    <phoneticPr fontId="36"/>
  </si>
  <si>
    <t>栄光堂印刷所</t>
    <rPh sb="0" eb="1">
      <t>エイ</t>
    </rPh>
    <rPh sb="1" eb="2">
      <t>ヒカリ</t>
    </rPh>
    <rPh sb="2" eb="3">
      <t>ドウ</t>
    </rPh>
    <rPh sb="3" eb="5">
      <t>インサツ</t>
    </rPh>
    <rPh sb="5" eb="6">
      <t>ショ</t>
    </rPh>
    <phoneticPr fontId="36"/>
  </si>
  <si>
    <t>モンクール北浦和ビル</t>
    <rPh sb="5" eb="6">
      <t>キタ</t>
    </rPh>
    <rPh sb="6" eb="8">
      <t>ウラワ</t>
    </rPh>
    <phoneticPr fontId="36"/>
  </si>
  <si>
    <t>クリエイトS・D足立綾瀬店</t>
    <rPh sb="8" eb="10">
      <t>アダチ</t>
    </rPh>
    <rPh sb="10" eb="13">
      <t>アヤセテン</t>
    </rPh>
    <phoneticPr fontId="36"/>
  </si>
  <si>
    <t>ツルハドラッグ石巻鹿又店</t>
    <rPh sb="7" eb="9">
      <t>イシノマキ</t>
    </rPh>
    <rPh sb="9" eb="10">
      <t>シカ</t>
    </rPh>
    <rPh sb="10" eb="11">
      <t>マタ</t>
    </rPh>
    <rPh sb="11" eb="12">
      <t>テン</t>
    </rPh>
    <phoneticPr fontId="36"/>
  </si>
  <si>
    <t>六町タカラスタンダードショールーム</t>
    <rPh sb="0" eb="1">
      <t>ロク</t>
    </rPh>
    <rPh sb="1" eb="2">
      <t>マチ</t>
    </rPh>
    <phoneticPr fontId="36"/>
  </si>
  <si>
    <t>平安神宮店舗</t>
    <rPh sb="0" eb="2">
      <t>ヘイアン</t>
    </rPh>
    <rPh sb="2" eb="4">
      <t>ジングウ</t>
    </rPh>
    <rPh sb="4" eb="6">
      <t>テンポ</t>
    </rPh>
    <phoneticPr fontId="36"/>
  </si>
  <si>
    <t>特別養護老人ホーム偕生園(Ⅲ期)</t>
    <rPh sb="0" eb="2">
      <t>トクベツ</t>
    </rPh>
    <rPh sb="2" eb="4">
      <t>ヨウゴ</t>
    </rPh>
    <phoneticPr fontId="36"/>
  </si>
  <si>
    <t>池田市</t>
  </si>
  <si>
    <t>横手市</t>
  </si>
  <si>
    <t>由利本荘市</t>
  </si>
  <si>
    <t>たかだ電動機新工場</t>
    <rPh sb="3" eb="6">
      <t>デンドウキ</t>
    </rPh>
    <rPh sb="6" eb="9">
      <t>シンコウジョウ</t>
    </rPh>
    <phoneticPr fontId="36"/>
  </si>
  <si>
    <t>唐津市</t>
    <rPh sb="0" eb="3">
      <t>カラツシ</t>
    </rPh>
    <phoneticPr fontId="2"/>
  </si>
  <si>
    <t>ヤンマーアグリジャパン玉名支店整備工場</t>
    <rPh sb="11" eb="13">
      <t>タマナ</t>
    </rPh>
    <rPh sb="13" eb="15">
      <t>シテン</t>
    </rPh>
    <rPh sb="15" eb="17">
      <t>セイビ</t>
    </rPh>
    <rPh sb="17" eb="19">
      <t>コウジョウ</t>
    </rPh>
    <phoneticPr fontId="36"/>
  </si>
  <si>
    <t>玉名市</t>
    <rPh sb="0" eb="3">
      <t>タマナシ</t>
    </rPh>
    <phoneticPr fontId="2"/>
  </si>
  <si>
    <t>ほのか共同利用穀類乾燥調製施設</t>
    <rPh sb="3" eb="5">
      <t>キョウドウ</t>
    </rPh>
    <rPh sb="5" eb="7">
      <t>リヨウ</t>
    </rPh>
    <rPh sb="7" eb="9">
      <t>コクルイ</t>
    </rPh>
    <rPh sb="9" eb="11">
      <t>カンソウ</t>
    </rPh>
    <rPh sb="11" eb="13">
      <t>チョウセイ</t>
    </rPh>
    <rPh sb="13" eb="15">
      <t>シセツ</t>
    </rPh>
    <phoneticPr fontId="36"/>
  </si>
  <si>
    <t>小松島市</t>
    <rPh sb="0" eb="3">
      <t>コマツシマ</t>
    </rPh>
    <rPh sb="3" eb="4">
      <t>シ</t>
    </rPh>
    <phoneticPr fontId="2"/>
  </si>
  <si>
    <t>京伸精機笠岡工場 Ⅱ期</t>
    <rPh sb="4" eb="6">
      <t>カサオカ</t>
    </rPh>
    <rPh sb="6" eb="8">
      <t>コウジョウ</t>
    </rPh>
    <rPh sb="10" eb="11">
      <t>キ</t>
    </rPh>
    <phoneticPr fontId="2"/>
  </si>
  <si>
    <t>三昇新工場</t>
    <rPh sb="0" eb="1">
      <t>サン</t>
    </rPh>
    <rPh sb="1" eb="2">
      <t>ノボル</t>
    </rPh>
    <rPh sb="2" eb="5">
      <t>シンコウジョウ</t>
    </rPh>
    <phoneticPr fontId="36"/>
  </si>
  <si>
    <t>キャリオン本社営業所第2期倉庫①</t>
    <rPh sb="5" eb="7">
      <t>ホンシャ</t>
    </rPh>
    <rPh sb="7" eb="10">
      <t>エイギョウショ</t>
    </rPh>
    <rPh sb="10" eb="11">
      <t>ダイ</t>
    </rPh>
    <rPh sb="12" eb="13">
      <t>キ</t>
    </rPh>
    <rPh sb="13" eb="15">
      <t>ソウコ</t>
    </rPh>
    <phoneticPr fontId="36"/>
  </si>
  <si>
    <t>東近江市</t>
  </si>
  <si>
    <t>キャリオン本社営業所第2期倉庫②</t>
    <rPh sb="5" eb="7">
      <t>ホンシャ</t>
    </rPh>
    <rPh sb="7" eb="10">
      <t>エイギョウショ</t>
    </rPh>
    <rPh sb="10" eb="11">
      <t>ダイ</t>
    </rPh>
    <rPh sb="12" eb="13">
      <t>キ</t>
    </rPh>
    <rPh sb="13" eb="15">
      <t>ソウコ</t>
    </rPh>
    <phoneticPr fontId="36"/>
  </si>
  <si>
    <t>キャリオン本社営業所第2期倉庫③</t>
    <rPh sb="5" eb="7">
      <t>ホンシャ</t>
    </rPh>
    <rPh sb="7" eb="10">
      <t>エイギョウショ</t>
    </rPh>
    <rPh sb="10" eb="11">
      <t>ダイ</t>
    </rPh>
    <rPh sb="12" eb="13">
      <t>キ</t>
    </rPh>
    <rPh sb="13" eb="15">
      <t>ソウコ</t>
    </rPh>
    <phoneticPr fontId="36"/>
  </si>
  <si>
    <t>飽海郡</t>
  </si>
  <si>
    <t>大阪市</t>
  </si>
  <si>
    <t>美野里運送倉庫上越営業所</t>
    <rPh sb="0" eb="3">
      <t>ミノリ</t>
    </rPh>
    <rPh sb="3" eb="5">
      <t>ウンソウ</t>
    </rPh>
    <rPh sb="5" eb="7">
      <t>ソウコ</t>
    </rPh>
    <rPh sb="7" eb="9">
      <t>ジョウエツ</t>
    </rPh>
    <rPh sb="9" eb="12">
      <t>エイギョウショ</t>
    </rPh>
    <phoneticPr fontId="36"/>
  </si>
  <si>
    <t>まじま歯科クリニック</t>
    <rPh sb="3" eb="5">
      <t>シカ</t>
    </rPh>
    <phoneticPr fontId="36"/>
  </si>
  <si>
    <t>診療所</t>
    <rPh sb="0" eb="2">
      <t>シンリョウ</t>
    </rPh>
    <rPh sb="2" eb="3">
      <t>ショ</t>
    </rPh>
    <phoneticPr fontId="2"/>
  </si>
  <si>
    <t>杵島郡</t>
    <rPh sb="0" eb="1">
      <t>キネ</t>
    </rPh>
    <rPh sb="1" eb="2">
      <t>シマ</t>
    </rPh>
    <rPh sb="2" eb="3">
      <t>グン</t>
    </rPh>
    <phoneticPr fontId="2"/>
  </si>
  <si>
    <t>岡山市</t>
  </si>
  <si>
    <t>ビーンズプレス吉川倉庫</t>
    <rPh sb="7" eb="9">
      <t>ヨシカワ</t>
    </rPh>
    <rPh sb="9" eb="11">
      <t>ソウコ</t>
    </rPh>
    <phoneticPr fontId="36"/>
  </si>
  <si>
    <t>吉川市</t>
    <rPh sb="0" eb="2">
      <t>ヨシカワ</t>
    </rPh>
    <rPh sb="2" eb="3">
      <t>シ</t>
    </rPh>
    <phoneticPr fontId="2"/>
  </si>
  <si>
    <t>ダイレックス三原宮浦店</t>
    <rPh sb="6" eb="8">
      <t>ミハラ</t>
    </rPh>
    <rPh sb="8" eb="10">
      <t>ミヤウラ</t>
    </rPh>
    <rPh sb="10" eb="11">
      <t>テン</t>
    </rPh>
    <phoneticPr fontId="36"/>
  </si>
  <si>
    <t>薬王堂能代寺向店</t>
    <rPh sb="0" eb="1">
      <t>クスリ</t>
    </rPh>
    <rPh sb="1" eb="2">
      <t>オウ</t>
    </rPh>
    <rPh sb="2" eb="3">
      <t>ドウ</t>
    </rPh>
    <rPh sb="3" eb="5">
      <t>ノシロ</t>
    </rPh>
    <rPh sb="5" eb="6">
      <t>テラ</t>
    </rPh>
    <rPh sb="6" eb="7">
      <t>ム</t>
    </rPh>
    <rPh sb="7" eb="8">
      <t>テン</t>
    </rPh>
    <phoneticPr fontId="36"/>
  </si>
  <si>
    <t>能代市</t>
    <rPh sb="0" eb="3">
      <t>ノシロシ</t>
    </rPh>
    <phoneticPr fontId="2"/>
  </si>
  <si>
    <t>北茨城市</t>
  </si>
  <si>
    <t>モダン・プロ本社事務所倉庫</t>
    <rPh sb="6" eb="8">
      <t>ホンシャ</t>
    </rPh>
    <rPh sb="8" eb="10">
      <t>ジム</t>
    </rPh>
    <rPh sb="10" eb="11">
      <t>ショ</t>
    </rPh>
    <rPh sb="11" eb="13">
      <t>ソウコ</t>
    </rPh>
    <phoneticPr fontId="36"/>
  </si>
  <si>
    <t>和歌山市</t>
    <phoneticPr fontId="2"/>
  </si>
  <si>
    <t>アイサワ工業広島支店</t>
    <rPh sb="4" eb="6">
      <t>コウギョウ</t>
    </rPh>
    <rPh sb="6" eb="8">
      <t>ヒロシマ</t>
    </rPh>
    <rPh sb="8" eb="10">
      <t>シテン</t>
    </rPh>
    <phoneticPr fontId="36"/>
  </si>
  <si>
    <t>広島市</t>
  </si>
  <si>
    <t>浅倉水道社屋</t>
    <rPh sb="0" eb="2">
      <t>アサクラ</t>
    </rPh>
    <rPh sb="2" eb="4">
      <t>スイドウ</t>
    </rPh>
    <rPh sb="4" eb="6">
      <t>シャオク</t>
    </rPh>
    <phoneticPr fontId="36"/>
  </si>
  <si>
    <t>川口市</t>
  </si>
  <si>
    <t>太平洋セメント大阪サービスステーション</t>
    <rPh sb="0" eb="3">
      <t>タイヘイヨウ</t>
    </rPh>
    <rPh sb="7" eb="9">
      <t>オオサカ</t>
    </rPh>
    <phoneticPr fontId="36"/>
  </si>
  <si>
    <t>ツルハドラッグ大河原店</t>
    <rPh sb="7" eb="10">
      <t>オオカワラ</t>
    </rPh>
    <rPh sb="10" eb="11">
      <t>テン</t>
    </rPh>
    <phoneticPr fontId="36"/>
  </si>
  <si>
    <t>柴田郡</t>
  </si>
  <si>
    <t>薬王堂富谷成田店</t>
    <rPh sb="0" eb="3">
      <t>ヤクオウドウ</t>
    </rPh>
    <rPh sb="3" eb="4">
      <t>トミ</t>
    </rPh>
    <rPh sb="4" eb="5">
      <t>タニ</t>
    </rPh>
    <rPh sb="5" eb="7">
      <t>ナリタ</t>
    </rPh>
    <rPh sb="7" eb="8">
      <t>テン</t>
    </rPh>
    <phoneticPr fontId="36"/>
  </si>
  <si>
    <t>富谷市</t>
  </si>
  <si>
    <t>ツルハドラッグ登米米山店</t>
    <rPh sb="7" eb="9">
      <t>トメ</t>
    </rPh>
    <rPh sb="9" eb="12">
      <t>ヨネヤマテン</t>
    </rPh>
    <phoneticPr fontId="36"/>
  </si>
  <si>
    <t>登米市</t>
  </si>
  <si>
    <t>豊洲プロジェクト</t>
    <rPh sb="0" eb="2">
      <t>トヨス</t>
    </rPh>
    <phoneticPr fontId="36"/>
  </si>
  <si>
    <t>江東区</t>
  </si>
  <si>
    <t>西宮マリナパークシティ自走式駐車場</t>
    <rPh sb="0" eb="2">
      <t>ニシノミヤ</t>
    </rPh>
    <rPh sb="11" eb="14">
      <t>ジソウシキ</t>
    </rPh>
    <rPh sb="14" eb="17">
      <t>チュウシャジョウ</t>
    </rPh>
    <phoneticPr fontId="36"/>
  </si>
  <si>
    <t>西宮市</t>
  </si>
  <si>
    <t>オスカー技研工場</t>
    <rPh sb="4" eb="6">
      <t>ギケン</t>
    </rPh>
    <rPh sb="6" eb="8">
      <t>コウジョウ</t>
    </rPh>
    <phoneticPr fontId="36"/>
  </si>
  <si>
    <t>宝塚市</t>
  </si>
  <si>
    <t>RC造</t>
    <rPh sb="2" eb="3">
      <t>ツク</t>
    </rPh>
    <phoneticPr fontId="2"/>
  </si>
  <si>
    <t>松本邸</t>
    <rPh sb="0" eb="2">
      <t>マツモト</t>
    </rPh>
    <rPh sb="2" eb="3">
      <t>テイ</t>
    </rPh>
    <phoneticPr fontId="36"/>
  </si>
  <si>
    <t>バロー下恵土店</t>
    <rPh sb="3" eb="4">
      <t>シタ</t>
    </rPh>
    <rPh sb="4" eb="5">
      <t>メグ</t>
    </rPh>
    <rPh sb="5" eb="6">
      <t>ツチ</t>
    </rPh>
    <rPh sb="6" eb="7">
      <t>テン</t>
    </rPh>
    <phoneticPr fontId="36"/>
  </si>
  <si>
    <t>可児市</t>
    <rPh sb="0" eb="2">
      <t>カニ</t>
    </rPh>
    <rPh sb="2" eb="3">
      <t>シ</t>
    </rPh>
    <phoneticPr fontId="2"/>
  </si>
  <si>
    <t>ヤマザワ塩釜中の島店</t>
    <rPh sb="4" eb="6">
      <t>シオガマ</t>
    </rPh>
    <rPh sb="6" eb="7">
      <t>ナカ</t>
    </rPh>
    <rPh sb="8" eb="9">
      <t>シマ</t>
    </rPh>
    <rPh sb="9" eb="10">
      <t>テン</t>
    </rPh>
    <phoneticPr fontId="36"/>
  </si>
  <si>
    <t>フレッシュ物流配送センター</t>
    <rPh sb="5" eb="7">
      <t>ブツリュウ</t>
    </rPh>
    <rPh sb="7" eb="9">
      <t>ハイソウ</t>
    </rPh>
    <phoneticPr fontId="36"/>
  </si>
  <si>
    <t>V・ドラッグ宝神店</t>
    <rPh sb="6" eb="7">
      <t>タカラ</t>
    </rPh>
    <rPh sb="7" eb="8">
      <t>カミ</t>
    </rPh>
    <rPh sb="8" eb="9">
      <t>テン</t>
    </rPh>
    <phoneticPr fontId="36"/>
  </si>
  <si>
    <t>ツルハドラッグ宮城山元店</t>
    <rPh sb="7" eb="9">
      <t>ミヤギ</t>
    </rPh>
    <rPh sb="9" eb="11">
      <t>ヤマモト</t>
    </rPh>
    <rPh sb="11" eb="12">
      <t>テン</t>
    </rPh>
    <phoneticPr fontId="36"/>
  </si>
  <si>
    <t>亘理郡</t>
  </si>
  <si>
    <t>介護予防センターさくら</t>
    <rPh sb="0" eb="2">
      <t>カイゴ</t>
    </rPh>
    <rPh sb="2" eb="4">
      <t>ヨボウ</t>
    </rPh>
    <phoneticPr fontId="36"/>
  </si>
  <si>
    <t>コニーリョ西出雲(勝部マンションⅡ)</t>
    <rPh sb="9" eb="11">
      <t>カツベ</t>
    </rPh>
    <phoneticPr fontId="36"/>
  </si>
  <si>
    <t>長府製作所駐車場</t>
    <rPh sb="0" eb="2">
      <t>チョウフ</t>
    </rPh>
    <rPh sb="2" eb="4">
      <t>セイサク</t>
    </rPh>
    <rPh sb="4" eb="5">
      <t>ショ</t>
    </rPh>
    <rPh sb="5" eb="8">
      <t>チュウシャジョウ</t>
    </rPh>
    <phoneticPr fontId="36"/>
  </si>
  <si>
    <t>下関市</t>
    <rPh sb="0" eb="3">
      <t>シモノセキシ</t>
    </rPh>
    <phoneticPr fontId="2"/>
  </si>
  <si>
    <t>城陽加工場</t>
    <rPh sb="0" eb="2">
      <t>ジョウヨウ</t>
    </rPh>
    <rPh sb="2" eb="4">
      <t>カコウ</t>
    </rPh>
    <rPh sb="4" eb="5">
      <t>ジョウ</t>
    </rPh>
    <phoneticPr fontId="36"/>
  </si>
  <si>
    <t>城陽市</t>
  </si>
  <si>
    <t>前田道路福山営業所</t>
    <rPh sb="0" eb="2">
      <t>マエダ</t>
    </rPh>
    <rPh sb="2" eb="4">
      <t>ドウロ</t>
    </rPh>
    <rPh sb="4" eb="6">
      <t>フクヤマ</t>
    </rPh>
    <rPh sb="6" eb="9">
      <t>エイギョウショ</t>
    </rPh>
    <phoneticPr fontId="36"/>
  </si>
  <si>
    <t>バロー国高店</t>
    <rPh sb="3" eb="4">
      <t>クニ</t>
    </rPh>
    <rPh sb="4" eb="5">
      <t>タカ</t>
    </rPh>
    <rPh sb="5" eb="6">
      <t>テン</t>
    </rPh>
    <phoneticPr fontId="36"/>
  </si>
  <si>
    <t>フレートサービス倉庫</t>
    <rPh sb="8" eb="10">
      <t>ソウコ</t>
    </rPh>
    <phoneticPr fontId="36"/>
  </si>
  <si>
    <t>今治市</t>
    <rPh sb="0" eb="2">
      <t>イマバリ</t>
    </rPh>
    <rPh sb="2" eb="3">
      <t>シ</t>
    </rPh>
    <phoneticPr fontId="2"/>
  </si>
  <si>
    <t>共同冷蔵大井物流センター</t>
    <rPh sb="0" eb="2">
      <t>キョウドウ</t>
    </rPh>
    <rPh sb="2" eb="4">
      <t>レイゾウ</t>
    </rPh>
    <rPh sb="4" eb="6">
      <t>オオイ</t>
    </rPh>
    <rPh sb="6" eb="8">
      <t>ブツリュウ</t>
    </rPh>
    <phoneticPr fontId="36"/>
  </si>
  <si>
    <t>足柄上郡</t>
    <rPh sb="0" eb="3">
      <t>アシガラカミ</t>
    </rPh>
    <rPh sb="3" eb="4">
      <t>グン</t>
    </rPh>
    <phoneticPr fontId="2"/>
  </si>
  <si>
    <t>ツルハドラッグ新潟彩野店</t>
    <rPh sb="7" eb="9">
      <t>ニイガタ</t>
    </rPh>
    <rPh sb="9" eb="11">
      <t>アヤノ</t>
    </rPh>
    <rPh sb="11" eb="12">
      <t>ミセ</t>
    </rPh>
    <phoneticPr fontId="36"/>
  </si>
  <si>
    <t>クリエイトS・D川和町店</t>
    <rPh sb="11" eb="12">
      <t>テン</t>
    </rPh>
    <phoneticPr fontId="36"/>
  </si>
  <si>
    <t>名取市</t>
  </si>
  <si>
    <t>伊具郡</t>
    <rPh sb="0" eb="2">
      <t>イグ</t>
    </rPh>
    <rPh sb="2" eb="3">
      <t>グン</t>
    </rPh>
    <phoneticPr fontId="2"/>
  </si>
  <si>
    <t>ダイナム山形天童店</t>
    <rPh sb="4" eb="6">
      <t>ヤマガタ</t>
    </rPh>
    <rPh sb="6" eb="9">
      <t>テンドウテン</t>
    </rPh>
    <phoneticPr fontId="36"/>
  </si>
  <si>
    <t>学校法人若杉幼稚園</t>
    <rPh sb="0" eb="2">
      <t>ガッコウ</t>
    </rPh>
    <rPh sb="2" eb="4">
      <t>ホウジン</t>
    </rPh>
    <rPh sb="4" eb="6">
      <t>ワカスギ</t>
    </rPh>
    <rPh sb="6" eb="9">
      <t>ヨウチエン</t>
    </rPh>
    <phoneticPr fontId="36"/>
  </si>
  <si>
    <t>秋田トヨタ本荘店</t>
    <rPh sb="0" eb="2">
      <t>アキタ</t>
    </rPh>
    <rPh sb="5" eb="7">
      <t>ホンジョウ</t>
    </rPh>
    <rPh sb="7" eb="8">
      <t>テン</t>
    </rPh>
    <phoneticPr fontId="36"/>
  </si>
  <si>
    <t>キタセキR-17号伊勢崎SS</t>
    <rPh sb="8" eb="9">
      <t>ゴウ</t>
    </rPh>
    <rPh sb="9" eb="12">
      <t>イセサキ</t>
    </rPh>
    <phoneticPr fontId="36"/>
  </si>
  <si>
    <t>伊勢崎市</t>
    <rPh sb="0" eb="4">
      <t>イセサキシ</t>
    </rPh>
    <phoneticPr fontId="2"/>
  </si>
  <si>
    <t>伊豆の国市</t>
  </si>
  <si>
    <t>ロジュマン松原Part2</t>
  </si>
  <si>
    <t>南佃分譲マンション</t>
    <rPh sb="0" eb="1">
      <t>ミナミ</t>
    </rPh>
    <rPh sb="1" eb="2">
      <t>ツクダ</t>
    </rPh>
    <rPh sb="2" eb="4">
      <t>ブンジョウ</t>
    </rPh>
    <phoneticPr fontId="36"/>
  </si>
  <si>
    <t>リードＲ3工場</t>
    <rPh sb="5" eb="7">
      <t>コウジョウ</t>
    </rPh>
    <phoneticPr fontId="36"/>
  </si>
  <si>
    <t>石狩ディストリビューションセンター</t>
    <rPh sb="0" eb="2">
      <t>イシカリ</t>
    </rPh>
    <phoneticPr fontId="36"/>
  </si>
  <si>
    <t>石狩市</t>
    <rPh sb="0" eb="3">
      <t>イシカリシ</t>
    </rPh>
    <phoneticPr fontId="2"/>
  </si>
  <si>
    <t>ジュンテンドー安来店</t>
    <rPh sb="7" eb="8">
      <t>アン</t>
    </rPh>
    <rPh sb="8" eb="9">
      <t>ライ</t>
    </rPh>
    <rPh sb="9" eb="10">
      <t>テン</t>
    </rPh>
    <phoneticPr fontId="36"/>
  </si>
  <si>
    <t>安来市</t>
    <rPh sb="0" eb="1">
      <t>アン</t>
    </rPh>
    <rPh sb="1" eb="2">
      <t>ライ</t>
    </rPh>
    <rPh sb="2" eb="3">
      <t>シ</t>
    </rPh>
    <phoneticPr fontId="2"/>
  </si>
  <si>
    <t>マルイ国府店 生活棟倉式珈琲</t>
    <rPh sb="3" eb="5">
      <t>コクフ</t>
    </rPh>
    <rPh sb="5" eb="6">
      <t>テン</t>
    </rPh>
    <phoneticPr fontId="36"/>
  </si>
  <si>
    <t>ヨークベニマル米沢春日店</t>
    <rPh sb="7" eb="9">
      <t>ヨネザワ</t>
    </rPh>
    <rPh sb="9" eb="11">
      <t>カスガ</t>
    </rPh>
    <rPh sb="11" eb="12">
      <t>テン</t>
    </rPh>
    <phoneticPr fontId="36"/>
  </si>
  <si>
    <t>V・ドラッグ川越店</t>
    <rPh sb="6" eb="8">
      <t>カワゴエ</t>
    </rPh>
    <rPh sb="8" eb="9">
      <t>テン</t>
    </rPh>
    <phoneticPr fontId="36"/>
  </si>
  <si>
    <t>三重郡</t>
    <rPh sb="0" eb="3">
      <t>ミエグン</t>
    </rPh>
    <phoneticPr fontId="2"/>
  </si>
  <si>
    <t>横浜市</t>
  </si>
  <si>
    <t>ツルハドラッグ男鹿船川店</t>
    <rPh sb="7" eb="8">
      <t>オトコ</t>
    </rPh>
    <rPh sb="8" eb="9">
      <t>シカ</t>
    </rPh>
    <rPh sb="9" eb="10">
      <t>フネ</t>
    </rPh>
    <rPh sb="10" eb="11">
      <t>カワ</t>
    </rPh>
    <rPh sb="11" eb="12">
      <t>テン</t>
    </rPh>
    <phoneticPr fontId="36"/>
  </si>
  <si>
    <t>男鹿市</t>
    <rPh sb="0" eb="1">
      <t>オトコ</t>
    </rPh>
    <rPh sb="1" eb="2">
      <t>シカ</t>
    </rPh>
    <rPh sb="2" eb="3">
      <t>シ</t>
    </rPh>
    <phoneticPr fontId="2"/>
  </si>
  <si>
    <t>ツルハドラッグ伏古11条店</t>
    <rPh sb="7" eb="8">
      <t>フ</t>
    </rPh>
    <rPh sb="8" eb="9">
      <t>コ</t>
    </rPh>
    <rPh sb="11" eb="12">
      <t>ジョウ</t>
    </rPh>
    <rPh sb="12" eb="13">
      <t>テン</t>
    </rPh>
    <phoneticPr fontId="36"/>
  </si>
  <si>
    <t>尻内保育園</t>
    <rPh sb="0" eb="1">
      <t>シリ</t>
    </rPh>
    <rPh sb="1" eb="2">
      <t>ウチ</t>
    </rPh>
    <rPh sb="2" eb="5">
      <t>ホイクエン</t>
    </rPh>
    <phoneticPr fontId="36"/>
  </si>
  <si>
    <t>林建設工業新社屋</t>
    <rPh sb="0" eb="1">
      <t>ハヤシ</t>
    </rPh>
    <rPh sb="1" eb="3">
      <t>ケンセツ</t>
    </rPh>
    <rPh sb="3" eb="5">
      <t>コウギョウ</t>
    </rPh>
    <rPh sb="5" eb="8">
      <t>シンシャオク</t>
    </rPh>
    <phoneticPr fontId="36"/>
  </si>
  <si>
    <t>北陸マツダ金沢駅西店</t>
    <rPh sb="0" eb="2">
      <t>ホクリク</t>
    </rPh>
    <rPh sb="5" eb="7">
      <t>カナザワ</t>
    </rPh>
    <rPh sb="7" eb="9">
      <t>エキニシ</t>
    </rPh>
    <rPh sb="9" eb="10">
      <t>テン</t>
    </rPh>
    <phoneticPr fontId="36"/>
  </si>
  <si>
    <t>西四国マツダ高知中央店(キャノピー)</t>
    <phoneticPr fontId="2"/>
  </si>
  <si>
    <t>高知市</t>
  </si>
  <si>
    <t>上塩冶マンション</t>
    <rPh sb="0" eb="1">
      <t>ウエ</t>
    </rPh>
    <rPh sb="1" eb="3">
      <t>シオジ</t>
    </rPh>
    <phoneticPr fontId="36"/>
  </si>
  <si>
    <t>出雲市</t>
  </si>
  <si>
    <t>カネキン川村水産虻田工場</t>
    <rPh sb="4" eb="6">
      <t>カワムラ</t>
    </rPh>
    <rPh sb="6" eb="8">
      <t>スイサン</t>
    </rPh>
    <rPh sb="8" eb="10">
      <t>アブタ</t>
    </rPh>
    <rPh sb="10" eb="12">
      <t>コウジョウ</t>
    </rPh>
    <phoneticPr fontId="36"/>
  </si>
  <si>
    <t>虻田郡</t>
  </si>
  <si>
    <t>三浦市</t>
  </si>
  <si>
    <t>宮脇書店気仙沼</t>
    <rPh sb="0" eb="2">
      <t>ミヤワキ</t>
    </rPh>
    <rPh sb="2" eb="4">
      <t>ショテン</t>
    </rPh>
    <rPh sb="4" eb="7">
      <t>ケセンヌマ</t>
    </rPh>
    <phoneticPr fontId="2"/>
  </si>
  <si>
    <t>気仙沼市</t>
  </si>
  <si>
    <t>JA山形おきたま基幹的農業倉庫</t>
    <rPh sb="2" eb="4">
      <t>ヤマガタ</t>
    </rPh>
    <rPh sb="8" eb="10">
      <t>キカン</t>
    </rPh>
    <rPh sb="10" eb="11">
      <t>テキ</t>
    </rPh>
    <rPh sb="11" eb="13">
      <t>ノウギョウ</t>
    </rPh>
    <rPh sb="13" eb="15">
      <t>ソウコ</t>
    </rPh>
    <phoneticPr fontId="36"/>
  </si>
  <si>
    <t>東置賜郡</t>
  </si>
  <si>
    <t>薬王堂柴田槻木店</t>
    <rPh sb="0" eb="3">
      <t>ヤクオウドウ</t>
    </rPh>
    <rPh sb="3" eb="5">
      <t>シバタ</t>
    </rPh>
    <rPh sb="5" eb="6">
      <t>ツキ</t>
    </rPh>
    <rPh sb="6" eb="7">
      <t>キ</t>
    </rPh>
    <rPh sb="7" eb="8">
      <t>テン</t>
    </rPh>
    <phoneticPr fontId="36"/>
  </si>
  <si>
    <t>オートバックス東雲店</t>
    <rPh sb="7" eb="8">
      <t>ヒガシ</t>
    </rPh>
    <rPh sb="8" eb="9">
      <t>クモ</t>
    </rPh>
    <rPh sb="9" eb="10">
      <t>テン</t>
    </rPh>
    <phoneticPr fontId="36"/>
  </si>
  <si>
    <t>関西マツダ都島店</t>
    <rPh sb="0" eb="2">
      <t>カンサイ</t>
    </rPh>
    <rPh sb="5" eb="6">
      <t>ミヤコ</t>
    </rPh>
    <rPh sb="6" eb="7">
      <t>シマ</t>
    </rPh>
    <rPh sb="7" eb="8">
      <t>テン</t>
    </rPh>
    <phoneticPr fontId="36"/>
  </si>
  <si>
    <t>まるか食品本社工場</t>
    <rPh sb="3" eb="5">
      <t>ショクヒン</t>
    </rPh>
    <rPh sb="5" eb="7">
      <t>ホンシャ</t>
    </rPh>
    <rPh sb="7" eb="9">
      <t>コウジョウ</t>
    </rPh>
    <phoneticPr fontId="36"/>
  </si>
  <si>
    <t>4階建</t>
    <rPh sb="1" eb="3">
      <t>カイダ</t>
    </rPh>
    <phoneticPr fontId="2"/>
  </si>
  <si>
    <t>阿部新社屋</t>
    <rPh sb="0" eb="2">
      <t>アベ</t>
    </rPh>
    <rPh sb="2" eb="5">
      <t>シンシャオク</t>
    </rPh>
    <phoneticPr fontId="36"/>
  </si>
  <si>
    <t>栃木市</t>
  </si>
  <si>
    <t>バロー高辻店</t>
    <rPh sb="3" eb="5">
      <t>タカツジ</t>
    </rPh>
    <rPh sb="5" eb="6">
      <t>テン</t>
    </rPh>
    <phoneticPr fontId="36"/>
  </si>
  <si>
    <t>県民生協青森桜川店</t>
    <rPh sb="4" eb="6">
      <t>アオモリ</t>
    </rPh>
    <rPh sb="6" eb="8">
      <t>サクラガワ</t>
    </rPh>
    <rPh sb="8" eb="9">
      <t>テン</t>
    </rPh>
    <phoneticPr fontId="36"/>
  </si>
  <si>
    <t>八代市</t>
  </si>
  <si>
    <t>ツルハドラッグ青森桜川店</t>
    <rPh sb="7" eb="9">
      <t>アオモリ</t>
    </rPh>
    <rPh sb="9" eb="10">
      <t>サクラ</t>
    </rPh>
    <rPh sb="10" eb="11">
      <t>カワ</t>
    </rPh>
    <rPh sb="11" eb="12">
      <t>テン</t>
    </rPh>
    <phoneticPr fontId="36"/>
  </si>
  <si>
    <t>ツルハドラッグ仙台中田7丁目店</t>
    <rPh sb="7" eb="9">
      <t>センダイ</t>
    </rPh>
    <rPh sb="9" eb="11">
      <t>ナカタ</t>
    </rPh>
    <rPh sb="12" eb="14">
      <t>チョウメ</t>
    </rPh>
    <rPh sb="14" eb="15">
      <t>テン</t>
    </rPh>
    <phoneticPr fontId="36"/>
  </si>
  <si>
    <t>ベア・ロジコ天童低温物流センター</t>
    <rPh sb="6" eb="8">
      <t>テンドウ</t>
    </rPh>
    <rPh sb="8" eb="10">
      <t>テイオン</t>
    </rPh>
    <rPh sb="10" eb="12">
      <t>ブツリュウ</t>
    </rPh>
    <phoneticPr fontId="36"/>
  </si>
  <si>
    <t>S造</t>
    <rPh sb="1" eb="2">
      <t>ゾウ</t>
    </rPh>
    <phoneticPr fontId="2"/>
  </si>
  <si>
    <t>HIヒロセスーパーコンボ竹田店</t>
    <rPh sb="12" eb="13">
      <t>タケ</t>
    </rPh>
    <rPh sb="13" eb="14">
      <t>タ</t>
    </rPh>
    <rPh sb="14" eb="15">
      <t>テン</t>
    </rPh>
    <phoneticPr fontId="36"/>
  </si>
  <si>
    <t>竹田市</t>
  </si>
  <si>
    <t>豊田郡</t>
  </si>
  <si>
    <t>糸満市</t>
  </si>
  <si>
    <t>境港市</t>
  </si>
  <si>
    <t>キグチテクニクス金属試験材料加工所</t>
    <rPh sb="8" eb="10">
      <t>キンゾク</t>
    </rPh>
    <rPh sb="10" eb="12">
      <t>シケン</t>
    </rPh>
    <rPh sb="12" eb="14">
      <t>ザイリョウ</t>
    </rPh>
    <rPh sb="14" eb="16">
      <t>カコウ</t>
    </rPh>
    <rPh sb="16" eb="17">
      <t>ショ</t>
    </rPh>
    <phoneticPr fontId="36"/>
  </si>
  <si>
    <t>安来市</t>
  </si>
  <si>
    <t>やまみ関西工場(Ⅲ期)</t>
  </si>
  <si>
    <t>甲賀市</t>
  </si>
  <si>
    <t>釧路厚生社焼却炉</t>
    <rPh sb="0" eb="2">
      <t>クシロ</t>
    </rPh>
    <rPh sb="2" eb="4">
      <t>コウセイ</t>
    </rPh>
    <rPh sb="4" eb="5">
      <t>シャ</t>
    </rPh>
    <rPh sb="5" eb="8">
      <t>ショウキャクロ</t>
    </rPh>
    <phoneticPr fontId="36"/>
  </si>
  <si>
    <t>釧路郡</t>
  </si>
  <si>
    <t>各務原市</t>
  </si>
  <si>
    <t>前田運送E棟倉庫</t>
    <rPh sb="0" eb="2">
      <t>マエダ</t>
    </rPh>
    <rPh sb="2" eb="4">
      <t>ウンソウ</t>
    </rPh>
    <rPh sb="5" eb="6">
      <t>トウ</t>
    </rPh>
    <rPh sb="6" eb="8">
      <t>ソウコ</t>
    </rPh>
    <phoneticPr fontId="36"/>
  </si>
  <si>
    <t>三重郡</t>
  </si>
  <si>
    <t>日立建機函館営業所レンタル倉庫</t>
    <rPh sb="0" eb="2">
      <t>ヒタチ</t>
    </rPh>
    <phoneticPr fontId="36"/>
  </si>
  <si>
    <t>北斗市</t>
  </si>
  <si>
    <t>豊頃町農業協同組合 外倉庫棟</t>
    <rPh sb="0" eb="2">
      <t>トヨコロ</t>
    </rPh>
    <rPh sb="10" eb="11">
      <t>ソト</t>
    </rPh>
    <phoneticPr fontId="36"/>
  </si>
  <si>
    <t>中川郡</t>
  </si>
  <si>
    <t>豊頃町農業協同組合 肥料倉庫棟</t>
    <rPh sb="0" eb="2">
      <t>トヨコロ</t>
    </rPh>
    <phoneticPr fontId="36"/>
  </si>
  <si>
    <t>弘前倉庫五所川原倉庫</t>
    <rPh sb="4" eb="8">
      <t>ゴショガワラ</t>
    </rPh>
    <rPh sb="8" eb="10">
      <t>ソウコ</t>
    </rPh>
    <phoneticPr fontId="36"/>
  </si>
  <si>
    <t>五所川原市</t>
  </si>
  <si>
    <t>MEGAドン・キホーテ甲府店</t>
    <rPh sb="11" eb="14">
      <t>コウフテン</t>
    </rPh>
    <phoneticPr fontId="2"/>
  </si>
  <si>
    <t>甲府市</t>
  </si>
  <si>
    <t>カインズ幕張店</t>
    <rPh sb="4" eb="6">
      <t>マクハリ</t>
    </rPh>
    <rPh sb="6" eb="7">
      <t>テン</t>
    </rPh>
    <phoneticPr fontId="36"/>
  </si>
  <si>
    <t>習志野市</t>
  </si>
  <si>
    <t>新高畠町立図書館</t>
    <rPh sb="0" eb="1">
      <t>シン</t>
    </rPh>
    <rPh sb="1" eb="2">
      <t>タカ</t>
    </rPh>
    <rPh sb="2" eb="3">
      <t>ハタ</t>
    </rPh>
    <rPh sb="3" eb="4">
      <t>マチ</t>
    </rPh>
    <rPh sb="4" eb="5">
      <t>リツ</t>
    </rPh>
    <rPh sb="5" eb="8">
      <t>トショカン</t>
    </rPh>
    <phoneticPr fontId="36"/>
  </si>
  <si>
    <t>アリオンテック本社</t>
    <rPh sb="7" eb="9">
      <t>ホンシャ</t>
    </rPh>
    <phoneticPr fontId="36"/>
  </si>
  <si>
    <t>SF宇部太陽光発電所</t>
    <rPh sb="2" eb="4">
      <t>ウベ</t>
    </rPh>
    <rPh sb="4" eb="6">
      <t>タイヨウ</t>
    </rPh>
    <rPh sb="6" eb="7">
      <t>ヒカリ</t>
    </rPh>
    <rPh sb="7" eb="9">
      <t>ハツデン</t>
    </rPh>
    <rPh sb="9" eb="10">
      <t>ショ</t>
    </rPh>
    <phoneticPr fontId="36"/>
  </si>
  <si>
    <t>宇部市</t>
  </si>
  <si>
    <t>ユニクロ西舞鶴モール店</t>
    <rPh sb="4" eb="7">
      <t>ニシマイヅル</t>
    </rPh>
    <rPh sb="10" eb="11">
      <t>テン</t>
    </rPh>
    <phoneticPr fontId="36"/>
  </si>
  <si>
    <t>舞鶴市</t>
    <rPh sb="0" eb="2">
      <t>マイヅル</t>
    </rPh>
    <rPh sb="2" eb="3">
      <t>シ</t>
    </rPh>
    <phoneticPr fontId="2"/>
  </si>
  <si>
    <t>西松屋西舞鶴店</t>
    <rPh sb="0" eb="2">
      <t>ニシマツ</t>
    </rPh>
    <rPh sb="2" eb="3">
      <t>ヤ</t>
    </rPh>
    <rPh sb="3" eb="4">
      <t>ニシ</t>
    </rPh>
    <rPh sb="4" eb="6">
      <t>マイヅル</t>
    </rPh>
    <rPh sb="6" eb="7">
      <t>ミセ</t>
    </rPh>
    <phoneticPr fontId="36"/>
  </si>
  <si>
    <t>足立区</t>
  </si>
  <si>
    <t>キタセキR294下妻SS</t>
    <rPh sb="8" eb="10">
      <t>シモヅマ</t>
    </rPh>
    <phoneticPr fontId="36"/>
  </si>
  <si>
    <t>下妻市</t>
    <rPh sb="0" eb="2">
      <t>シモツマ</t>
    </rPh>
    <rPh sb="2" eb="3">
      <t>シ</t>
    </rPh>
    <phoneticPr fontId="2"/>
  </si>
  <si>
    <t>野田市</t>
  </si>
  <si>
    <t>セレモニーホール春藤</t>
    <rPh sb="8" eb="10">
      <t>ハルフジ</t>
    </rPh>
    <phoneticPr fontId="2"/>
  </si>
  <si>
    <t>日立建機成田営業所(工場棟)</t>
    <rPh sb="0" eb="2">
      <t>ヒタチ</t>
    </rPh>
    <rPh sb="2" eb="4">
      <t>ケンキ</t>
    </rPh>
    <rPh sb="4" eb="6">
      <t>ナリタ</t>
    </rPh>
    <rPh sb="6" eb="9">
      <t>エイギョウショ</t>
    </rPh>
    <rPh sb="10" eb="12">
      <t>コウジョウ</t>
    </rPh>
    <rPh sb="12" eb="13">
      <t>トウ</t>
    </rPh>
    <phoneticPr fontId="36"/>
  </si>
  <si>
    <t>山武郡</t>
    <rPh sb="0" eb="2">
      <t>サンブ</t>
    </rPh>
    <rPh sb="2" eb="3">
      <t>グン</t>
    </rPh>
    <phoneticPr fontId="2"/>
  </si>
  <si>
    <t>佐藤鋼材第三工場</t>
    <rPh sb="5" eb="6">
      <t>サン</t>
    </rPh>
    <phoneticPr fontId="36"/>
  </si>
  <si>
    <t>三条市</t>
  </si>
  <si>
    <t>マルコンデンソー Ⅰ期</t>
    <phoneticPr fontId="2"/>
  </si>
  <si>
    <t>西置賜郡</t>
  </si>
  <si>
    <t>土谷特殊農機具製作所工場</t>
    <rPh sb="10" eb="12">
      <t>コウジョウ</t>
    </rPh>
    <phoneticPr fontId="36"/>
  </si>
  <si>
    <t>水産鮮度保持施設</t>
    <rPh sb="0" eb="2">
      <t>スイサン</t>
    </rPh>
    <rPh sb="2" eb="4">
      <t>センド</t>
    </rPh>
    <rPh sb="4" eb="6">
      <t>ホジ</t>
    </rPh>
    <rPh sb="6" eb="8">
      <t>シセツ</t>
    </rPh>
    <phoneticPr fontId="36"/>
  </si>
  <si>
    <t>東牟婁郡</t>
    <rPh sb="0" eb="3">
      <t>ヒガシムロ</t>
    </rPh>
    <rPh sb="3" eb="4">
      <t>グン</t>
    </rPh>
    <phoneticPr fontId="2"/>
  </si>
  <si>
    <t>菊川市</t>
  </si>
  <si>
    <t>花巻市</t>
  </si>
  <si>
    <t>ダイソー西舞鶴店</t>
    <rPh sb="4" eb="5">
      <t>ニシ</t>
    </rPh>
    <rPh sb="5" eb="7">
      <t>マイヅル</t>
    </rPh>
    <rPh sb="7" eb="8">
      <t>ミセ</t>
    </rPh>
    <phoneticPr fontId="36"/>
  </si>
  <si>
    <t>ツルハドラッグ函館湯川西店</t>
    <rPh sb="7" eb="9">
      <t>ハコダテ</t>
    </rPh>
    <rPh sb="9" eb="11">
      <t>ユカワ</t>
    </rPh>
    <rPh sb="11" eb="12">
      <t>ニシ</t>
    </rPh>
    <rPh sb="12" eb="13">
      <t>テン</t>
    </rPh>
    <phoneticPr fontId="36"/>
  </si>
  <si>
    <t>函館市</t>
    <rPh sb="0" eb="2">
      <t>ハコダテ</t>
    </rPh>
    <rPh sb="2" eb="3">
      <t>シ</t>
    </rPh>
    <phoneticPr fontId="2"/>
  </si>
  <si>
    <t>東田川郡</t>
  </si>
  <si>
    <t>津島市</t>
  </si>
  <si>
    <t>米子市</t>
    <rPh sb="0" eb="2">
      <t>ヨナゴ</t>
    </rPh>
    <rPh sb="2" eb="3">
      <t>シ</t>
    </rPh>
    <phoneticPr fontId="2"/>
  </si>
  <si>
    <t>上北郡</t>
  </si>
  <si>
    <t>ハローズ海田市駅前店</t>
    <rPh sb="4" eb="6">
      <t>カイタ</t>
    </rPh>
    <rPh sb="6" eb="7">
      <t>シ</t>
    </rPh>
    <rPh sb="7" eb="8">
      <t>エキ</t>
    </rPh>
    <rPh sb="8" eb="9">
      <t>マエ</t>
    </rPh>
    <rPh sb="9" eb="10">
      <t>テン</t>
    </rPh>
    <phoneticPr fontId="36"/>
  </si>
  <si>
    <t>久保田工業本社倉庫棟</t>
    <rPh sb="7" eb="10">
      <t>ソウコトウ</t>
    </rPh>
    <phoneticPr fontId="36"/>
  </si>
  <si>
    <t>新潟市</t>
  </si>
  <si>
    <t>薬王堂山形川西店</t>
    <rPh sb="0" eb="3">
      <t>ヤクオウドウ</t>
    </rPh>
    <rPh sb="3" eb="5">
      <t>ヤマガタ</t>
    </rPh>
    <rPh sb="5" eb="7">
      <t>カワニシ</t>
    </rPh>
    <rPh sb="7" eb="8">
      <t>テン</t>
    </rPh>
    <phoneticPr fontId="36"/>
  </si>
  <si>
    <t>カナエ新包装技術開発センター</t>
    <rPh sb="8" eb="10">
      <t>カイハツ</t>
    </rPh>
    <phoneticPr fontId="36"/>
  </si>
  <si>
    <t>越谷市</t>
  </si>
  <si>
    <t>ホンダカーズ埼玉中レイクタウン南店工場棟</t>
    <rPh sb="17" eb="19">
      <t>コウジョウ</t>
    </rPh>
    <rPh sb="19" eb="20">
      <t>トウ</t>
    </rPh>
    <phoneticPr fontId="2"/>
  </si>
  <si>
    <t>ジョーシン東大阪長田西店</t>
    <rPh sb="5" eb="6">
      <t>ヒガシ</t>
    </rPh>
    <rPh sb="6" eb="8">
      <t>オオサカ</t>
    </rPh>
    <phoneticPr fontId="36"/>
  </si>
  <si>
    <t>東大阪市</t>
  </si>
  <si>
    <t>家族葬ホール一休館船岡</t>
    <rPh sb="0" eb="2">
      <t>カゾク</t>
    </rPh>
    <rPh sb="2" eb="3">
      <t>ソウ</t>
    </rPh>
    <rPh sb="6" eb="8">
      <t>イッキュウ</t>
    </rPh>
    <rPh sb="8" eb="9">
      <t>カン</t>
    </rPh>
    <rPh sb="9" eb="11">
      <t>フナオカ</t>
    </rPh>
    <phoneticPr fontId="36"/>
  </si>
  <si>
    <t>2018.10</t>
    <phoneticPr fontId="2"/>
  </si>
  <si>
    <t>月ヶ瀬みのり園第2碾茶工場</t>
    <rPh sb="0" eb="1">
      <t>ツキ</t>
    </rPh>
    <rPh sb="2" eb="3">
      <t>セ</t>
    </rPh>
    <rPh sb="6" eb="7">
      <t>エン</t>
    </rPh>
    <rPh sb="7" eb="8">
      <t>ダイ</t>
    </rPh>
    <rPh sb="9" eb="11">
      <t>テンチャ</t>
    </rPh>
    <rPh sb="11" eb="13">
      <t>コウジョウ</t>
    </rPh>
    <phoneticPr fontId="36"/>
  </si>
  <si>
    <t>奈良市</t>
  </si>
  <si>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6"/>
  </si>
  <si>
    <t>双葉郡</t>
  </si>
  <si>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6"/>
  </si>
  <si>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6"/>
  </si>
  <si>
    <t>柳川冷凍食品工場</t>
    <phoneticPr fontId="2"/>
  </si>
  <si>
    <t>柳川市</t>
  </si>
  <si>
    <t>海王食品ホタテ加工場</t>
  </si>
  <si>
    <t>宗谷郡</t>
  </si>
  <si>
    <t>共和産業 鮮魚作業所</t>
  </si>
  <si>
    <t>正覚寺庫裏</t>
    <rPh sb="0" eb="1">
      <t>タダ</t>
    </rPh>
    <rPh sb="1" eb="2">
      <t>オボ</t>
    </rPh>
    <rPh sb="2" eb="3">
      <t>テラ</t>
    </rPh>
    <rPh sb="3" eb="4">
      <t>コ</t>
    </rPh>
    <rPh sb="4" eb="5">
      <t>ウラ</t>
    </rPh>
    <phoneticPr fontId="36"/>
  </si>
  <si>
    <t>スーパーベルクス中葛西店</t>
    <rPh sb="11" eb="12">
      <t>テン</t>
    </rPh>
    <phoneticPr fontId="36"/>
  </si>
  <si>
    <t>耶麻郡</t>
  </si>
  <si>
    <t>天塩郡</t>
  </si>
  <si>
    <t>城谷保育所</t>
    <rPh sb="0" eb="1">
      <t>シロ</t>
    </rPh>
    <rPh sb="1" eb="2">
      <t>タニ</t>
    </rPh>
    <rPh sb="2" eb="4">
      <t>ホイク</t>
    </rPh>
    <rPh sb="4" eb="5">
      <t>ショ</t>
    </rPh>
    <phoneticPr fontId="36"/>
  </si>
  <si>
    <t>八幡浜市</t>
    <phoneticPr fontId="2"/>
  </si>
  <si>
    <t>NIPPO足立合材工場</t>
    <rPh sb="7" eb="8">
      <t>ゴウ</t>
    </rPh>
    <rPh sb="8" eb="9">
      <t>ザイ</t>
    </rPh>
    <rPh sb="9" eb="11">
      <t>コウジョウ</t>
    </rPh>
    <phoneticPr fontId="36"/>
  </si>
  <si>
    <t>北陸スバル福井開発店A棟</t>
    <rPh sb="11" eb="12">
      <t>トウ</t>
    </rPh>
    <phoneticPr fontId="36"/>
  </si>
  <si>
    <t>北陸スバル福井開発店B棟</t>
    <rPh sb="11" eb="12">
      <t>トウ</t>
    </rPh>
    <phoneticPr fontId="36"/>
  </si>
  <si>
    <t>かどや製油第二工場(製造棟)</t>
    <rPh sb="10" eb="12">
      <t>セイゾウ</t>
    </rPh>
    <rPh sb="12" eb="13">
      <t>トウ</t>
    </rPh>
    <phoneticPr fontId="2"/>
  </si>
  <si>
    <t>袖ヶ浦市</t>
  </si>
  <si>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</si>
  <si>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</si>
  <si>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</si>
  <si>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</si>
  <si>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6"/>
  </si>
  <si>
    <t>鶴岡市</t>
  </si>
  <si>
    <t>仁徳砂利(自動車修理工場)</t>
    <rPh sb="5" eb="8">
      <t>ジドウシャ</t>
    </rPh>
    <rPh sb="8" eb="10">
      <t>シュウリ</t>
    </rPh>
    <rPh sb="10" eb="12">
      <t>コウジョウ</t>
    </rPh>
    <phoneticPr fontId="36"/>
  </si>
  <si>
    <t>仁徳砂利(給油所)</t>
    <rPh sb="5" eb="7">
      <t>キュウユ</t>
    </rPh>
    <rPh sb="7" eb="8">
      <t>ジョ</t>
    </rPh>
    <phoneticPr fontId="36"/>
  </si>
  <si>
    <t>バロー中志段味店</t>
    <rPh sb="3" eb="4">
      <t>ナカ</t>
    </rPh>
    <rPh sb="7" eb="8">
      <t>テン</t>
    </rPh>
    <phoneticPr fontId="36"/>
  </si>
  <si>
    <t>名古屋市</t>
  </si>
  <si>
    <t>かどや製油第二工場(倉庫棟)</t>
    <rPh sb="10" eb="12">
      <t>ソウコ</t>
    </rPh>
    <rPh sb="12" eb="13">
      <t>トウ</t>
    </rPh>
    <phoneticPr fontId="2"/>
  </si>
  <si>
    <t>かどや製油第二工場(貯留施設)</t>
    <rPh sb="10" eb="12">
      <t>チョリュウ</t>
    </rPh>
    <rPh sb="12" eb="14">
      <t>シセツ</t>
    </rPh>
    <phoneticPr fontId="2"/>
  </si>
  <si>
    <t>千葉市</t>
  </si>
  <si>
    <t>スーパービバホーム四日市泊店</t>
    <rPh sb="9" eb="13">
      <t>ヨッカイチハク</t>
    </rPh>
    <rPh sb="13" eb="14">
      <t>ミセ</t>
    </rPh>
    <phoneticPr fontId="2"/>
  </si>
  <si>
    <t>四日市市</t>
  </si>
  <si>
    <t>札幌市</t>
  </si>
  <si>
    <t>上越市</t>
  </si>
  <si>
    <t>三原市</t>
  </si>
  <si>
    <t>日本シーレーク東部支店(検査棟)</t>
    <rPh sb="12" eb="14">
      <t>ケンサ</t>
    </rPh>
    <rPh sb="14" eb="15">
      <t>トウ</t>
    </rPh>
    <phoneticPr fontId="36"/>
  </si>
  <si>
    <t>横河システム建築茂原工場(事務所棟)</t>
  </si>
  <si>
    <t>茂原市</t>
  </si>
  <si>
    <t>関東マツダ溝の口店</t>
    <rPh sb="5" eb="6">
      <t>ミゾ</t>
    </rPh>
    <rPh sb="7" eb="8">
      <t>クチ</t>
    </rPh>
    <rPh sb="8" eb="9">
      <t>テン</t>
    </rPh>
    <phoneticPr fontId="2"/>
  </si>
  <si>
    <t>イズモホール山梨</t>
    <rPh sb="6" eb="8">
      <t>ヤマナシ</t>
    </rPh>
    <phoneticPr fontId="2"/>
  </si>
  <si>
    <t>袋井市</t>
    <rPh sb="0" eb="2">
      <t>フクロイ</t>
    </rPh>
    <rPh sb="2" eb="3">
      <t>シ</t>
    </rPh>
    <phoneticPr fontId="2"/>
  </si>
  <si>
    <t>愛南サン・フィッシュ工場</t>
    <rPh sb="0" eb="1">
      <t>アイ</t>
    </rPh>
    <phoneticPr fontId="36"/>
  </si>
  <si>
    <t>南宇部郡</t>
    <rPh sb="0" eb="1">
      <t>ミナミ</t>
    </rPh>
    <rPh sb="1" eb="3">
      <t>ウベ</t>
    </rPh>
    <rPh sb="3" eb="4">
      <t>グン</t>
    </rPh>
    <phoneticPr fontId="2"/>
  </si>
  <si>
    <t>本田興業本社ビル(工場棟)</t>
    <rPh sb="9" eb="11">
      <t>コウジョウ</t>
    </rPh>
    <rPh sb="11" eb="12">
      <t>トウ</t>
    </rPh>
    <phoneticPr fontId="2"/>
  </si>
  <si>
    <t>シンクスコーポレーション関西工場</t>
    <rPh sb="12" eb="14">
      <t>カンサイ</t>
    </rPh>
    <rPh sb="14" eb="16">
      <t>コウジョウ</t>
    </rPh>
    <phoneticPr fontId="2"/>
  </si>
  <si>
    <t>本田興業本社ビル(浄化槽)</t>
    <rPh sb="9" eb="12">
      <t>ジョウカソウ</t>
    </rPh>
    <phoneticPr fontId="2"/>
  </si>
  <si>
    <t>本田興業本社ビル(事務所棟)</t>
    <rPh sb="9" eb="11">
      <t>ジム</t>
    </rPh>
    <rPh sb="11" eb="12">
      <t>ショ</t>
    </rPh>
    <rPh sb="12" eb="13">
      <t>トウ</t>
    </rPh>
    <phoneticPr fontId="2"/>
  </si>
  <si>
    <t>井口流通センター(事務所棟)</t>
    <rPh sb="0" eb="2">
      <t>イノクチ</t>
    </rPh>
    <rPh sb="2" eb="4">
      <t>リュウツウ</t>
    </rPh>
    <rPh sb="9" eb="11">
      <t>ジム</t>
    </rPh>
    <rPh sb="11" eb="12">
      <t>ショ</t>
    </rPh>
    <rPh sb="12" eb="13">
      <t>トウ</t>
    </rPh>
    <phoneticPr fontId="2"/>
  </si>
  <si>
    <t>ナイス本荘東店(広告塔)</t>
    <rPh sb="3" eb="5">
      <t>ホンジョウ</t>
    </rPh>
    <rPh sb="5" eb="7">
      <t>ヒガシテン</t>
    </rPh>
    <rPh sb="8" eb="10">
      <t>コウコク</t>
    </rPh>
    <rPh sb="10" eb="11">
      <t>トウ</t>
    </rPh>
    <phoneticPr fontId="2"/>
  </si>
  <si>
    <t>本田興業本社ビル(倉庫棟)</t>
    <rPh sb="9" eb="11">
      <t>ソウコ</t>
    </rPh>
    <rPh sb="11" eb="12">
      <t>トウ</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</si>
  <si>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</si>
  <si>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</si>
  <si>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ドラッグセイムス上尾井戸木店</t>
    <rPh sb="12" eb="13">
      <t>キ</t>
    </rPh>
    <phoneticPr fontId="36"/>
  </si>
  <si>
    <t>上尾市</t>
    <rPh sb="0" eb="3">
      <t>アゲオシ</t>
    </rPh>
    <phoneticPr fontId="2"/>
  </si>
  <si>
    <t>新発田市</t>
    <rPh sb="0" eb="4">
      <t>シバタシ</t>
    </rPh>
    <phoneticPr fontId="2"/>
  </si>
  <si>
    <t>ツルハドラッグ新発田緑町店(外構)</t>
    <rPh sb="14" eb="16">
      <t>ガイコウ</t>
    </rPh>
    <phoneticPr fontId="2"/>
  </si>
  <si>
    <t>青森港地方創生拠点施設(浄化槽)</t>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</si>
  <si>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</si>
  <si>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網岡マンション</t>
    <rPh sb="0" eb="2">
      <t>アミオカ</t>
    </rPh>
    <phoneticPr fontId="2"/>
  </si>
  <si>
    <t>2019.01</t>
    <phoneticPr fontId="2"/>
  </si>
  <si>
    <t>㈲安岡蒲鉾店新工場</t>
    <rPh sb="1" eb="3">
      <t>ヤスオカ</t>
    </rPh>
    <rPh sb="3" eb="5">
      <t>カマボコ</t>
    </rPh>
    <rPh sb="5" eb="6">
      <t>テン</t>
    </rPh>
    <rPh sb="6" eb="9">
      <t>シンコウジョウ</t>
    </rPh>
    <phoneticPr fontId="2"/>
  </si>
  <si>
    <t>宇和島市</t>
    <rPh sb="0" eb="4">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</si>
  <si>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</si>
  <si>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福岡市</t>
    <rPh sb="0" eb="3">
      <t>フクオカシ</t>
    </rPh>
    <phoneticPr fontId="2"/>
  </si>
  <si>
    <t>バロー淡路店</t>
    <rPh sb="3" eb="5">
      <t>アワジ</t>
    </rPh>
    <rPh sb="5" eb="6">
      <t>テン</t>
    </rPh>
    <phoneticPr fontId="2"/>
  </si>
  <si>
    <t>ベイシアモール潮来店</t>
    <rPh sb="7" eb="9">
      <t>イタコ</t>
    </rPh>
    <rPh sb="9" eb="10">
      <t>テン</t>
    </rPh>
    <phoneticPr fontId="2"/>
  </si>
  <si>
    <t>潮来市</t>
    <rPh sb="0" eb="2">
      <t>イタコ</t>
    </rPh>
    <rPh sb="2" eb="3">
      <t>シ</t>
    </rPh>
    <phoneticPr fontId="2"/>
  </si>
  <si>
    <t>向島流通サービス広野倉庫</t>
    <rPh sb="0" eb="2">
      <t>ムコウジマ</t>
    </rPh>
    <rPh sb="2" eb="4">
      <t>リュウツウ</t>
    </rPh>
    <rPh sb="8" eb="10">
      <t>ヒロノ</t>
    </rPh>
    <rPh sb="10" eb="12">
      <t>ソウコ</t>
    </rPh>
    <phoneticPr fontId="2"/>
  </si>
  <si>
    <t>ツルハドラッグ韮崎龍岡店</t>
    <rPh sb="7" eb="9">
      <t>ニラサキ</t>
    </rPh>
    <rPh sb="9" eb="11">
      <t>タツオカ</t>
    </rPh>
    <rPh sb="11" eb="12">
      <t>テン</t>
    </rPh>
    <phoneticPr fontId="2"/>
  </si>
  <si>
    <t>韮崎市</t>
    <rPh sb="0" eb="3">
      <t>ニラサキシ</t>
    </rPh>
    <phoneticPr fontId="2"/>
  </si>
  <si>
    <t>バローHCプロサイト名港店</t>
    <rPh sb="10" eb="12">
      <t>メイコウ</t>
    </rPh>
    <rPh sb="12" eb="13">
      <t>テン</t>
    </rPh>
    <phoneticPr fontId="2"/>
  </si>
  <si>
    <t>HTB駐車場 ヒルトンホテル東京ベイ駐車場</t>
  </si>
  <si>
    <t>1層2段</t>
    <rPh sb="1" eb="2">
      <t>ソウ</t>
    </rPh>
    <rPh sb="3" eb="4">
      <t>ダン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</si>
  <si>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</si>
  <si>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アドバネクス埼玉工場 増築工事</t>
    <rPh sb="11" eb="15">
      <t>ゾウチクコウジ</t>
    </rPh>
    <phoneticPr fontId="2"/>
  </si>
  <si>
    <t>2019.02</t>
    <phoneticPr fontId="2"/>
  </si>
  <si>
    <t>児玉群</t>
    <rPh sb="0" eb="2">
      <t>コダマ</t>
    </rPh>
    <rPh sb="2" eb="3">
      <t>グン</t>
    </rPh>
    <phoneticPr fontId="2"/>
  </si>
  <si>
    <t>広島バス井口車庫事務所</t>
    <rPh sb="8" eb="10">
      <t>ジム</t>
    </rPh>
    <rPh sb="10" eb="11">
      <t>ショ</t>
    </rPh>
    <phoneticPr fontId="36"/>
  </si>
  <si>
    <t>南城市</t>
    <rPh sb="0" eb="3">
      <t>ナンジョウシ</t>
    </rPh>
    <phoneticPr fontId="2"/>
  </si>
  <si>
    <t>スーパーベルクス草加谷塚店</t>
    <rPh sb="8" eb="10">
      <t>ソウカ</t>
    </rPh>
    <rPh sb="10" eb="12">
      <t>ヤツカ</t>
    </rPh>
    <rPh sb="12" eb="13">
      <t>テン</t>
    </rPh>
    <phoneticPr fontId="36"/>
  </si>
  <si>
    <t>蒲郡市</t>
    <rPh sb="0" eb="3">
      <t>ガマゴオリシ</t>
    </rPh>
    <phoneticPr fontId="2"/>
  </si>
  <si>
    <t>蒲生郡</t>
    <rPh sb="0" eb="3">
      <t>ガモウグン</t>
    </rPh>
    <phoneticPr fontId="2"/>
  </si>
  <si>
    <t>和歌山市</t>
  </si>
  <si>
    <t>富士市</t>
    <rPh sb="0" eb="3">
      <t>フジシ</t>
    </rPh>
    <phoneticPr fontId="2"/>
  </si>
  <si>
    <t>にかほ市</t>
    <rPh sb="3" eb="4">
      <t>シ</t>
    </rPh>
    <phoneticPr fontId="2"/>
  </si>
  <si>
    <t>町田市</t>
    <rPh sb="0" eb="3">
      <t>マチダシ</t>
    </rPh>
    <phoneticPr fontId="2"/>
  </si>
  <si>
    <t>4層5段</t>
    <rPh sb="1" eb="2">
      <t>ソウ</t>
    </rPh>
    <rPh sb="3" eb="4">
      <t>ダン</t>
    </rPh>
    <phoneticPr fontId="2"/>
  </si>
  <si>
    <t>八戸市</t>
  </si>
  <si>
    <t>駿東郡</t>
  </si>
  <si>
    <t>小林精機第五工場</t>
    <rPh sb="0" eb="4">
      <t>コバヤシセイキ</t>
    </rPh>
    <rPh sb="4" eb="6">
      <t>ダイゴ</t>
    </rPh>
    <rPh sb="6" eb="8">
      <t>コウジョウ</t>
    </rPh>
    <phoneticPr fontId="36"/>
  </si>
  <si>
    <t>ソーデナガノ松本工場</t>
    <rPh sb="6" eb="10">
      <t>マツモトコウジョウ</t>
    </rPh>
    <phoneticPr fontId="36"/>
  </si>
  <si>
    <t>松本市</t>
  </si>
  <si>
    <t>カナモト山梨営業所</t>
    <rPh sb="8" eb="9">
      <t>ショ</t>
    </rPh>
    <phoneticPr fontId="36"/>
  </si>
  <si>
    <t>都留市</t>
  </si>
  <si>
    <t>大船渡市</t>
    <rPh sb="0" eb="4">
      <t>オオフナトシ</t>
    </rPh>
    <phoneticPr fontId="2"/>
  </si>
  <si>
    <t>トーエネック伊勢営業所</t>
    <rPh sb="8" eb="11">
      <t>エイギョウショ</t>
    </rPh>
    <phoneticPr fontId="36"/>
  </si>
  <si>
    <t>2層3段</t>
    <rPh sb="1" eb="2">
      <t>ソウ</t>
    </rPh>
    <rPh sb="3" eb="4">
      <t>ダン</t>
    </rPh>
    <phoneticPr fontId="2"/>
  </si>
  <si>
    <t>モダン・プロ倉敷店</t>
    <rPh sb="6" eb="9">
      <t>クラシキテン</t>
    </rPh>
    <phoneticPr fontId="2"/>
  </si>
  <si>
    <t>倉敷市</t>
  </si>
  <si>
    <t>ホンダカーズ青森五所川原店</t>
    <rPh sb="12" eb="13">
      <t>テン</t>
    </rPh>
    <phoneticPr fontId="2"/>
  </si>
  <si>
    <t>相馬郡</t>
  </si>
  <si>
    <t>デンソー山形 Ⅱ期</t>
  </si>
  <si>
    <t>金沢市</t>
  </si>
  <si>
    <t>野洲市</t>
  </si>
  <si>
    <t>青森市</t>
  </si>
  <si>
    <t>クスリのアオキ潟端店</t>
    <rPh sb="7" eb="8">
      <t>ガタ</t>
    </rPh>
    <rPh sb="8" eb="9">
      <t>ハタ</t>
    </rPh>
    <rPh sb="9" eb="10">
      <t>テン</t>
    </rPh>
    <phoneticPr fontId="36"/>
  </si>
  <si>
    <t>河北郡</t>
  </si>
  <si>
    <t>宮城郡</t>
  </si>
  <si>
    <t>上益城郡</t>
    <rPh sb="1" eb="3">
      <t>マシキ</t>
    </rPh>
    <phoneticPr fontId="2"/>
  </si>
  <si>
    <t>ヤマザワ角田店</t>
    <rPh sb="4" eb="7">
      <t>カクダテン</t>
    </rPh>
    <phoneticPr fontId="36"/>
  </si>
  <si>
    <t>角田市</t>
  </si>
  <si>
    <t>バロー下九沢</t>
    <rPh sb="3" eb="6">
      <t>シモクザワ</t>
    </rPh>
    <phoneticPr fontId="36"/>
  </si>
  <si>
    <t>相模原市</t>
    <rPh sb="2" eb="3">
      <t>ハラ</t>
    </rPh>
    <rPh sb="3" eb="4">
      <t>シ</t>
    </rPh>
    <phoneticPr fontId="2"/>
  </si>
  <si>
    <t>タウンプラザかねひでよなばる市場</t>
    <rPh sb="14" eb="16">
      <t>イチバ</t>
    </rPh>
    <phoneticPr fontId="2"/>
  </si>
  <si>
    <t>島尻郡</t>
  </si>
  <si>
    <t>TNF-D・ハイブリッド</t>
    <phoneticPr fontId="2"/>
  </si>
  <si>
    <t>V・ドラッグ千種公園北店</t>
    <phoneticPr fontId="2"/>
  </si>
  <si>
    <t>名古屋市</t>
    <rPh sb="3" eb="4">
      <t>シ</t>
    </rPh>
    <phoneticPr fontId="2"/>
  </si>
  <si>
    <t>竹原市</t>
  </si>
  <si>
    <t>気仙沼市</t>
    <rPh sb="3" eb="4">
      <t>シ</t>
    </rPh>
    <phoneticPr fontId="2"/>
  </si>
  <si>
    <t>スズキ自販関西枚方店</t>
    <rPh sb="9" eb="10">
      <t>テン</t>
    </rPh>
    <phoneticPr fontId="2"/>
  </si>
  <si>
    <t>枚方市</t>
    <rPh sb="0" eb="3">
      <t>ヒラカタシ</t>
    </rPh>
    <phoneticPr fontId="2"/>
  </si>
  <si>
    <t>北広島市</t>
  </si>
  <si>
    <t>葛飾区</t>
  </si>
  <si>
    <t>平屋建</t>
    <rPh sb="0" eb="2">
      <t>ヒラヤ</t>
    </rPh>
    <rPh sb="2" eb="3">
      <t>タテ</t>
    </rPh>
    <phoneticPr fontId="2"/>
  </si>
  <si>
    <t>三郷市</t>
  </si>
  <si>
    <t>石狩市</t>
  </si>
  <si>
    <t>TNF-D・T-BAGS</t>
    <phoneticPr fontId="2"/>
  </si>
  <si>
    <t>稲敷市</t>
  </si>
  <si>
    <t>さいたま市</t>
  </si>
  <si>
    <t>館山市</t>
  </si>
  <si>
    <t>アルバック東北加工部事務所</t>
    <rPh sb="5" eb="7">
      <t>トウホク</t>
    </rPh>
    <rPh sb="7" eb="9">
      <t>カコウ</t>
    </rPh>
    <rPh sb="9" eb="10">
      <t>ブ</t>
    </rPh>
    <rPh sb="10" eb="12">
      <t>ジム</t>
    </rPh>
    <rPh sb="12" eb="13">
      <t>ショ</t>
    </rPh>
    <phoneticPr fontId="36"/>
  </si>
  <si>
    <t>吉川市</t>
  </si>
  <si>
    <t>宮崎市</t>
  </si>
  <si>
    <t>南相馬市</t>
  </si>
  <si>
    <t>つくば市</t>
  </si>
  <si>
    <t>弘前倉庫五所川原倉庫 増築工事</t>
    <rPh sb="2" eb="4">
      <t>ソウコ</t>
    </rPh>
    <rPh sb="11" eb="15">
      <t>ゾウチクコウジ</t>
    </rPh>
    <phoneticPr fontId="2"/>
  </si>
  <si>
    <t>岩見沢市</t>
  </si>
  <si>
    <t>田川市</t>
  </si>
  <si>
    <t>岩田産業熊本営業所</t>
    <rPh sb="4" eb="6">
      <t>クマモト</t>
    </rPh>
    <rPh sb="6" eb="9">
      <t>エイギョウショ</t>
    </rPh>
    <phoneticPr fontId="2"/>
  </si>
  <si>
    <t>熊本市</t>
  </si>
  <si>
    <t>川越市</t>
  </si>
  <si>
    <t>米山伝導機社屋</t>
    <rPh sb="2" eb="4">
      <t>デンドウ</t>
    </rPh>
    <phoneticPr fontId="36"/>
  </si>
  <si>
    <t>北九州市</t>
  </si>
  <si>
    <t>徳島市</t>
  </si>
  <si>
    <t>豊田市</t>
  </si>
  <si>
    <t>高浜市</t>
  </si>
  <si>
    <t>佐田岬はなはな</t>
    <phoneticPr fontId="2"/>
  </si>
  <si>
    <t>西宇和郡</t>
  </si>
  <si>
    <t>戸田市</t>
  </si>
  <si>
    <t>加古川市</t>
  </si>
  <si>
    <t>MINI岡山整備工場</t>
    <phoneticPr fontId="2"/>
  </si>
  <si>
    <t>つがる市</t>
  </si>
  <si>
    <t>大京新工場従業員宿舎</t>
    <phoneticPr fontId="36"/>
  </si>
  <si>
    <t>小松市</t>
  </si>
  <si>
    <t>コーリツ笠岡工場</t>
    <rPh sb="4" eb="8">
      <t>カサオカコウジョウ</t>
    </rPh>
    <phoneticPr fontId="36"/>
  </si>
  <si>
    <t>笠岡市</t>
  </si>
  <si>
    <t>一般工事</t>
    <rPh sb="2" eb="4">
      <t>コウジ</t>
    </rPh>
    <phoneticPr fontId="2"/>
  </si>
  <si>
    <t>入間郡</t>
  </si>
  <si>
    <t>うるま市</t>
  </si>
  <si>
    <t>那須郡</t>
  </si>
  <si>
    <t>いなげや金町店</t>
    <phoneticPr fontId="2"/>
  </si>
  <si>
    <t>日本海冷凍魚冷蔵庫</t>
    <rPh sb="0" eb="2">
      <t>ニッポン</t>
    </rPh>
    <rPh sb="2" eb="3">
      <t>カイ</t>
    </rPh>
    <rPh sb="3" eb="5">
      <t>レイトウ</t>
    </rPh>
    <rPh sb="5" eb="6">
      <t>サカナ</t>
    </rPh>
    <rPh sb="6" eb="9">
      <t>レイゾウコ</t>
    </rPh>
    <phoneticPr fontId="36"/>
  </si>
  <si>
    <t>船橋市</t>
  </si>
  <si>
    <t>多賀城市</t>
  </si>
  <si>
    <t>稚内市</t>
  </si>
  <si>
    <t>川崎市</t>
    <phoneticPr fontId="2"/>
  </si>
  <si>
    <t>松山市</t>
    <rPh sb="0" eb="3">
      <t>マツヤマシ</t>
    </rPh>
    <phoneticPr fontId="2"/>
  </si>
  <si>
    <t>日照電機製作所工場</t>
    <rPh sb="0" eb="2">
      <t>ニッショウ</t>
    </rPh>
    <rPh sb="2" eb="4">
      <t>デンキ</t>
    </rPh>
    <rPh sb="4" eb="7">
      <t>セイサクショ</t>
    </rPh>
    <rPh sb="7" eb="9">
      <t>コウジョウ</t>
    </rPh>
    <phoneticPr fontId="36"/>
  </si>
  <si>
    <t>2019.10</t>
    <phoneticPr fontId="2"/>
  </si>
  <si>
    <t>バロー浜松中島店 地盤改良解体工事</t>
    <phoneticPr fontId="2"/>
  </si>
  <si>
    <t>地盤改良解体工事</t>
    <phoneticPr fontId="2"/>
  </si>
  <si>
    <t>弘前倉庫五所川原倉庫 増築追加工事</t>
    <rPh sb="13" eb="15">
      <t>ツイカ</t>
    </rPh>
    <phoneticPr fontId="2"/>
  </si>
  <si>
    <t>伊勢原市</t>
  </si>
  <si>
    <t>マルハン静岡店</t>
    <rPh sb="6" eb="7">
      <t>テン</t>
    </rPh>
    <phoneticPr fontId="2"/>
  </si>
  <si>
    <t>静岡市</t>
  </si>
  <si>
    <t>墨田区</t>
  </si>
  <si>
    <t>丸三食品工場</t>
    <phoneticPr fontId="36"/>
  </si>
  <si>
    <t>熊毛郡</t>
  </si>
  <si>
    <t>倉田技研工場</t>
    <rPh sb="0" eb="2">
      <t>クラタ</t>
    </rPh>
    <rPh sb="2" eb="4">
      <t>ギケン</t>
    </rPh>
    <rPh sb="4" eb="6">
      <t>コウジョウ</t>
    </rPh>
    <phoneticPr fontId="36"/>
  </si>
  <si>
    <t>蒲生郡</t>
  </si>
  <si>
    <t>エフピコ</t>
    <phoneticPr fontId="2"/>
  </si>
  <si>
    <t>福山市</t>
  </si>
  <si>
    <t>千歳市</t>
  </si>
  <si>
    <t>吉川市</t>
    <rPh sb="2" eb="3">
      <t>シ</t>
    </rPh>
    <phoneticPr fontId="2"/>
  </si>
  <si>
    <t>ジュンテンドー大竹店</t>
    <rPh sb="7" eb="9">
      <t>オオタケ</t>
    </rPh>
    <rPh sb="9" eb="10">
      <t>テン</t>
    </rPh>
    <phoneticPr fontId="36"/>
  </si>
  <si>
    <t>大竹市</t>
  </si>
  <si>
    <t>小松島市</t>
  </si>
  <si>
    <t xml:space="preserve">JA全農中四国農薬危険物貯蔵施設 </t>
  </si>
  <si>
    <t>八潮市</t>
  </si>
  <si>
    <t>羽咋市</t>
    <rPh sb="2" eb="3">
      <t>シ</t>
    </rPh>
    <phoneticPr fontId="2"/>
  </si>
  <si>
    <t>ジャムフレンドクラブむつ十二林店</t>
    <phoneticPr fontId="2"/>
  </si>
  <si>
    <t>むつ市</t>
  </si>
  <si>
    <t>呉市</t>
  </si>
  <si>
    <t>高岡市</t>
  </si>
  <si>
    <t>関根自動車整備工場</t>
    <phoneticPr fontId="2"/>
  </si>
  <si>
    <t>高萩自動社工業大型塗装工場</t>
    <phoneticPr fontId="2"/>
  </si>
  <si>
    <t>いわき市</t>
  </si>
  <si>
    <t>夷隅郡</t>
  </si>
  <si>
    <t>那覇市</t>
  </si>
  <si>
    <t>鹿児島県</t>
  </si>
  <si>
    <t>鹿児島市</t>
    <rPh sb="0" eb="4">
      <t>カゴシマシ</t>
    </rPh>
    <phoneticPr fontId="2"/>
  </si>
  <si>
    <t>伊万里市</t>
  </si>
  <si>
    <t>タウンプラザかねひで なんぐすく桜市場</t>
    <rPh sb="16" eb="17">
      <t>サクラ</t>
    </rPh>
    <rPh sb="17" eb="19">
      <t>シジョウ</t>
    </rPh>
    <phoneticPr fontId="2"/>
  </si>
  <si>
    <t>名護市</t>
  </si>
  <si>
    <t>ハローズ大林店 看板下改良</t>
    <phoneticPr fontId="2"/>
  </si>
  <si>
    <t>北蒲原郡</t>
    <rPh sb="0" eb="1">
      <t>キタ</t>
    </rPh>
    <phoneticPr fontId="2"/>
  </si>
  <si>
    <t>出雲市</t>
    <rPh sb="0" eb="2">
      <t>イズモ</t>
    </rPh>
    <rPh sb="2" eb="3">
      <t>シ</t>
    </rPh>
    <phoneticPr fontId="2"/>
  </si>
  <si>
    <t>羽生市</t>
    <rPh sb="0" eb="3">
      <t>ハニュウシ</t>
    </rPh>
    <phoneticPr fontId="2"/>
  </si>
  <si>
    <t>姫路市</t>
  </si>
  <si>
    <t>夕張郡</t>
  </si>
  <si>
    <t>山本郡</t>
  </si>
  <si>
    <t>酒田市</t>
  </si>
  <si>
    <t>清水製作所工場(基礎打設工事)</t>
    <phoneticPr fontId="2"/>
  </si>
  <si>
    <t>松山市</t>
  </si>
  <si>
    <t>大田区</t>
  </si>
  <si>
    <t>ホリ・コーポレーション 増築工事</t>
    <rPh sb="12" eb="16">
      <t>ゾウチクコウジ</t>
    </rPh>
    <phoneticPr fontId="2"/>
  </si>
  <si>
    <t>芹澤共同住宅</t>
    <rPh sb="0" eb="2">
      <t>セリザワ</t>
    </rPh>
    <rPh sb="2" eb="4">
      <t>キョウドウ</t>
    </rPh>
    <rPh sb="4" eb="6">
      <t>ジュウタク</t>
    </rPh>
    <phoneticPr fontId="36"/>
  </si>
  <si>
    <t>共同住宅</t>
    <rPh sb="0" eb="2">
      <t>キョウドウ</t>
    </rPh>
    <phoneticPr fontId="2"/>
  </si>
  <si>
    <t>沼津市</t>
  </si>
  <si>
    <t>北見市</t>
  </si>
  <si>
    <t>バロー領下店 看板下改良</t>
    <phoneticPr fontId="2"/>
  </si>
  <si>
    <t>岐阜市</t>
  </si>
  <si>
    <t>エスラインギフ川口支店 Ⅱ期</t>
  </si>
  <si>
    <t>石狩市</t>
    <phoneticPr fontId="2"/>
  </si>
  <si>
    <t>大牟田市</t>
  </si>
  <si>
    <t>瑞穂市</t>
  </si>
  <si>
    <t>岡崎市</t>
  </si>
  <si>
    <t>厚木市</t>
  </si>
  <si>
    <t>遠田郡</t>
  </si>
  <si>
    <t>日本海冷凍魚 冷蔵庫 Ⅱ期</t>
  </si>
  <si>
    <t>オート化学北茨城工場倉庫</t>
    <rPh sb="3" eb="5">
      <t>カガク</t>
    </rPh>
    <rPh sb="5" eb="8">
      <t>キタイバラキ</t>
    </rPh>
    <rPh sb="8" eb="10">
      <t>コウジョウ</t>
    </rPh>
    <rPh sb="10" eb="12">
      <t>ソウコ</t>
    </rPh>
    <phoneticPr fontId="36"/>
  </si>
  <si>
    <t>北村山郡</t>
  </si>
  <si>
    <t>羽生市</t>
  </si>
  <si>
    <t>東金市</t>
  </si>
  <si>
    <t>石巻市</t>
  </si>
  <si>
    <t>JA新潟みらい横越支店</t>
    <phoneticPr fontId="2"/>
  </si>
  <si>
    <t>苫小牧市</t>
  </si>
  <si>
    <t>富山市</t>
  </si>
  <si>
    <t>西条市</t>
  </si>
  <si>
    <t>V・ドラッグ岡崎医療センター前薬局</t>
    <rPh sb="8" eb="10">
      <t>イリョウ</t>
    </rPh>
    <rPh sb="14" eb="15">
      <t>マエ</t>
    </rPh>
    <rPh sb="15" eb="17">
      <t>ヤッキョク</t>
    </rPh>
    <phoneticPr fontId="14"/>
  </si>
  <si>
    <t>仙北郡</t>
  </si>
  <si>
    <t>西村山郡</t>
  </si>
  <si>
    <t>カインズ宇都宮テクノポリス店</t>
    <rPh sb="4" eb="7">
      <t>ウツノミヤ</t>
    </rPh>
    <rPh sb="13" eb="14">
      <t>テン</t>
    </rPh>
    <phoneticPr fontId="14"/>
  </si>
  <si>
    <t>宇都宮市</t>
  </si>
  <si>
    <t>厚岸郡</t>
  </si>
  <si>
    <t>土浦市</t>
  </si>
  <si>
    <t>コスモ石油堺製油所常駐協力会社社屋</t>
    <rPh sb="15" eb="17">
      <t>シャオク</t>
    </rPh>
    <phoneticPr fontId="2"/>
  </si>
  <si>
    <t>堺市</t>
  </si>
  <si>
    <t>小浜市</t>
  </si>
  <si>
    <t>バースデイ洲本店</t>
    <phoneticPr fontId="2"/>
  </si>
  <si>
    <t>洲本市</t>
  </si>
  <si>
    <t>ツルハドラッグ新川3条店</t>
    <rPh sb="7" eb="9">
      <t>シンカワ</t>
    </rPh>
    <rPh sb="10" eb="11">
      <t>ジョウ</t>
    </rPh>
    <rPh sb="11" eb="12">
      <t>ミセ</t>
    </rPh>
    <phoneticPr fontId="36"/>
  </si>
  <si>
    <t>ツルハドラッグ大槌店</t>
    <rPh sb="7" eb="10">
      <t>オオツチテン</t>
    </rPh>
    <phoneticPr fontId="36"/>
  </si>
  <si>
    <t>上閉伊郡</t>
    <rPh sb="0" eb="1">
      <t>ウエ</t>
    </rPh>
    <rPh sb="2" eb="3">
      <t>イ</t>
    </rPh>
    <rPh sb="3" eb="4">
      <t>グン</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</si>
  <si>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6"/>
  </si>
  <si>
    <t>茂原市</t>
    <rPh sb="0" eb="2">
      <t>モハラ</t>
    </rPh>
    <rPh sb="2" eb="3">
      <t>シ</t>
    </rPh>
    <phoneticPr fontId="2"/>
  </si>
  <si>
    <t>エンドレス・テック函館市港町倉庫</t>
    <rPh sb="9" eb="12">
      <t>ハコダテシ</t>
    </rPh>
    <rPh sb="12" eb="14">
      <t>ミナトマチ</t>
    </rPh>
    <rPh sb="14" eb="16">
      <t>ソウコ</t>
    </rPh>
    <phoneticPr fontId="36"/>
  </si>
  <si>
    <t>レント中京管理センター</t>
    <rPh sb="3" eb="5">
      <t>チュウキョウ</t>
    </rPh>
    <rPh sb="5" eb="7">
      <t>カンリ</t>
    </rPh>
    <phoneticPr fontId="36"/>
  </si>
  <si>
    <t>瀬戸市</t>
    <rPh sb="0" eb="3">
      <t>セトシ</t>
    </rPh>
    <phoneticPr fontId="2"/>
  </si>
  <si>
    <t>和久楽MRC</t>
    <rPh sb="0" eb="2">
      <t>カズヒサ</t>
    </rPh>
    <rPh sb="2" eb="3">
      <t>ラク</t>
    </rPh>
    <phoneticPr fontId="36"/>
  </si>
  <si>
    <t>クロスモール新琴似(保育所棟)</t>
    <rPh sb="10" eb="12">
      <t>ホイク</t>
    </rPh>
    <rPh sb="12" eb="13">
      <t>ショ</t>
    </rPh>
    <rPh sb="13" eb="14">
      <t>トウ</t>
    </rPh>
    <phoneticPr fontId="2"/>
  </si>
  <si>
    <t>豊見城市</t>
    <rPh sb="0" eb="2">
      <t>トヨミ</t>
    </rPh>
    <rPh sb="2" eb="3">
      <t>シロ</t>
    </rPh>
    <rPh sb="3" eb="4">
      <t>シ</t>
    </rPh>
    <phoneticPr fontId="2"/>
  </si>
  <si>
    <t>平屋建(一部2F建)</t>
    <phoneticPr fontId="2"/>
  </si>
  <si>
    <t>仙北市</t>
    <rPh sb="0" eb="2">
      <t>センボク</t>
    </rPh>
    <rPh sb="2" eb="3">
      <t>シ</t>
    </rPh>
    <phoneticPr fontId="2"/>
  </si>
  <si>
    <t>新英エコライフ四日市工場</t>
  </si>
  <si>
    <t>高崎市</t>
    <rPh sb="0" eb="3">
      <t>タカサキシ</t>
    </rPh>
    <phoneticPr fontId="2"/>
  </si>
  <si>
    <t>勇払郡</t>
    <rPh sb="0" eb="2">
      <t>ユウフツ</t>
    </rPh>
    <rPh sb="2" eb="3">
      <t>グン</t>
    </rPh>
    <phoneticPr fontId="2"/>
  </si>
  <si>
    <t>北上市</t>
    <rPh sb="0" eb="2">
      <t>キタカミ</t>
    </rPh>
    <rPh sb="2" eb="3">
      <t>シ</t>
    </rPh>
    <phoneticPr fontId="2"/>
  </si>
  <si>
    <t>霧島市</t>
    <rPh sb="0" eb="3">
      <t>キリシマシ</t>
    </rPh>
    <phoneticPr fontId="2"/>
  </si>
  <si>
    <t>江別市</t>
    <rPh sb="0" eb="3">
      <t>エベツシ</t>
    </rPh>
    <phoneticPr fontId="2"/>
  </si>
  <si>
    <t>島尻郡</t>
    <rPh sb="0" eb="2">
      <t>シマシリ</t>
    </rPh>
    <rPh sb="2" eb="3">
      <t>グン</t>
    </rPh>
    <phoneticPr fontId="2"/>
  </si>
  <si>
    <t>島尻郡</t>
    <phoneticPr fontId="2"/>
  </si>
  <si>
    <t>TCN安来</t>
    <rPh sb="3" eb="5">
      <t>ヤスギ</t>
    </rPh>
    <phoneticPr fontId="2"/>
  </si>
  <si>
    <t>尼崎市</t>
    <rPh sb="0" eb="2">
      <t>アマザキ</t>
    </rPh>
    <rPh sb="2" eb="3">
      <t>シ</t>
    </rPh>
    <phoneticPr fontId="2"/>
  </si>
  <si>
    <t>平屋建(一部3F建)</t>
    <phoneticPr fontId="2"/>
  </si>
  <si>
    <t>ツルハドラッグ青森本町4丁目店</t>
    <phoneticPr fontId="2"/>
  </si>
  <si>
    <t>海老名市</t>
    <rPh sb="0" eb="4">
      <t>エビナシ</t>
    </rPh>
    <phoneticPr fontId="2"/>
  </si>
  <si>
    <t>平屋建(一部4F建)</t>
    <phoneticPr fontId="2"/>
  </si>
  <si>
    <t>姶良市</t>
    <rPh sb="0" eb="2">
      <t>アイラ</t>
    </rPh>
    <rPh sb="2" eb="3">
      <t>シ</t>
    </rPh>
    <phoneticPr fontId="2"/>
  </si>
  <si>
    <t>BMW神戸テクニカルセンター</t>
    <phoneticPr fontId="2"/>
  </si>
  <si>
    <t>福島市</t>
    <rPh sb="0" eb="3">
      <t>フクシマシ</t>
    </rPh>
    <phoneticPr fontId="2"/>
  </si>
  <si>
    <t>スギ薬局都島中通店</t>
    <phoneticPr fontId="2"/>
  </si>
  <si>
    <t>日建リース工業新潟工場</t>
    <rPh sb="5" eb="7">
      <t>コウギョウ</t>
    </rPh>
    <phoneticPr fontId="2"/>
  </si>
  <si>
    <t>柏崎市</t>
    <rPh sb="0" eb="3">
      <t>カシワザキシ</t>
    </rPh>
    <phoneticPr fontId="2"/>
  </si>
  <si>
    <t>大牟田市</t>
    <phoneticPr fontId="2"/>
  </si>
  <si>
    <t>エスラインギフ川口支店(Ⅲ期)</t>
  </si>
  <si>
    <t>大阪市</t>
    <phoneticPr fontId="2"/>
  </si>
  <si>
    <t>北海道クボタ岩見沢営業所 解体工事</t>
    <rPh sb="13" eb="17">
      <t>カイタイコウジ</t>
    </rPh>
    <phoneticPr fontId="2"/>
  </si>
  <si>
    <t>丸栄水産 増築工事</t>
    <rPh sb="7" eb="9">
      <t>コウジ</t>
    </rPh>
    <phoneticPr fontId="2"/>
  </si>
  <si>
    <t>紋別市</t>
    <rPh sb="0" eb="3">
      <t>モンベツシ</t>
    </rPh>
    <phoneticPr fontId="2"/>
  </si>
  <si>
    <t>北葛城郡</t>
  </si>
  <si>
    <t>白馬物流菊陽物流センター営業所</t>
    <phoneticPr fontId="2"/>
  </si>
  <si>
    <t>館脇倉庫 苫小牧倉庫</t>
  </si>
  <si>
    <t>苫小牧市</t>
    <phoneticPr fontId="2"/>
  </si>
  <si>
    <t>特別養護老人ホーム 美野里陽だまり館</t>
  </si>
  <si>
    <t>小美玉市</t>
    <phoneticPr fontId="2"/>
  </si>
  <si>
    <t>熊本スバル自動車 本社・整備工場</t>
  </si>
  <si>
    <t>サエキ新三郷整備工場</t>
    <phoneticPr fontId="2"/>
  </si>
  <si>
    <t>三郷市</t>
    <phoneticPr fontId="2"/>
  </si>
  <si>
    <t>2F建(一部3F建)</t>
    <phoneticPr fontId="2"/>
  </si>
  <si>
    <t>泉南市</t>
    <phoneticPr fontId="2"/>
  </si>
  <si>
    <t>小西咲 佃工場</t>
  </si>
  <si>
    <t>富永商事 北海道支店物流センター</t>
    <phoneticPr fontId="2"/>
  </si>
  <si>
    <t>宮城ダイハツ販売石巻店 ショールーム棟</t>
    <rPh sb="18" eb="19">
      <t>トウ</t>
    </rPh>
    <phoneticPr fontId="2"/>
  </si>
  <si>
    <t>ネッツトヨタ仙台築館店</t>
    <phoneticPr fontId="2"/>
  </si>
  <si>
    <t>栗原市</t>
    <rPh sb="0" eb="3">
      <t>クリハラシ</t>
    </rPh>
    <phoneticPr fontId="2"/>
  </si>
  <si>
    <t>キタセキひたちなかSS</t>
    <phoneticPr fontId="2"/>
  </si>
  <si>
    <t>岩田産業 鳥栖工場</t>
  </si>
  <si>
    <t>鳥栖市</t>
    <phoneticPr fontId="2"/>
  </si>
  <si>
    <t>宇治田原町 倉庫</t>
  </si>
  <si>
    <t>綴喜郡</t>
    <phoneticPr fontId="2"/>
  </si>
  <si>
    <t>ポルシェ鹿児島</t>
    <phoneticPr fontId="2"/>
  </si>
  <si>
    <t>ホクエツ自動車販売修理工場</t>
    <phoneticPr fontId="2"/>
  </si>
  <si>
    <t>伊勢原新工場</t>
    <phoneticPr fontId="2"/>
  </si>
  <si>
    <t>伊勢原市</t>
    <rPh sb="0" eb="4">
      <t>イセハラシ</t>
    </rPh>
    <phoneticPr fontId="2"/>
  </si>
  <si>
    <t>松岡 大阪南港第二物流センター</t>
    <phoneticPr fontId="2"/>
  </si>
  <si>
    <t>伊勢化学工業 物流センター新B棟建設工事</t>
    <phoneticPr fontId="2"/>
  </si>
  <si>
    <t>長生郡</t>
    <phoneticPr fontId="2"/>
  </si>
  <si>
    <t>アンデス電気 倉庫増築工事</t>
    <phoneticPr fontId="2"/>
  </si>
  <si>
    <t>アレーズ秋桜計画</t>
    <phoneticPr fontId="2"/>
  </si>
  <si>
    <t xml:space="preserve">若柳地区幼保連携型認定こども園建設建築工事
</t>
  </si>
  <si>
    <t>社会福祉施設</t>
    <rPh sb="0" eb="2">
      <t>シャカイ</t>
    </rPh>
    <rPh sb="2" eb="6">
      <t>フクシシセツ</t>
    </rPh>
    <phoneticPr fontId="2"/>
  </si>
  <si>
    <t>海津市</t>
    <rPh sb="0" eb="3">
      <t>カイヅシ</t>
    </rPh>
    <phoneticPr fontId="2"/>
  </si>
  <si>
    <t>エスラインギフ川口支店(Ⅳ期)</t>
  </si>
  <si>
    <t>南九州酒販 加治木物流センター増築工事</t>
    <phoneticPr fontId="2"/>
  </si>
  <si>
    <t>姶良市</t>
    <rPh sb="0" eb="3">
      <t>アイラシ</t>
    </rPh>
    <phoneticPr fontId="2"/>
  </si>
  <si>
    <t>ニシカタヤ 低温倉庫</t>
    <phoneticPr fontId="2"/>
  </si>
  <si>
    <t>タルイシ機工 社屋</t>
    <phoneticPr fontId="2"/>
  </si>
  <si>
    <t>七尾市</t>
    <rPh sb="0" eb="3">
      <t>ナナオシ</t>
    </rPh>
    <phoneticPr fontId="2"/>
  </si>
  <si>
    <t>宮穀 農産物集出荷施設</t>
    <phoneticPr fontId="2"/>
  </si>
  <si>
    <t>八王子市</t>
    <rPh sb="0" eb="4">
      <t>ハチオウジシ</t>
    </rPh>
    <phoneticPr fontId="2"/>
  </si>
  <si>
    <t>熊本トヨペット 八代市永碇町店</t>
  </si>
  <si>
    <t>八代市</t>
    <rPh sb="0" eb="3">
      <t>ヤツシロシ</t>
    </rPh>
    <phoneticPr fontId="2"/>
  </si>
  <si>
    <t>リュウテック工場棟 事務所</t>
  </si>
  <si>
    <t>宇城市</t>
    <rPh sb="0" eb="2">
      <t>ウキ</t>
    </rPh>
    <rPh sb="2" eb="3">
      <t>シ</t>
    </rPh>
    <phoneticPr fontId="2"/>
  </si>
  <si>
    <t>マスヤ工業新工場</t>
  </si>
  <si>
    <t>深川市</t>
    <rPh sb="0" eb="3">
      <t>フカガワシ</t>
    </rPh>
    <phoneticPr fontId="2"/>
  </si>
  <si>
    <t>一宮市</t>
    <rPh sb="0" eb="3">
      <t>イチノミヤシ</t>
    </rPh>
    <phoneticPr fontId="2"/>
  </si>
  <si>
    <t>日本酪農協同 新徳島工場</t>
    <phoneticPr fontId="2"/>
  </si>
  <si>
    <t>板野郡</t>
    <rPh sb="0" eb="3">
      <t>イタノグン</t>
    </rPh>
    <phoneticPr fontId="2"/>
  </si>
  <si>
    <t>北海道クボタ大樹営業所社屋</t>
  </si>
  <si>
    <t>中川郡</t>
    <rPh sb="0" eb="3">
      <t>ナカガワグン</t>
    </rPh>
    <phoneticPr fontId="2"/>
  </si>
  <si>
    <t>老人ホーム</t>
    <rPh sb="0" eb="2">
      <t>ロウジン</t>
    </rPh>
    <phoneticPr fontId="2"/>
  </si>
  <si>
    <t>小美玉市</t>
    <rPh sb="0" eb="1">
      <t>チイ</t>
    </rPh>
    <rPh sb="3" eb="4">
      <t>シ</t>
    </rPh>
    <phoneticPr fontId="2"/>
  </si>
  <si>
    <t>東京食品機械 本社工場建設計画</t>
  </si>
  <si>
    <t>富士スバル 高崎問屋町店【ショールーム棟】</t>
  </si>
  <si>
    <t>泉南郡</t>
  </si>
  <si>
    <t>パーク・アヴェニュー神戸三田 自走式駐車場計画</t>
  </si>
  <si>
    <t>三田市</t>
    <rPh sb="0" eb="2">
      <t>サンダ</t>
    </rPh>
    <rPh sb="2" eb="3">
      <t>シ</t>
    </rPh>
    <phoneticPr fontId="2"/>
  </si>
  <si>
    <t>アラヤ特殊金属福岡支店移転プロジェクト</t>
  </si>
  <si>
    <t>久留米市</t>
    <rPh sb="0" eb="4">
      <t>クルメシ</t>
    </rPh>
    <phoneticPr fontId="2"/>
  </si>
  <si>
    <t>虻田郡</t>
    <rPh sb="0" eb="2">
      <t>アブタ</t>
    </rPh>
    <rPh sb="2" eb="3">
      <t>グン</t>
    </rPh>
    <phoneticPr fontId="2"/>
  </si>
  <si>
    <t>日高郡</t>
    <rPh sb="0" eb="3">
      <t>ヒダカグン</t>
    </rPh>
    <phoneticPr fontId="2"/>
  </si>
  <si>
    <t>丸順 新施設建設計画</t>
  </si>
  <si>
    <t>伊達市</t>
    <rPh sb="0" eb="3">
      <t>ダテシ</t>
    </rPh>
    <phoneticPr fontId="2"/>
  </si>
  <si>
    <t>常滑市</t>
    <phoneticPr fontId="2"/>
  </si>
  <si>
    <t>北海道クボタ岩見沢営業所</t>
  </si>
  <si>
    <t>東京スバル 新大和田店</t>
  </si>
  <si>
    <t>宮古市</t>
    <rPh sb="0" eb="3">
      <t>ミヤコシ</t>
    </rPh>
    <phoneticPr fontId="2"/>
  </si>
  <si>
    <t>成田美装センター大牟田倉庫</t>
    <phoneticPr fontId="2"/>
  </si>
  <si>
    <t>ロンタイ中部テクニカルセンター</t>
  </si>
  <si>
    <t>愛西市</t>
    <rPh sb="0" eb="3">
      <t>アイザイシ</t>
    </rPh>
    <phoneticPr fontId="2"/>
  </si>
  <si>
    <t>豊田市</t>
    <rPh sb="0" eb="3">
      <t>トヨタシ</t>
    </rPh>
    <phoneticPr fontId="2"/>
  </si>
  <si>
    <t>進昭化成工業明石工場</t>
    <phoneticPr fontId="2"/>
  </si>
  <si>
    <t>ホクレン肥料 釧路西港原料倉庫 建設工事</t>
    <phoneticPr fontId="2"/>
  </si>
  <si>
    <t>コマツ湘南工場 新食堂建設工事</t>
  </si>
  <si>
    <t>厚木市</t>
    <rPh sb="0" eb="3">
      <t>アツギシ</t>
    </rPh>
    <phoneticPr fontId="2"/>
  </si>
  <si>
    <t>舞鶴市</t>
    <rPh sb="0" eb="3">
      <t>マイヅルシ</t>
    </rPh>
    <phoneticPr fontId="2"/>
  </si>
  <si>
    <t>ネッツトヨタ仙台 築館店立替工事(ショールーム棟)</t>
  </si>
  <si>
    <t>埼玉トヨペット 北本支店</t>
  </si>
  <si>
    <t>北本市</t>
    <rPh sb="0" eb="3">
      <t>キタモトシ</t>
    </rPh>
    <phoneticPr fontId="2"/>
  </si>
  <si>
    <t>沖縄バス 豊崎営業所</t>
    <phoneticPr fontId="2"/>
  </si>
  <si>
    <t>豊見城市</t>
  </si>
  <si>
    <t>ツチヨシアクティ岡山営業所移転工事</t>
    <phoneticPr fontId="2"/>
  </si>
  <si>
    <t>くら寿司朝潮橋店</t>
    <phoneticPr fontId="2"/>
  </si>
  <si>
    <t>マルショク旭町店</t>
    <phoneticPr fontId="2"/>
  </si>
  <si>
    <t>コメリPW函館西桔梗店</t>
    <phoneticPr fontId="2"/>
  </si>
  <si>
    <t>八重椿本舖 伊勢原工場増築工事</t>
    <phoneticPr fontId="2"/>
  </si>
  <si>
    <t>白石インター営業所５号倉庫</t>
    <phoneticPr fontId="2"/>
  </si>
  <si>
    <t>白石市</t>
    <rPh sb="0" eb="2">
      <t>シロイシ</t>
    </rPh>
    <rPh sb="2" eb="3">
      <t>シ</t>
    </rPh>
    <phoneticPr fontId="2"/>
  </si>
  <si>
    <t>丹波屋 道央支店(倉庫棟)</t>
    <phoneticPr fontId="2"/>
  </si>
  <si>
    <t>恵庭市</t>
    <phoneticPr fontId="2"/>
  </si>
  <si>
    <t>ネッツトヨタ東都ベイ幕張店【工場棟】</t>
    <phoneticPr fontId="2"/>
  </si>
  <si>
    <t>障害児障害者一体型支援施設</t>
    <phoneticPr fontId="2"/>
  </si>
  <si>
    <t>高橋水産 第二工場冷蔵庫</t>
    <phoneticPr fontId="2"/>
  </si>
  <si>
    <t>ライフドリンクカンパニー栃木工場</t>
    <phoneticPr fontId="2"/>
  </si>
  <si>
    <t>足利市</t>
    <phoneticPr fontId="2"/>
  </si>
  <si>
    <t>東北マツダ泉店</t>
    <phoneticPr fontId="2"/>
  </si>
  <si>
    <t>くら寿司足立栗原店</t>
    <phoneticPr fontId="2"/>
  </si>
  <si>
    <t>飲食店</t>
    <rPh sb="0" eb="3">
      <t>インショクテン</t>
    </rPh>
    <phoneticPr fontId="2"/>
  </si>
  <si>
    <t>コメリPW六日町店増築・改修工事</t>
    <phoneticPr fontId="2"/>
  </si>
  <si>
    <t>南魚沼市</t>
    <phoneticPr fontId="2"/>
  </si>
  <si>
    <t>秦野若松町店</t>
    <phoneticPr fontId="2"/>
  </si>
  <si>
    <t>秦野市</t>
    <phoneticPr fontId="2"/>
  </si>
  <si>
    <t>西伯郡</t>
    <phoneticPr fontId="2"/>
  </si>
  <si>
    <t>東近江市</t>
    <rPh sb="0" eb="4">
      <t>ヒガシオウミシ</t>
    </rPh>
    <phoneticPr fontId="2"/>
  </si>
  <si>
    <t>志布志市</t>
    <rPh sb="0" eb="4">
      <t>シブシシ</t>
    </rPh>
    <phoneticPr fontId="2"/>
  </si>
  <si>
    <t>宝持運輸 第3倉庫棟</t>
    <phoneticPr fontId="2"/>
  </si>
  <si>
    <t>豊見城市</t>
    <rPh sb="0" eb="4">
      <t>トミシロシ</t>
    </rPh>
    <phoneticPr fontId="2"/>
  </si>
  <si>
    <t>糸満市</t>
    <rPh sb="0" eb="3">
      <t>イトマンシ</t>
    </rPh>
    <phoneticPr fontId="2"/>
  </si>
  <si>
    <t>富士スバル 高崎問屋町店【整備工場棟】</t>
  </si>
  <si>
    <t>ヨンキュウ三崎加工場</t>
    <phoneticPr fontId="2"/>
  </si>
  <si>
    <t>三浦市</t>
    <rPh sb="0" eb="3">
      <t>ミウラシ</t>
    </rPh>
    <phoneticPr fontId="2"/>
  </si>
  <si>
    <t>JAしまね斐川玉ねぎ調整場施設整備工場</t>
    <phoneticPr fontId="2"/>
  </si>
  <si>
    <t>熊本スバル自動車本社(看板下)</t>
  </si>
  <si>
    <t>ニトリ石狩DC</t>
    <phoneticPr fontId="2"/>
  </si>
  <si>
    <t>岩内郡</t>
    <rPh sb="0" eb="3">
      <t>イワウチグン</t>
    </rPh>
    <phoneticPr fontId="2"/>
  </si>
  <si>
    <t>イオンスタイル南栗橋店</t>
    <phoneticPr fontId="2"/>
  </si>
  <si>
    <t>久喜市</t>
    <rPh sb="0" eb="3">
      <t>クキシ</t>
    </rPh>
    <phoneticPr fontId="2"/>
  </si>
  <si>
    <t>SASUKE八潮大曾根倉庫</t>
    <phoneticPr fontId="2"/>
  </si>
  <si>
    <t>トヨタカローラ鳥取 鳥取店改築工事【本体棟：1期工事】</t>
    <phoneticPr fontId="2"/>
  </si>
  <si>
    <t>石甚 木材倉庫</t>
    <phoneticPr fontId="2"/>
  </si>
  <si>
    <t>タウンプラザかねひでなご湾市場</t>
    <phoneticPr fontId="2"/>
  </si>
  <si>
    <t>名護市</t>
    <rPh sb="0" eb="3">
      <t>ナゴシ</t>
    </rPh>
    <phoneticPr fontId="2"/>
  </si>
  <si>
    <t>与謝郡</t>
    <phoneticPr fontId="2"/>
  </si>
  <si>
    <t>伊勢化学工業 物流センター新A棟建設工事</t>
  </si>
  <si>
    <t>長生郡</t>
    <rPh sb="0" eb="3">
      <t>チョウセイグン</t>
    </rPh>
    <phoneticPr fontId="2"/>
  </si>
  <si>
    <t>ホームセンター山新佐原・東店 農業資材館増築工事</t>
  </si>
  <si>
    <t>稲敷市</t>
    <phoneticPr fontId="2"/>
  </si>
  <si>
    <t>協同電子工業茅原工場</t>
    <phoneticPr fontId="2"/>
  </si>
  <si>
    <t>サン電子工業配送センター</t>
  </si>
  <si>
    <t>浜新硝子 福岡第2工場</t>
    <phoneticPr fontId="2"/>
  </si>
  <si>
    <t>柳川市</t>
    <rPh sb="0" eb="2">
      <t>ヤナガワ</t>
    </rPh>
    <rPh sb="2" eb="3">
      <t>シ</t>
    </rPh>
    <phoneticPr fontId="2"/>
  </si>
  <si>
    <t>安来市</t>
    <rPh sb="0" eb="3">
      <t>ヤスギシ</t>
    </rPh>
    <phoneticPr fontId="2"/>
  </si>
  <si>
    <t>ヒサノ古賀営業所</t>
  </si>
  <si>
    <t>古賀市</t>
    <rPh sb="0" eb="3">
      <t>コガシ</t>
    </rPh>
    <phoneticPr fontId="2"/>
  </si>
  <si>
    <t>小松市</t>
    <rPh sb="0" eb="3">
      <t>コマツシ</t>
    </rPh>
    <phoneticPr fontId="2"/>
  </si>
  <si>
    <t>東根市</t>
    <rPh sb="0" eb="2">
      <t>ヒガシネ</t>
    </rPh>
    <rPh sb="2" eb="3">
      <t>シ</t>
    </rPh>
    <phoneticPr fontId="2"/>
  </si>
  <si>
    <t>鳳珠郡</t>
    <phoneticPr fontId="2"/>
  </si>
  <si>
    <t>大敬ホールディングス 名古屋西センター計画</t>
    <phoneticPr fontId="2"/>
  </si>
  <si>
    <t>あま市</t>
    <rPh sb="2" eb="3">
      <t>シ</t>
    </rPh>
    <phoneticPr fontId="2"/>
  </si>
  <si>
    <t>瑞浪市</t>
    <rPh sb="0" eb="3">
      <t>ミズナミシ</t>
    </rPh>
    <phoneticPr fontId="2"/>
  </si>
  <si>
    <t>キョーシン工場</t>
  </si>
  <si>
    <t>葛城市</t>
    <rPh sb="2" eb="3">
      <t>シ</t>
    </rPh>
    <phoneticPr fontId="2"/>
  </si>
  <si>
    <t>南蒲原郡</t>
    <rPh sb="0" eb="1">
      <t>ミナミ</t>
    </rPh>
    <rPh sb="1" eb="3">
      <t>カバハラ</t>
    </rPh>
    <rPh sb="3" eb="4">
      <t>グン</t>
    </rPh>
    <phoneticPr fontId="2"/>
  </si>
  <si>
    <t>JAにしみの大垣西支店</t>
    <phoneticPr fontId="2"/>
  </si>
  <si>
    <t>相楽郡</t>
    <rPh sb="0" eb="2">
      <t>サラク</t>
    </rPh>
    <rPh sb="2" eb="3">
      <t>グン</t>
    </rPh>
    <phoneticPr fontId="2"/>
  </si>
  <si>
    <t>協伸建材興業 大阪市大正区倉庫</t>
  </si>
  <si>
    <t>服部板金工業 工場</t>
    <phoneticPr fontId="2"/>
  </si>
  <si>
    <t>大和市</t>
    <rPh sb="0" eb="3">
      <t>ヤマトシ</t>
    </rPh>
    <phoneticPr fontId="2"/>
  </si>
  <si>
    <t>ホンダカーズ山形 米沢中央店</t>
    <phoneticPr fontId="2"/>
  </si>
  <si>
    <t>大江運送整備場</t>
    <phoneticPr fontId="2"/>
  </si>
  <si>
    <t>NX境港海陸竹内3号倉庫</t>
  </si>
  <si>
    <t>大和陸運 郡山営業所・倉庫</t>
  </si>
  <si>
    <t>大和郡山市</t>
    <rPh sb="0" eb="5">
      <t>ヤマトコオリヤマシ</t>
    </rPh>
    <phoneticPr fontId="2"/>
  </si>
  <si>
    <t>スズキ自販東京 アリーナ江東</t>
  </si>
  <si>
    <t>佐久市</t>
  </si>
  <si>
    <t>白石市</t>
    <rPh sb="0" eb="2">
      <t>シライシ</t>
    </rPh>
    <rPh sb="2" eb="3">
      <t>シ</t>
    </rPh>
    <phoneticPr fontId="2"/>
  </si>
  <si>
    <t>沖縄ふそう自動車 豊崎営業所</t>
    <phoneticPr fontId="2"/>
  </si>
  <si>
    <t>美唄市</t>
    <rPh sb="0" eb="1">
      <t>ミ</t>
    </rPh>
    <rPh sb="1" eb="2">
      <t>ウタ</t>
    </rPh>
    <rPh sb="2" eb="3">
      <t>シ</t>
    </rPh>
    <phoneticPr fontId="2"/>
  </si>
  <si>
    <t>ナイス関東物流センター2期建設工事</t>
  </si>
  <si>
    <t>別府市</t>
    <rPh sb="0" eb="3">
      <t>ベップシ</t>
    </rPh>
    <phoneticPr fontId="2"/>
  </si>
  <si>
    <t>ゲンキー近岡店</t>
    <phoneticPr fontId="2"/>
  </si>
  <si>
    <t>DPL広島観音 危険物倉庫増築工事</t>
  </si>
  <si>
    <t>ロング工場</t>
  </si>
  <si>
    <t>高千穂整備工場</t>
  </si>
  <si>
    <t>上野原市</t>
    <rPh sb="0" eb="4">
      <t>ウエノハラシ</t>
    </rPh>
    <phoneticPr fontId="2"/>
  </si>
  <si>
    <t>グリーンクロス 山陰ロジスティックス</t>
    <phoneticPr fontId="2"/>
  </si>
  <si>
    <t>菊池郡</t>
  </si>
  <si>
    <t>バロー千音寺 西区画 ダイソー棟</t>
  </si>
  <si>
    <t>福岡市</t>
  </si>
  <si>
    <t>光洋工場</t>
  </si>
  <si>
    <t>西尾市</t>
  </si>
  <si>
    <t>山形螺子工業 工場</t>
  </si>
  <si>
    <t>村山市</t>
  </si>
  <si>
    <t>TTC講師室</t>
    <phoneticPr fontId="2"/>
  </si>
  <si>
    <t>浦添市</t>
  </si>
  <si>
    <t>亀岡市</t>
  </si>
  <si>
    <t>オーシャンポイント 江田島オイスターファクトリー</t>
    <phoneticPr fontId="2"/>
  </si>
  <si>
    <t>江田島市</t>
  </si>
  <si>
    <t>トヨタカローラ鳥取 鳥取店改築工事(立体駐車場)</t>
    <phoneticPr fontId="2"/>
  </si>
  <si>
    <t>トヨタカローラ鳥取 鳥取店改築工事【本体棟：2期工事】</t>
    <phoneticPr fontId="2"/>
  </si>
  <si>
    <t>岩田産業 鹿児島支店</t>
    <phoneticPr fontId="2"/>
  </si>
  <si>
    <t>鹿児島市</t>
  </si>
  <si>
    <t>日立建機日本 萩原営業所</t>
    <phoneticPr fontId="2"/>
  </si>
  <si>
    <t>下呂市</t>
  </si>
  <si>
    <t>ワークマン女子 大利根店</t>
  </si>
  <si>
    <t>加須市</t>
  </si>
  <si>
    <t>江別市</t>
  </si>
  <si>
    <t>北海紙管大曲工場</t>
  </si>
  <si>
    <t>北海道農材工業  厚真新混合工場分析室・控室</t>
    <phoneticPr fontId="2"/>
  </si>
  <si>
    <t>勇払郡</t>
  </si>
  <si>
    <t>東村山郡</t>
  </si>
  <si>
    <t>協和キリン 高崎工場  B地区倉庫棟建設工事</t>
  </si>
  <si>
    <t>高崎市</t>
  </si>
  <si>
    <t>三陸観光 倉庫建設</t>
    <phoneticPr fontId="2"/>
  </si>
  <si>
    <t>笠間市</t>
  </si>
  <si>
    <t>ロゴスホーム苫小牧工場</t>
    <phoneticPr fontId="2"/>
  </si>
  <si>
    <t>ネッツトヨタ東都ベイ幕張店</t>
  </si>
  <si>
    <t>カメイ 鶴岡ガスターミナル</t>
  </si>
  <si>
    <t>迫田運送南松永営業所 冷凍・冷蔵倉庫</t>
  </si>
  <si>
    <t>今治市</t>
  </si>
  <si>
    <t>サスオール石狩倉庫</t>
  </si>
  <si>
    <t>北島鋼材 倉庫・事務所棟</t>
    <phoneticPr fontId="2"/>
  </si>
  <si>
    <t>秋田市</t>
  </si>
  <si>
    <t>バローショッピングモール千音寺 資材庫他3棟</t>
  </si>
  <si>
    <t>ナカ重量倉庫</t>
    <phoneticPr fontId="2"/>
  </si>
  <si>
    <t>尼崎市</t>
  </si>
  <si>
    <t>K-Smile 鳥取北店 工場棟</t>
  </si>
  <si>
    <t>藤興機  Ⅱ期</t>
  </si>
  <si>
    <t>迫田運送 南松永営業所第２倉庫</t>
  </si>
  <si>
    <t>アクティオ岡山営業所 移転工事</t>
  </si>
  <si>
    <t>鈴木油脂東部第二新工場</t>
    <phoneticPr fontId="2"/>
  </si>
  <si>
    <t>海老名市</t>
  </si>
  <si>
    <t>郡上市</t>
  </si>
  <si>
    <t>関西トランスウェイ 南大阪物流センター</t>
    <phoneticPr fontId="2"/>
  </si>
  <si>
    <t>泉大津市</t>
  </si>
  <si>
    <t>仙台市</t>
  </si>
  <si>
    <t>なかやま牧場倉敷ばら園前店</t>
  </si>
  <si>
    <t>熊谷通運羽生流通倉庫</t>
  </si>
  <si>
    <t>常陸太田市</t>
  </si>
  <si>
    <t>アド・ワン・ファーム農産物処理加工施設</t>
  </si>
  <si>
    <t>フジトランス コーポレーション九号地資材倉庫</t>
    <phoneticPr fontId="2"/>
  </si>
  <si>
    <t>宇城市</t>
  </si>
  <si>
    <t>松木産業 5号倉庫</t>
  </si>
  <si>
    <t>いわきり 揚げ新工場</t>
    <phoneticPr fontId="2"/>
  </si>
  <si>
    <t>日置市</t>
  </si>
  <si>
    <t>八王子市</t>
  </si>
  <si>
    <t>室蘭市</t>
  </si>
  <si>
    <t>JA福島さくら低温農業倉庫</t>
    <phoneticPr fontId="2"/>
  </si>
  <si>
    <t>郡山市</t>
  </si>
  <si>
    <t>マクドナルド 常陸太田フォレストモール店</t>
  </si>
  <si>
    <t>サンライズ産業 盛岡流通センター倉庫</t>
    <phoneticPr fontId="2"/>
  </si>
  <si>
    <t>盛岡市</t>
  </si>
  <si>
    <t>綾瀬市</t>
  </si>
  <si>
    <t>島根中央信用金庫 大社支店</t>
  </si>
  <si>
    <t>善通寺市</t>
  </si>
  <si>
    <t>和光市</t>
  </si>
  <si>
    <t>柏崎市</t>
  </si>
  <si>
    <t>白岡市</t>
  </si>
  <si>
    <t>知多郡</t>
  </si>
  <si>
    <t>ネッツトヨタ仙台石巻店</t>
    <phoneticPr fontId="2"/>
  </si>
  <si>
    <t>東松島市</t>
  </si>
  <si>
    <t>阪和エコスチール 名古屋ヤード</t>
    <phoneticPr fontId="2"/>
  </si>
  <si>
    <t>桑名郡</t>
  </si>
  <si>
    <t>ネッツトヨタ東都 ベイ幕張店【ショールーム棟】(外構改良)</t>
    <phoneticPr fontId="2"/>
  </si>
  <si>
    <t>近江兄弟社 山面第2工場</t>
    <phoneticPr fontId="2"/>
  </si>
  <si>
    <t>三次市</t>
  </si>
  <si>
    <t>直方市</t>
  </si>
  <si>
    <t>DOWAハイテック P棟</t>
    <phoneticPr fontId="2"/>
  </si>
  <si>
    <t>本庄市</t>
  </si>
  <si>
    <t>マクドナルド 常陸太田フォレストモール店(看板)</t>
  </si>
  <si>
    <t>草津市</t>
  </si>
  <si>
    <t>佐伯市</t>
  </si>
  <si>
    <t>寝屋川市</t>
  </si>
  <si>
    <t>大渕産業定温倉庫</t>
    <phoneticPr fontId="2"/>
  </si>
  <si>
    <t>日本アイリッヒ 九州事業所</t>
  </si>
  <si>
    <t>能代市</t>
  </si>
  <si>
    <t>サンキャスト第4工場</t>
    <phoneticPr fontId="2"/>
  </si>
  <si>
    <t>下妻市</t>
  </si>
  <si>
    <t>クラシック新NOC計画</t>
    <phoneticPr fontId="2"/>
  </si>
  <si>
    <t>山武郡</t>
  </si>
  <si>
    <t>京伸精機 笠岡工場</t>
  </si>
  <si>
    <t>柳川運輸 千代田倉庫</t>
    <phoneticPr fontId="2"/>
  </si>
  <si>
    <t>府中市</t>
  </si>
  <si>
    <t>東広島市</t>
  </si>
  <si>
    <t>富里市</t>
  </si>
  <si>
    <t>津市</t>
  </si>
  <si>
    <t>前田運送 湾岸桑名IC配送センター</t>
    <phoneticPr fontId="2"/>
  </si>
  <si>
    <t>柳川合同 さつま営業所</t>
    <phoneticPr fontId="2"/>
  </si>
  <si>
    <t>原信 燕店</t>
  </si>
  <si>
    <t>燕市</t>
    <rPh sb="0" eb="2">
      <t>ツバメシ</t>
    </rPh>
    <phoneticPr fontId="2"/>
  </si>
  <si>
    <t>北海道日産自動 手稲店 ショールーム</t>
  </si>
  <si>
    <t>稲敷郡</t>
    <phoneticPr fontId="2"/>
  </si>
  <si>
    <t>琉球産経倉庫</t>
  </si>
  <si>
    <t>博運社宮崎営業所</t>
  </si>
  <si>
    <t>徳島港湾荷役 津田屋内貯蔵所</t>
  </si>
  <si>
    <t>整流器更新 整流器棟建屋工事</t>
  </si>
  <si>
    <t>岩内郡</t>
    <rPh sb="0" eb="2">
      <t>イワウチ</t>
    </rPh>
    <rPh sb="2" eb="3">
      <t>グン</t>
    </rPh>
    <phoneticPr fontId="2"/>
  </si>
  <si>
    <t>川上郡</t>
    <rPh sb="0" eb="2">
      <t>カワカミ</t>
    </rPh>
    <rPh sb="2" eb="3">
      <t>グン</t>
    </rPh>
    <phoneticPr fontId="2"/>
  </si>
  <si>
    <t>社会福祉施設</t>
    <phoneticPr fontId="2"/>
  </si>
  <si>
    <t>NX備通 大門4丁目倉庫</t>
    <phoneticPr fontId="2"/>
  </si>
  <si>
    <t>南津軽郡</t>
    <rPh sb="0" eb="4">
      <t>ミナミツガルグン</t>
    </rPh>
    <phoneticPr fontId="2"/>
  </si>
  <si>
    <t>リカオー津田倉庫</t>
    <phoneticPr fontId="2"/>
  </si>
  <si>
    <t>雨竜郡</t>
    <phoneticPr fontId="2"/>
  </si>
  <si>
    <t>原信白根店 原信棟</t>
  </si>
  <si>
    <t>西津軽郡</t>
    <rPh sb="0" eb="4">
      <t>ニシツガルグン</t>
    </rPh>
    <phoneticPr fontId="2"/>
  </si>
  <si>
    <t>NX備通 大門5丁目倉庫</t>
    <phoneticPr fontId="2"/>
  </si>
  <si>
    <t>桜井市</t>
    <rPh sb="0" eb="3">
      <t>サクライシ</t>
    </rPh>
    <phoneticPr fontId="2"/>
  </si>
  <si>
    <t>恩地冷蔵 今林2丁目倉庫</t>
    <phoneticPr fontId="2"/>
  </si>
  <si>
    <t>グラントマト 喜多方倉庫</t>
    <phoneticPr fontId="2"/>
  </si>
  <si>
    <t>喜多方市</t>
    <rPh sb="0" eb="4">
      <t>キタカタシ</t>
    </rPh>
    <phoneticPr fontId="2"/>
  </si>
  <si>
    <t>袖ヶ浦</t>
    <phoneticPr fontId="2"/>
  </si>
  <si>
    <t>ソーダニッカ 平島倉庫</t>
  </si>
  <si>
    <t>かほく市</t>
    <rPh sb="3" eb="4">
      <t>シ</t>
    </rPh>
    <phoneticPr fontId="2"/>
  </si>
  <si>
    <t>あわら市</t>
    <rPh sb="3" eb="4">
      <t>シ</t>
    </rPh>
    <phoneticPr fontId="2"/>
  </si>
  <si>
    <t>津田商店冷凍冷蔵倉庫</t>
    <phoneticPr fontId="2"/>
  </si>
  <si>
    <t>イーグル工業つくば事業場新工場計画</t>
  </si>
  <si>
    <t>宮城郡</t>
    <rPh sb="0" eb="3">
      <t>ミヤギグン</t>
    </rPh>
    <phoneticPr fontId="2"/>
  </si>
  <si>
    <t>志摩市</t>
    <rPh sb="0" eb="3">
      <t>シマシ</t>
    </rPh>
    <phoneticPr fontId="2"/>
  </si>
  <si>
    <t>ダイワテック津島工場</t>
    <phoneticPr fontId="2"/>
  </si>
  <si>
    <t>津島市</t>
    <rPh sb="0" eb="3">
      <t>ツシマシ</t>
    </rPh>
    <phoneticPr fontId="2"/>
  </si>
  <si>
    <t>杉松産業 工場</t>
    <rPh sb="5" eb="7">
      <t>コウジョウ</t>
    </rPh>
    <phoneticPr fontId="2"/>
  </si>
  <si>
    <t>2023.09</t>
  </si>
  <si>
    <t>安城市</t>
  </si>
  <si>
    <t>太平ショッピングプラザ</t>
  </si>
  <si>
    <t>北葛飾郡</t>
  </si>
  <si>
    <t>トヨタモビリティ神奈川 川崎元木店</t>
  </si>
  <si>
    <t>宮坂米菓倉庫 増築工事</t>
  </si>
  <si>
    <t>ナーシングセンターひまわり医療院</t>
  </si>
  <si>
    <t>東松島ロイヤルリハビリセンター</t>
  </si>
  <si>
    <t>千歳市北信濃計画 物流倉庫棟</t>
    <rPh sb="9" eb="13">
      <t>ブツリュウソウコ</t>
    </rPh>
    <rPh sb="13" eb="14">
      <t>トウ</t>
    </rPh>
    <phoneticPr fontId="2"/>
  </si>
  <si>
    <t>マルショク大畠店</t>
  </si>
  <si>
    <t>日精サービス 長岡ロジスティクスセンター</t>
  </si>
  <si>
    <t>長岡市</t>
  </si>
  <si>
    <t>プレス工業 藤沢工場</t>
  </si>
  <si>
    <t>藤沢市</t>
  </si>
  <si>
    <t>白石自動車 大牟田倉庫</t>
  </si>
  <si>
    <t>OEビジネスサポート 増林倉庫空調新設工事</t>
  </si>
  <si>
    <t>いはら釣具</t>
  </si>
  <si>
    <t>板野郡</t>
  </si>
  <si>
    <t>ZAGZAG海岸通店</t>
  </si>
  <si>
    <t>松木商店 加工施設</t>
    <rPh sb="5" eb="9">
      <t>カコウシセツ</t>
    </rPh>
    <phoneticPr fontId="2"/>
  </si>
  <si>
    <t>網走市</t>
  </si>
  <si>
    <t>あおぞら 工場</t>
  </si>
  <si>
    <t>松屋松のや R常陸太田店 ポールサイン</t>
  </si>
  <si>
    <t>都道府県</t>
    <rPh sb="0" eb="4">
      <t>トドウフケン</t>
    </rPh>
    <phoneticPr fontId="2"/>
  </si>
  <si>
    <t>市区町村</t>
    <rPh sb="0" eb="4">
      <t>シクチョウソン</t>
    </rPh>
    <phoneticPr fontId="2"/>
  </si>
  <si>
    <t>工場</t>
    <rPh sb="0" eb="2">
      <t>コウジョウ</t>
    </rPh>
    <phoneticPr fontId="2"/>
  </si>
  <si>
    <t>倉庫</t>
    <rPh sb="0" eb="2">
      <t>ソウコ</t>
    </rPh>
    <phoneticPr fontId="2"/>
  </si>
  <si>
    <t>ラサンブレ御所</t>
    <rPh sb="5" eb="7">
      <t>ゴショ</t>
    </rPh>
    <phoneticPr fontId="36"/>
  </si>
  <si>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</si>
  <si>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</si>
  <si>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</si>
  <si>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</si>
  <si>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公共施設</t>
    <rPh sb="0" eb="4">
      <t>コウキョウシセツ</t>
    </rPh>
    <phoneticPr fontId="2"/>
  </si>
  <si>
    <t>住宅</t>
    <rPh sb="0" eb="2">
      <t>ジュウタク</t>
    </rPh>
    <phoneticPr fontId="2"/>
  </si>
  <si>
    <t>診療所</t>
    <rPh sb="0" eb="3">
      <t>シンリョウジョ</t>
    </rPh>
    <phoneticPr fontId="2"/>
  </si>
  <si>
    <t>駐車場</t>
    <rPh sb="0" eb="3">
      <t>チュウシャジョウ</t>
    </rPh>
    <phoneticPr fontId="2"/>
  </si>
  <si>
    <t>その他</t>
    <rPh sb="2" eb="3">
      <t>タ</t>
    </rPh>
    <phoneticPr fontId="2"/>
  </si>
  <si>
    <t>セントラルフィットネスクラブ名取南仙台店</t>
    <rPh sb="14" eb="16">
      <t>ナトリ</t>
    </rPh>
    <rPh sb="17" eb="19">
      <t>センダイ</t>
    </rPh>
    <rPh sb="19" eb="20">
      <t>テン</t>
    </rPh>
    <phoneticPr fontId="36"/>
  </si>
  <si>
    <t>滝沢市</t>
    <rPh sb="0" eb="3">
      <t>タキザワシ</t>
    </rPh>
    <phoneticPr fontId="2"/>
  </si>
  <si>
    <t>ナイス本荘東店</t>
    <rPh sb="3" eb="5">
      <t>ホンジョウ</t>
    </rPh>
    <rPh sb="5" eb="7">
      <t>ヒガシテン</t>
    </rPh>
    <phoneticPr fontId="2"/>
  </si>
  <si>
    <t>豊頃町農業協同組合 資材事務所棟</t>
    <phoneticPr fontId="36"/>
  </si>
  <si>
    <t>デンカ大牟田工場 SNP工場棟</t>
    <phoneticPr fontId="2"/>
  </si>
  <si>
    <t>イエローハット羽生岩瀬店</t>
    <phoneticPr fontId="2"/>
  </si>
  <si>
    <t>2023年10月末現在</t>
    <phoneticPr fontId="2"/>
  </si>
  <si>
    <t>北上製作所工場</t>
  </si>
  <si>
    <t>2023.10</t>
  </si>
  <si>
    <t>ジェイポートリサイクル工場増築</t>
  </si>
  <si>
    <t>笹谷商店白糠排水処理場</t>
  </si>
  <si>
    <t>白糠郡</t>
  </si>
  <si>
    <t>サツドラ当別太美店</t>
  </si>
  <si>
    <t>石狩郡</t>
  </si>
  <si>
    <t>TNF-DD</t>
  </si>
  <si>
    <t>マクドナルド新潟小針店</t>
  </si>
  <si>
    <t>神門第Ⅱ保育園改築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</si>
</sst>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color theme="1"/>
      <name val="ＭＳ Ｐゴシック"/>
      <family val="3"/>
      <charset val="128"/>
    </font>
    <font>
      <sz val="1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3" tint="0.39997558519241921"/>
        <bgColor indexed="64"/>
      </patternFill>
    </fill>
    <fill>
      <patternFill patternType="solid">
        <fgColor rgb="FF002060"/>
        <bgColor indexed="64"/>
      </patternFill>
    </fill>
    <fill>
      <patternFill patternType="solid">
        <fgColor indexed="9"/>
        <bgColor indexed="64"/>
      </patternFill>
    </fill>
    <fill>
      <patternFill patternType="solid">
        <fgColor theme="0" tint="-0.14999847407452621"/>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top style="thin">
        <color auto="1"/>
      </top>
      <bottom style="thin">
        <color auto="1"/>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21" fillId="0" borderId="0" applyFill="0" applyBorder="0" applyAlignment="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3" fillId="21"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22" borderId="4" applyNumberFormat="0" applyFont="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8" fillId="7" borderId="6" applyNumberFormat="0" applyAlignment="0" applyProtection="0">
      <alignment vertical="center"/>
    </xf>
    <xf numFmtId="0" fontId="20" fillId="0" borderId="0">
      <alignment vertical="center"/>
    </xf>
    <xf numFmtId="0" fontId="1" fillId="0" borderId="0">
      <alignment vertical="center"/>
    </xf>
    <xf numFmtId="0" fontId="30" fillId="0" borderId="0">
      <alignment vertical="center"/>
    </xf>
    <xf numFmtId="0" fontId="28" fillId="0" borderId="0"/>
    <xf numFmtId="0" fontId="4" fillId="0" borderId="0">
      <alignment vertical="center"/>
    </xf>
    <xf numFmtId="0" fontId="3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1" fontId="29" fillId="0" borderId="0"/>
    <xf numFmtId="0" fontId="19" fillId="4" borderId="0" applyNumberFormat="0" applyBorder="0" applyAlignment="0" applyProtection="0">
      <alignment vertical="center"/>
    </xf>
    <xf numFmtId="0" fontId="35" fillId="0" borderId="0">
      <alignment vertical="center"/>
    </xf>
    <xf numFmtId="0" fontId="35" fillId="0" borderId="0">
      <alignment vertical="center"/>
    </xf>
    <xf numFmtId="0" fontId="23" fillId="0" borderId="1" applyNumberFormat="0" applyAlignment="0" applyProtection="0">
      <alignment horizontal="left" vertical="center"/>
    </xf>
    <xf numFmtId="0" fontId="30" fillId="0" borderId="0">
      <alignment vertical="center"/>
    </xf>
    <xf numFmtId="0" fontId="30" fillId="0" borderId="0">
      <alignment vertical="center"/>
    </xf>
    <xf numFmtId="0" fontId="23" fillId="0" borderId="24">
      <alignment horizontal="left" vertical="center"/>
    </xf>
    <xf numFmtId="0" fontId="23" fillId="0" borderId="2">
      <alignment horizontal="left" vertical="center"/>
    </xf>
    <xf numFmtId="0" fontId="23" fillId="0" borderId="1" applyNumberFormat="0" applyAlignment="0" applyProtection="0">
      <alignment horizontal="left" vertical="center"/>
    </xf>
    <xf numFmtId="0" fontId="35" fillId="0" borderId="0">
      <alignment vertical="center"/>
    </xf>
    <xf numFmtId="0" fontId="35" fillId="0" borderId="0">
      <alignment vertical="center"/>
    </xf>
  </cellStyleXfs>
  <cellXfs count="135">
    <xf numFmtId="0" fontId="0" fillId="0" borderId="0" xfId="0">
      <alignment vertical="center"/>
    </xf>
    <xf numFmtId="0" fontId="31" fillId="0" borderId="0" xfId="0" applyFont="1" applyBorder="1" applyAlignment="1">
      <alignment horizontal="left" vertical="center" shrinkToFit="1"/>
    </xf>
    <xf numFmtId="0" fontId="31" fillId="0" borderId="0" xfId="0" applyFont="1" applyAlignment="1">
      <alignment vertical="center" shrinkToFit="1"/>
    </xf>
    <xf numFmtId="0" fontId="31" fillId="0" borderId="12" xfId="0" applyFont="1" applyBorder="1" applyAlignment="1">
      <alignment horizontal="left" vertical="center" shrinkToFit="1"/>
    </xf>
    <xf numFmtId="38" fontId="31" fillId="0" borderId="12" xfId="44" applyFont="1" applyBorder="1" applyAlignment="1">
      <alignment horizontal="right" vertical="center" shrinkToFit="1"/>
    </xf>
    <xf numFmtId="177" fontId="31" fillId="0" borderId="12" xfId="0" applyNumberFormat="1" applyFont="1" applyBorder="1" applyAlignment="1">
      <alignment horizontal="center" vertical="center" shrinkToFit="1"/>
    </xf>
    <xf numFmtId="0" fontId="31" fillId="0" borderId="14" xfId="0" applyFont="1" applyFill="1" applyBorder="1" applyAlignment="1">
      <alignment horizontal="right"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right" vertical="center" shrinkToFit="1"/>
    </xf>
    <xf numFmtId="0" fontId="31" fillId="0" borderId="0" xfId="0" applyFont="1" applyFill="1" applyAlignment="1">
      <alignment vertical="center" shrinkToFit="1"/>
    </xf>
    <xf numFmtId="0" fontId="31" fillId="0" borderId="12" xfId="0" applyFont="1" applyBorder="1" applyAlignment="1">
      <alignment horizontal="right" vertical="center" shrinkToFit="1"/>
    </xf>
    <xf numFmtId="38" fontId="33" fillId="25" borderId="12" xfId="44" applyFont="1" applyFill="1" applyBorder="1" applyAlignment="1">
      <alignment horizontal="center" vertical="center" shrinkToFit="1"/>
    </xf>
    <xf numFmtId="0" fontId="31" fillId="0" borderId="0" xfId="0" applyFont="1" applyBorder="1" applyAlignment="1">
      <alignment horizontal="right" vertical="center" shrinkToFit="1"/>
    </xf>
    <xf numFmtId="38" fontId="31" fillId="0" borderId="0" xfId="44" applyFont="1" applyBorder="1" applyAlignment="1">
      <alignment horizontal="right" vertical="center" shrinkToFit="1"/>
    </xf>
    <xf numFmtId="177" fontId="31" fillId="0" borderId="0" xfId="0" applyNumberFormat="1" applyFont="1" applyBorder="1" applyAlignment="1">
      <alignment horizontal="center" vertical="center" shrinkToFit="1"/>
    </xf>
    <xf numFmtId="0" fontId="31" fillId="0" borderId="0" xfId="0" applyFont="1" applyBorder="1" applyAlignment="1">
      <alignment horizontal="center" vertical="center" shrinkToFit="1"/>
    </xf>
    <xf numFmtId="0" fontId="32" fillId="26" borderId="15" xfId="0" applyFont="1" applyFill="1" applyBorder="1" applyAlignment="1">
      <alignment vertical="center" shrinkToFit="1"/>
    </xf>
    <xf numFmtId="0" fontId="32" fillId="26" borderId="17" xfId="0" applyFont="1" applyFill="1" applyBorder="1" applyAlignment="1">
      <alignment horizontal="right" vertical="center" shrinkToFit="1"/>
    </xf>
    <xf numFmtId="0" fontId="31" fillId="0" borderId="18" xfId="0" applyFont="1" applyBorder="1" applyAlignment="1">
      <alignment horizontal="right" vertical="center" shrinkToFit="1"/>
    </xf>
    <xf numFmtId="0" fontId="31" fillId="0" borderId="12" xfId="0" applyFont="1" applyBorder="1" applyAlignment="1">
      <alignment horizontal="left" vertical="center" shrinkToFit="1"/>
    </xf>
    <xf numFmtId="0" fontId="31" fillId="0" borderId="12" xfId="0" applyFont="1" applyBorder="1" applyAlignment="1">
      <alignment vertical="center" shrinkToFit="1"/>
    </xf>
    <xf numFmtId="38" fontId="31" fillId="0" borderId="12" xfId="44" applyFont="1" applyBorder="1" applyAlignment="1">
      <alignment horizontal="right"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left" vertical="center" shrinkToFit="1"/>
    </xf>
    <xf numFmtId="0" fontId="31" fillId="0" borderId="12" xfId="0" applyFont="1" applyFill="1" applyBorder="1" applyAlignment="1">
      <alignment horizontal="left" vertical="center" shrinkToFit="1"/>
    </xf>
    <xf numFmtId="38" fontId="31" fillId="0" borderId="12" xfId="44" applyFont="1" applyFill="1" applyBorder="1" applyAlignment="1">
      <alignment horizontal="right" vertical="center" shrinkToFit="1"/>
    </xf>
    <xf numFmtId="0" fontId="31" fillId="0" borderId="12" xfId="0" applyFont="1" applyFill="1" applyBorder="1" applyAlignment="1">
      <alignment vertical="center" shrinkToFit="1"/>
    </xf>
    <xf numFmtId="177" fontId="31" fillId="0" borderId="12" xfId="0" applyNumberFormat="1" applyFont="1" applyFill="1" applyBorder="1" applyAlignment="1">
      <alignment horizontal="center" vertical="center" shrinkToFit="1"/>
    </xf>
    <xf numFmtId="0" fontId="31" fillId="0" borderId="13" xfId="0" applyFont="1" applyFill="1" applyBorder="1" applyAlignment="1">
      <alignment horizontal="left" vertical="center" shrinkToFit="1"/>
    </xf>
    <xf numFmtId="0" fontId="31" fillId="0" borderId="12" xfId="0" applyFont="1" applyFill="1" applyBorder="1" applyAlignment="1">
      <alignment horizontal="center" vertical="center" shrinkToFit="1"/>
    </xf>
    <xf numFmtId="38" fontId="31" fillId="0" borderId="13" xfId="44" applyFont="1" applyBorder="1" applyAlignment="1">
      <alignment horizontal="left" vertical="center" shrinkToFit="1"/>
    </xf>
    <xf numFmtId="178" fontId="31" fillId="0" borderId="13" xfId="0" applyNumberFormat="1"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1" fillId="27" borderId="12" xfId="0" applyFont="1" applyFill="1" applyBorder="1" applyAlignment="1">
      <alignment horizontal="left" vertical="center" shrinkToFit="1"/>
    </xf>
    <xf numFmtId="38" fontId="31" fillId="27" borderId="12" xfId="44" applyFont="1" applyFill="1" applyBorder="1" applyAlignment="1">
      <alignment horizontal="right" vertical="center" shrinkToFit="1"/>
    </xf>
    <xf numFmtId="0" fontId="31" fillId="27" borderId="13" xfId="0" applyFont="1" applyFill="1" applyBorder="1" applyAlignment="1">
      <alignment horizontal="left" vertical="center" shrinkToFit="1"/>
    </xf>
    <xf numFmtId="0" fontId="34" fillId="27" borderId="12" xfId="0" applyFont="1" applyFill="1" applyBorder="1" applyAlignment="1">
      <alignment horizontal="left" vertical="center" shrinkToFit="1"/>
    </xf>
    <xf numFmtId="38" fontId="34" fillId="0" borderId="12" xfId="45" applyFont="1" applyFill="1" applyBorder="1" applyAlignment="1">
      <alignment horizontal="left" vertical="center" shrinkToFit="1"/>
    </xf>
    <xf numFmtId="38" fontId="31" fillId="0" borderId="12" xfId="44" applyFont="1" applyFill="1" applyBorder="1" applyAlignment="1">
      <alignment vertical="center" shrinkToFit="1"/>
    </xf>
    <xf numFmtId="38" fontId="31" fillId="0" borderId="12" xfId="44" applyFont="1" applyFill="1" applyBorder="1" applyAlignment="1">
      <alignment horizontal="center" vertical="center" shrinkToFit="1"/>
    </xf>
    <xf numFmtId="0" fontId="31" fillId="0" borderId="12" xfId="0" applyFont="1" applyFill="1" applyBorder="1" applyAlignment="1">
      <alignment horizontal="left" vertical="center" wrapText="1" shrinkToFit="1"/>
    </xf>
    <xf numFmtId="38" fontId="31" fillId="0" borderId="12" xfId="45" applyFont="1" applyFill="1" applyBorder="1" applyAlignment="1">
      <alignment horizontal="left" vertical="center" shrinkToFit="1"/>
    </xf>
    <xf numFmtId="0" fontId="31" fillId="0" borderId="13" xfId="0" applyFont="1" applyFill="1" applyBorder="1" applyAlignment="1">
      <alignment horizontal="left" vertical="center" wrapText="1" shrinkToFit="1"/>
    </xf>
    <xf numFmtId="38" fontId="31" fillId="0" borderId="12" xfId="44" applyFont="1" applyBorder="1" applyAlignment="1">
      <alignment vertical="center"/>
    </xf>
    <xf numFmtId="38" fontId="31" fillId="0" borderId="12" xfId="44" applyFont="1" applyBorder="1" applyAlignment="1">
      <alignment horizontal="right" vertical="center"/>
    </xf>
    <xf numFmtId="177" fontId="31" fillId="0" borderId="12" xfId="0" applyNumberFormat="1" applyFont="1" applyBorder="1" applyAlignment="1">
      <alignment horizontal="center" vertical="center"/>
    </xf>
    <xf numFmtId="38" fontId="34" fillId="0" borderId="13" xfId="45" applyFont="1" applyFill="1" applyBorder="1" applyAlignment="1">
      <alignment horizontal="left" vertical="center" shrinkToFit="1"/>
    </xf>
    <xf numFmtId="38" fontId="31" fillId="0" borderId="13" xfId="45" applyFont="1" applyFill="1" applyBorder="1" applyAlignment="1">
      <alignment horizontal="left" vertical="center"/>
    </xf>
    <xf numFmtId="49" fontId="31" fillId="0" borderId="12" xfId="0" applyNumberFormat="1" applyFont="1" applyBorder="1" applyAlignment="1">
      <alignment horizontal="left" vertical="center" shrinkToFit="1"/>
    </xf>
    <xf numFmtId="49" fontId="31" fillId="0" borderId="12" xfId="0" applyNumberFormat="1" applyFont="1" applyFill="1" applyBorder="1" applyAlignment="1">
      <alignment horizontal="left" vertical="center" shrinkToFit="1"/>
    </xf>
    <xf numFmtId="49" fontId="31" fillId="27" borderId="12" xfId="0" applyNumberFormat="1" applyFont="1" applyFill="1" applyBorder="1" applyAlignment="1">
      <alignment horizontal="left" vertical="center" shrinkToFit="1"/>
    </xf>
    <xf numFmtId="49" fontId="31" fillId="0" borderId="12" xfId="0" applyNumberFormat="1" applyFont="1" applyBorder="1" applyAlignment="1">
      <alignment horizontal="left" vertical="center"/>
    </xf>
    <xf numFmtId="38" fontId="34" fillId="27" borderId="12" xfId="45" applyFont="1" applyFill="1" applyBorder="1" applyAlignment="1">
      <alignment horizontal="left" vertical="center" shrinkToFit="1"/>
    </xf>
    <xf numFmtId="38" fontId="31" fillId="27" borderId="12" xfId="44" applyFont="1" applyFill="1" applyBorder="1" applyAlignment="1">
      <alignment vertical="center" shrinkToFit="1"/>
    </xf>
    <xf numFmtId="38" fontId="31" fillId="27" borderId="12" xfId="44" applyFont="1" applyFill="1" applyBorder="1" applyAlignment="1">
      <alignment horizontal="center" vertical="center" shrinkToFit="1"/>
    </xf>
    <xf numFmtId="49" fontId="31" fillId="27" borderId="12" xfId="0" applyNumberFormat="1" applyFont="1" applyFill="1" applyBorder="1" applyAlignment="1">
      <alignment horizontal="left" vertical="center"/>
    </xf>
    <xf numFmtId="38" fontId="31" fillId="27" borderId="12" xfId="44" applyFont="1" applyFill="1" applyBorder="1" applyAlignment="1">
      <alignment vertical="center"/>
    </xf>
    <xf numFmtId="38" fontId="31" fillId="0" borderId="12" xfId="44" applyFont="1" applyBorder="1" applyAlignment="1">
      <alignment horizontal="center" vertical="center" shrinkToFit="1"/>
    </xf>
    <xf numFmtId="0" fontId="31" fillId="0" borderId="12" xfId="61" applyFont="1" applyFill="1" applyBorder="1" applyAlignment="1" applyProtection="1">
      <alignment horizontal="left" vertical="center" shrinkToFit="1"/>
      <protection locked="0"/>
    </xf>
    <xf numFmtId="0" fontId="31" fillId="0" borderId="12" xfId="0" applyFont="1" applyFill="1" applyBorder="1" applyAlignment="1">
      <alignment horizontal="left" vertical="top" shrinkToFit="1"/>
    </xf>
    <xf numFmtId="38" fontId="31" fillId="24" borderId="12" xfId="44" applyFont="1" applyFill="1" applyBorder="1" applyAlignment="1">
      <alignment horizontal="right" vertical="center" shrinkToFit="1"/>
    </xf>
    <xf numFmtId="38" fontId="31" fillId="0" borderId="12" xfId="44" applyFont="1" applyFill="1" applyBorder="1" applyAlignment="1">
      <alignment horizontal="right" vertical="center"/>
    </xf>
    <xf numFmtId="38" fontId="31" fillId="0" borderId="12" xfId="45" applyFont="1" applyFill="1" applyBorder="1" applyAlignment="1">
      <alignment horizontal="center" vertical="center"/>
    </xf>
    <xf numFmtId="38" fontId="31" fillId="0" borderId="12" xfId="44" applyFont="1" applyFill="1" applyBorder="1" applyAlignment="1">
      <alignment horizontal="right" vertical="center" wrapText="1"/>
    </xf>
    <xf numFmtId="0" fontId="31" fillId="27" borderId="12" xfId="0" applyFont="1" applyFill="1" applyBorder="1" applyAlignment="1">
      <alignment horizontal="center" vertical="center" shrinkToFit="1"/>
    </xf>
    <xf numFmtId="177" fontId="31" fillId="27" borderId="12" xfId="0" applyNumberFormat="1" applyFont="1" applyFill="1" applyBorder="1" applyAlignment="1">
      <alignment horizontal="center" vertical="center"/>
    </xf>
    <xf numFmtId="0" fontId="31" fillId="0" borderId="12" xfId="0" applyFont="1" applyBorder="1" applyAlignment="1">
      <alignment horizontal="center" vertical="center"/>
    </xf>
    <xf numFmtId="0" fontId="31" fillId="0" borderId="18" xfId="0" applyFont="1" applyBorder="1" applyAlignment="1">
      <alignment horizontal="left" vertical="center" shrinkToFit="1"/>
    </xf>
    <xf numFmtId="38" fontId="31" fillId="0" borderId="18" xfId="44" applyFont="1" applyBorder="1" applyAlignment="1">
      <alignment horizontal="right" vertical="center" shrinkToFit="1"/>
    </xf>
    <xf numFmtId="177" fontId="31" fillId="0" borderId="18" xfId="0" applyNumberFormat="1"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22" xfId="0" applyFont="1" applyBorder="1" applyAlignment="1">
      <alignment horizontal="left" vertical="center" shrinkToFit="1"/>
    </xf>
    <xf numFmtId="0" fontId="31" fillId="0" borderId="23" xfId="0" applyFont="1" applyBorder="1" applyAlignment="1">
      <alignment horizontal="left" vertical="center" shrinkToFit="1"/>
    </xf>
    <xf numFmtId="38" fontId="31" fillId="0" borderId="12" xfId="44" applyFont="1" applyFill="1" applyBorder="1" applyAlignment="1">
      <alignment vertical="center"/>
    </xf>
    <xf numFmtId="0" fontId="31" fillId="0" borderId="20" xfId="0" applyFont="1" applyBorder="1" applyAlignment="1">
      <alignment horizontal="left" vertical="center" shrinkToFit="1"/>
    </xf>
    <xf numFmtId="38" fontId="31" fillId="0" borderId="20" xfId="44" applyFont="1" applyBorder="1" applyAlignment="1">
      <alignment horizontal="right"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left" vertical="center" shrinkToFit="1"/>
    </xf>
    <xf numFmtId="0" fontId="31" fillId="0" borderId="19" xfId="0" applyFont="1" applyFill="1" applyBorder="1" applyAlignment="1">
      <alignment horizontal="left" vertical="center" shrinkToFit="1"/>
    </xf>
    <xf numFmtId="0" fontId="31" fillId="0" borderId="18" xfId="0" applyFont="1" applyFill="1" applyBorder="1" applyAlignment="1">
      <alignment horizontal="left" vertical="center" shrinkToFit="1"/>
    </xf>
    <xf numFmtId="0" fontId="34" fillId="0" borderId="18" xfId="0" applyFont="1" applyFill="1" applyBorder="1" applyAlignment="1">
      <alignment horizontal="left" vertical="center" shrinkToFit="1"/>
    </xf>
    <xf numFmtId="49" fontId="31" fillId="0" borderId="19" xfId="0" applyNumberFormat="1" applyFont="1" applyFill="1" applyBorder="1" applyAlignment="1">
      <alignment horizontal="left" vertical="center" shrinkToFit="1"/>
    </xf>
    <xf numFmtId="49" fontId="31" fillId="0" borderId="18" xfId="0" applyNumberFormat="1" applyFont="1" applyFill="1" applyBorder="1" applyAlignment="1">
      <alignment horizontal="left" vertical="center" shrinkToFit="1"/>
    </xf>
    <xf numFmtId="49" fontId="31" fillId="0" borderId="18" xfId="0" applyNumberFormat="1" applyFont="1" applyBorder="1" applyAlignment="1">
      <alignment horizontal="left" vertical="center" shrinkToFit="1"/>
    </xf>
    <xf numFmtId="38" fontId="31" fillId="0" borderId="19" xfId="44" applyFont="1" applyFill="1" applyBorder="1" applyAlignment="1">
      <alignment horizontal="right" vertical="center" shrinkToFit="1"/>
    </xf>
    <xf numFmtId="38" fontId="31" fillId="0" borderId="18" xfId="44" applyFont="1" applyFill="1" applyBorder="1" applyAlignment="1">
      <alignment horizontal="right" vertical="center" shrinkToFit="1"/>
    </xf>
    <xf numFmtId="177" fontId="31" fillId="0" borderId="19" xfId="0" applyNumberFormat="1" applyFont="1" applyFill="1" applyBorder="1" applyAlignment="1">
      <alignment horizontal="center" vertical="center" shrinkToFit="1"/>
    </xf>
    <xf numFmtId="177" fontId="31" fillId="0" borderId="18" xfId="0" applyNumberFormat="1"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31" fillId="0" borderId="22" xfId="0" applyFont="1" applyFill="1" applyBorder="1" applyAlignment="1">
      <alignment horizontal="left" vertical="center" shrinkToFit="1"/>
    </xf>
    <xf numFmtId="0" fontId="31" fillId="0" borderId="23" xfId="0" applyFont="1" applyFill="1" applyBorder="1" applyAlignment="1">
      <alignment horizontal="left" vertical="center" shrinkToFit="1"/>
    </xf>
    <xf numFmtId="178" fontId="31" fillId="0" borderId="23" xfId="0" applyNumberFormat="1" applyFont="1" applyFill="1" applyBorder="1" applyAlignment="1">
      <alignment horizontal="left" vertical="center" shrinkToFit="1"/>
    </xf>
    <xf numFmtId="49" fontId="31" fillId="0" borderId="0" xfId="0" applyNumberFormat="1" applyFont="1" applyBorder="1" applyAlignment="1">
      <alignment horizontal="left" vertical="center" shrinkToFit="1"/>
    </xf>
    <xf numFmtId="0" fontId="31" fillId="0" borderId="19" xfId="0" applyFont="1" applyBorder="1" applyAlignment="1">
      <alignment horizontal="left" vertical="center" shrinkToFit="1"/>
    </xf>
    <xf numFmtId="38" fontId="31" fillId="0" borderId="19" xfId="44" applyFont="1" applyBorder="1" applyAlignment="1">
      <alignment horizontal="right" vertical="center" shrinkToFit="1"/>
    </xf>
    <xf numFmtId="0" fontId="31" fillId="0" borderId="19" xfId="0" applyFont="1" applyBorder="1" applyAlignment="1">
      <alignment horizontal="center" vertical="center" shrinkToFit="1"/>
    </xf>
    <xf numFmtId="0" fontId="31" fillId="0" borderId="12" xfId="0" applyNumberFormat="1" applyFont="1" applyBorder="1" applyAlignment="1">
      <alignment horizontal="left" vertical="center" shrinkToFit="1"/>
    </xf>
    <xf numFmtId="0" fontId="33" fillId="25" borderId="12" xfId="0" applyFont="1" applyFill="1" applyBorder="1" applyAlignment="1">
      <alignment horizontal="center" vertical="center" shrinkToFit="1"/>
    </xf>
    <xf numFmtId="0" fontId="31" fillId="27" borderId="14" xfId="0" applyFont="1" applyFill="1" applyBorder="1" applyAlignment="1">
      <alignment horizontal="right" vertical="center" shrinkToFit="1"/>
    </xf>
    <xf numFmtId="178" fontId="31" fillId="0" borderId="12" xfId="0" applyNumberFormat="1" applyFont="1" applyFill="1" applyBorder="1" applyAlignment="1">
      <alignment horizontal="center" vertical="center" shrinkToFit="1"/>
    </xf>
    <xf numFmtId="177" fontId="31" fillId="0" borderId="12" xfId="0" applyNumberFormat="1" applyFont="1" applyFill="1" applyBorder="1" applyAlignment="1">
      <alignment horizontal="left" vertical="center" shrinkToFit="1"/>
    </xf>
    <xf numFmtId="0" fontId="34"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27" borderId="12" xfId="0" applyFont="1" applyFill="1" applyBorder="1" applyAlignment="1">
      <alignment horizontal="center" vertical="center"/>
    </xf>
    <xf numFmtId="38" fontId="31" fillId="0" borderId="12" xfId="44" applyFont="1" applyFill="1" applyBorder="1" applyAlignment="1">
      <alignment horizontal="center" vertical="center"/>
    </xf>
    <xf numFmtId="177" fontId="31" fillId="0" borderId="12" xfId="0" applyNumberFormat="1" applyFont="1" applyFill="1" applyBorder="1" applyAlignment="1">
      <alignment horizontal="center" vertical="center"/>
    </xf>
    <xf numFmtId="176" fontId="31" fillId="0" borderId="13" xfId="0" applyNumberFormat="1" applyFont="1" applyBorder="1" applyAlignment="1">
      <alignment vertical="center" shrinkToFit="1"/>
    </xf>
    <xf numFmtId="0" fontId="31" fillId="0" borderId="12" xfId="0" applyNumberFormat="1" applyFont="1" applyFill="1" applyBorder="1" applyAlignment="1">
      <alignment horizontal="left" vertical="center" shrinkToFit="1"/>
    </xf>
    <xf numFmtId="0" fontId="31" fillId="0" borderId="20" xfId="0" applyNumberFormat="1" applyFont="1" applyBorder="1" applyAlignment="1">
      <alignment horizontal="left" vertical="center" shrinkToFit="1"/>
    </xf>
    <xf numFmtId="177" fontId="31" fillId="0" borderId="20" xfId="0" applyNumberFormat="1" applyFont="1" applyFill="1" applyBorder="1" applyAlignment="1">
      <alignment horizontal="center" vertical="center" shrinkToFit="1"/>
    </xf>
    <xf numFmtId="0" fontId="32" fillId="26" borderId="15" xfId="0" applyFont="1" applyFill="1" applyBorder="1" applyAlignment="1">
      <alignment horizontal="center" vertical="center" shrinkToFit="1"/>
    </xf>
    <xf numFmtId="38" fontId="34" fillId="0" borderId="18" xfId="45" applyFont="1" applyFill="1" applyBorder="1" applyAlignment="1">
      <alignment horizontal="left" vertical="center" shrinkToFit="1"/>
    </xf>
    <xf numFmtId="0" fontId="31" fillId="0" borderId="19" xfId="0" applyFont="1" applyFill="1" applyBorder="1" applyAlignment="1">
      <alignment horizontal="center" vertical="center" shrinkToFit="1"/>
    </xf>
    <xf numFmtId="38" fontId="31" fillId="0" borderId="18" xfId="44" applyFont="1" applyFill="1" applyBorder="1" applyAlignment="1">
      <alignment horizontal="right" vertical="center"/>
    </xf>
    <xf numFmtId="38" fontId="31" fillId="0" borderId="18" xfId="45" applyFont="1" applyFill="1" applyBorder="1" applyAlignment="1">
      <alignment horizontal="center" vertical="center"/>
    </xf>
    <xf numFmtId="0" fontId="31" fillId="27" borderId="25" xfId="0" applyFont="1" applyFill="1" applyBorder="1" applyAlignment="1">
      <alignment horizontal="right" vertical="center" shrinkToFit="1"/>
    </xf>
    <xf numFmtId="0" fontId="31" fillId="0" borderId="27" xfId="0" applyFont="1" applyBorder="1" applyAlignment="1">
      <alignment horizontal="left" vertical="center" shrinkToFit="1"/>
    </xf>
    <xf numFmtId="0" fontId="31" fillId="0" borderId="27" xfId="0" applyNumberFormat="1" applyFont="1" applyBorder="1" applyAlignment="1">
      <alignment horizontal="left" vertical="center" shrinkToFit="1"/>
    </xf>
    <xf numFmtId="0" fontId="31" fillId="0" borderId="27" xfId="0" applyFont="1" applyBorder="1" applyAlignment="1">
      <alignment horizontal="center" vertical="center" shrinkToFit="1"/>
    </xf>
    <xf numFmtId="38" fontId="31" fillId="0" borderId="27" xfId="44" applyFont="1" applyBorder="1" applyAlignment="1">
      <alignment horizontal="right" vertical="center" shrinkToFit="1"/>
    </xf>
    <xf numFmtId="177" fontId="31" fillId="0" borderId="27" xfId="0" applyNumberFormat="1" applyFont="1" applyFill="1" applyBorder="1" applyAlignment="1">
      <alignment horizontal="center" vertical="center" shrinkToFit="1"/>
    </xf>
    <xf numFmtId="0" fontId="31" fillId="0" borderId="28" xfId="0" applyFont="1" applyBorder="1" applyAlignment="1">
      <alignment horizontal="left" vertical="center" shrinkToFit="1"/>
    </xf>
    <xf numFmtId="177" fontId="33" fillId="25" borderId="12" xfId="0" applyNumberFormat="1" applyFont="1" applyFill="1" applyBorder="1" applyAlignment="1">
      <alignment horizontal="center" vertical="center" shrinkToFit="1"/>
    </xf>
    <xf numFmtId="0" fontId="33" fillId="25" borderId="12" xfId="0" applyFont="1" applyFill="1" applyBorder="1" applyAlignment="1">
      <alignment horizontal="center" vertical="center" shrinkToFit="1"/>
    </xf>
    <xf numFmtId="177" fontId="33" fillId="25" borderId="13" xfId="0" applyNumberFormat="1" applyFont="1" applyFill="1" applyBorder="1" applyAlignment="1">
      <alignment horizontal="center" vertical="center" shrinkToFit="1"/>
    </xf>
    <xf numFmtId="177" fontId="31" fillId="25" borderId="13" xfId="0" applyNumberFormat="1" applyFont="1" applyFill="1" applyBorder="1" applyAlignment="1">
      <alignment horizontal="center" vertical="center" shrinkToFit="1"/>
    </xf>
    <xf numFmtId="0" fontId="32" fillId="26" borderId="16" xfId="0" applyFont="1" applyFill="1" applyBorder="1" applyAlignment="1">
      <alignment horizontal="right" vertical="center" shrinkToFit="1"/>
    </xf>
    <xf numFmtId="0" fontId="32" fillId="26" borderId="15" xfId="0" applyFont="1" applyFill="1" applyBorder="1" applyAlignment="1">
      <alignment horizontal="right" vertical="center" shrinkToFit="1"/>
    </xf>
    <xf numFmtId="0" fontId="33" fillId="25" borderId="14" xfId="0" applyFont="1" applyFill="1" applyBorder="1" applyAlignment="1">
      <alignment horizontal="center" vertical="center" shrinkToFit="1"/>
    </xf>
    <xf numFmtId="49" fontId="33" fillId="25" borderId="12" xfId="0" applyNumberFormat="1" applyFont="1" applyFill="1" applyBorder="1" applyAlignment="1">
      <alignment horizontal="center" vertical="center" shrinkToFit="1"/>
    </xf>
    <xf numFmtId="0" fontId="33" fillId="25" borderId="29" xfId="0" applyFont="1" applyFill="1" applyBorder="1" applyAlignment="1">
      <alignment horizontal="center" vertical="center" shrinkToFit="1"/>
    </xf>
    <xf numFmtId="0" fontId="33" fillId="25" borderId="30" xfId="0" applyFont="1" applyFill="1" applyBorder="1" applyAlignment="1">
      <alignment horizontal="center" vertical="center" shrinkToFit="1"/>
    </xf>
    <xf numFmtId="0" fontId="31" fillId="28" borderId="26" xfId="0" applyFont="1" applyFill="1" applyBorder="1" applyAlignment="1">
      <alignment horizontal="center" vertical="center" shrinkToFit="1"/>
    </xf>
    <xf numFmtId="0" fontId="31" fillId="28" borderId="27" xfId="0" applyFont="1" applyFill="1" applyBorder="1" applyAlignment="1">
      <alignment horizontal="center" vertical="center" shrinkToFit="1"/>
    </xf>
    <xf numFmtId="0" fontId="31" fillId="28" borderId="28" xfId="0" applyFont="1" applyFill="1" applyBorder="1" applyAlignment="1">
      <alignment horizontal="center" vertical="center" shrinkToFit="1"/>
    </xf>
  </cellXfs>
  <cellStyles count="8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1 2" xfId="78" xr:uid="{00000000-0005-0000-0000-000077000000}"/>
    <cellStyle name="Header1 3" xfId="73" xr:uid="{00000000-0005-0000-0000-000014000000}"/>
    <cellStyle name="Header2" xfId="22" xr:uid="{00000000-0005-0000-0000-000015000000}"/>
    <cellStyle name="Header2 2" xfId="77" xr:uid="{00000000-0005-0000-0000-000078000000}"/>
    <cellStyle name="Header2 3" xfId="76"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 3" xfId="79" xr:uid="{00000000-0005-0000-0000-000074000000}"/>
    <cellStyle name="標準 2 4" xfId="74" xr:uid="{00000000-0005-0000-0000-00003B000000}"/>
    <cellStyle name="標準 2 5" xfId="71" xr:uid="{00000000-0005-0000-0000-00003B000000}"/>
    <cellStyle name="標準 2_★条件書・実績報告書一式" xfId="61" xr:uid="{00000000-0005-0000-0000-00003D000000}"/>
    <cellStyle name="標準 3" xfId="62" xr:uid="{00000000-0005-0000-0000-00003E000000}"/>
    <cellStyle name="標準 3 2" xfId="80" xr:uid="{00000000-0005-0000-0000-000075000000}"/>
    <cellStyle name="標準 3 3" xfId="75" xr:uid="{00000000-0005-0000-0000-00003E000000}"/>
    <cellStyle name="標準 3 4" xfId="7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5779-ECCA-4958-9960-003CA89DF6F7}">
  <dimension ref="A1:L1815"/>
  <sheetViews>
    <sheetView tabSelected="1" view="pageBreakPreview" zoomScale="40" zoomScaleNormal="40" zoomScaleSheetLayoutView="40" workbookViewId="0">
      <pane ySplit="4" topLeftCell="A919" activePane="bottomLeft" state="frozen"/>
      <selection activeCell="P11" sqref="P11"/>
      <selection pane="bottomLeft" activeCell="P11" sqref="P11"/>
    </sheetView>
  </sheetViews>
  <sheetFormatPr defaultColWidth="56.625" defaultRowHeight="33" x14ac:dyDescent="0.15"/>
  <cols>
    <col min="1" max="1" width="13" style="10" customWidth="1"/>
    <col min="2" max="2" width="79.125" style="3" customWidth="1"/>
    <col min="3" max="3" width="23.5" style="3" customWidth="1"/>
    <col min="4" max="4" width="37.875" style="3" customWidth="1"/>
    <col min="5" max="5" width="17.625" style="48" bestFit="1" customWidth="1"/>
    <col min="6" max="7" width="30.625" style="22" customWidth="1"/>
    <col min="8" max="8" width="17.125" style="4" bestFit="1" customWidth="1"/>
    <col min="9" max="9" width="15.125" style="4" bestFit="1" customWidth="1"/>
    <col min="10" max="10" width="17.25" style="5" customWidth="1"/>
    <col min="11" max="11" width="17.375" style="7" customWidth="1"/>
    <col min="12" max="12" width="39" style="3" customWidth="1"/>
    <col min="13" max="256" width="56.625" style="2"/>
    <col min="257" max="257" width="13" style="2" customWidth="1"/>
    <col min="258" max="258" width="77.625" style="2" customWidth="1"/>
    <col min="259" max="259" width="23.5" style="2" customWidth="1"/>
    <col min="260" max="260" width="37.875" style="2" customWidth="1"/>
    <col min="261" max="261" width="17.625" style="2" bestFit="1" customWidth="1"/>
    <col min="262" max="262" width="30.625" style="2" customWidth="1"/>
    <col min="263" max="263" width="17.125" style="2" bestFit="1" customWidth="1"/>
    <col min="264" max="264" width="15.125" style="2" bestFit="1" customWidth="1"/>
    <col min="265" max="265" width="17.25" style="2" customWidth="1"/>
    <col min="266" max="266" width="17.375" style="2" customWidth="1"/>
    <col min="267" max="267" width="39" style="2" customWidth="1"/>
    <col min="268" max="268" width="44.25" style="2" bestFit="1" customWidth="1"/>
    <col min="269" max="512" width="56.625" style="2"/>
    <col min="513" max="513" width="13" style="2" customWidth="1"/>
    <col min="514" max="514" width="77.625" style="2" customWidth="1"/>
    <col min="515" max="515" width="23.5" style="2" customWidth="1"/>
    <col min="516" max="516" width="37.875" style="2" customWidth="1"/>
    <col min="517" max="517" width="17.625" style="2" bestFit="1" customWidth="1"/>
    <col min="518" max="518" width="30.625" style="2" customWidth="1"/>
    <col min="519" max="519" width="17.125" style="2" bestFit="1" customWidth="1"/>
    <col min="520" max="520" width="15.125" style="2" bestFit="1" customWidth="1"/>
    <col min="521" max="521" width="17.25" style="2" customWidth="1"/>
    <col min="522" max="522" width="17.375" style="2" customWidth="1"/>
    <col min="523" max="523" width="39" style="2" customWidth="1"/>
    <col min="524" max="524" width="44.25" style="2" bestFit="1" customWidth="1"/>
    <col min="525" max="768" width="56.625" style="2"/>
    <col min="769" max="769" width="13" style="2" customWidth="1"/>
    <col min="770" max="770" width="77.625" style="2" customWidth="1"/>
    <col min="771" max="771" width="23.5" style="2" customWidth="1"/>
    <col min="772" max="772" width="37.875" style="2" customWidth="1"/>
    <col min="773" max="773" width="17.625" style="2" bestFit="1" customWidth="1"/>
    <col min="774" max="774" width="30.625" style="2" customWidth="1"/>
    <col min="775" max="775" width="17.125" style="2" bestFit="1" customWidth="1"/>
    <col min="776" max="776" width="15.125" style="2" bestFit="1" customWidth="1"/>
    <col min="777" max="777" width="17.25" style="2" customWidth="1"/>
    <col min="778" max="778" width="17.375" style="2" customWidth="1"/>
    <col min="779" max="779" width="39" style="2" customWidth="1"/>
    <col min="780" max="780" width="44.25" style="2" bestFit="1" customWidth="1"/>
    <col min="781" max="1024" width="56.625" style="2"/>
    <col min="1025" max="1025" width="13" style="2" customWidth="1"/>
    <col min="1026" max="1026" width="77.625" style="2" customWidth="1"/>
    <col min="1027" max="1027" width="23.5" style="2" customWidth="1"/>
    <col min="1028" max="1028" width="37.875" style="2" customWidth="1"/>
    <col min="1029" max="1029" width="17.625" style="2" bestFit="1" customWidth="1"/>
    <col min="1030" max="1030" width="30.625" style="2" customWidth="1"/>
    <col min="1031" max="1031" width="17.125" style="2" bestFit="1" customWidth="1"/>
    <col min="1032" max="1032" width="15.125" style="2" bestFit="1" customWidth="1"/>
    <col min="1033" max="1033" width="17.25" style="2" customWidth="1"/>
    <col min="1034" max="1034" width="17.375" style="2" customWidth="1"/>
    <col min="1035" max="1035" width="39" style="2" customWidth="1"/>
    <col min="1036" max="1036" width="44.25" style="2" bestFit="1" customWidth="1"/>
    <col min="1037" max="1280" width="56.625" style="2"/>
    <col min="1281" max="1281" width="13" style="2" customWidth="1"/>
    <col min="1282" max="1282" width="77.625" style="2" customWidth="1"/>
    <col min="1283" max="1283" width="23.5" style="2" customWidth="1"/>
    <col min="1284" max="1284" width="37.875" style="2" customWidth="1"/>
    <col min="1285" max="1285" width="17.625" style="2" bestFit="1" customWidth="1"/>
    <col min="1286" max="1286" width="30.625" style="2" customWidth="1"/>
    <col min="1287" max="1287" width="17.125" style="2" bestFit="1" customWidth="1"/>
    <col min="1288" max="1288" width="15.125" style="2" bestFit="1" customWidth="1"/>
    <col min="1289" max="1289" width="17.25" style="2" customWidth="1"/>
    <col min="1290" max="1290" width="17.375" style="2" customWidth="1"/>
    <col min="1291" max="1291" width="39" style="2" customWidth="1"/>
    <col min="1292" max="1292" width="44.25" style="2" bestFit="1" customWidth="1"/>
    <col min="1293" max="1536" width="56.625" style="2"/>
    <col min="1537" max="1537" width="13" style="2" customWidth="1"/>
    <col min="1538" max="1538" width="77.625" style="2" customWidth="1"/>
    <col min="1539" max="1539" width="23.5" style="2" customWidth="1"/>
    <col min="1540" max="1540" width="37.875" style="2" customWidth="1"/>
    <col min="1541" max="1541" width="17.625" style="2" bestFit="1" customWidth="1"/>
    <col min="1542" max="1542" width="30.625" style="2" customWidth="1"/>
    <col min="1543" max="1543" width="17.125" style="2" bestFit="1" customWidth="1"/>
    <col min="1544" max="1544" width="15.125" style="2" bestFit="1" customWidth="1"/>
    <col min="1545" max="1545" width="17.25" style="2" customWidth="1"/>
    <col min="1546" max="1546" width="17.375" style="2" customWidth="1"/>
    <col min="1547" max="1547" width="39" style="2" customWidth="1"/>
    <col min="1548" max="1548" width="44.25" style="2" bestFit="1" customWidth="1"/>
    <col min="1549" max="1792" width="56.625" style="2"/>
    <col min="1793" max="1793" width="13" style="2" customWidth="1"/>
    <col min="1794" max="1794" width="77.625" style="2" customWidth="1"/>
    <col min="1795" max="1795" width="23.5" style="2" customWidth="1"/>
    <col min="1796" max="1796" width="37.875" style="2" customWidth="1"/>
    <col min="1797" max="1797" width="17.625" style="2" bestFit="1" customWidth="1"/>
    <col min="1798" max="1798" width="30.625" style="2" customWidth="1"/>
    <col min="1799" max="1799" width="17.125" style="2" bestFit="1" customWidth="1"/>
    <col min="1800" max="1800" width="15.125" style="2" bestFit="1" customWidth="1"/>
    <col min="1801" max="1801" width="17.25" style="2" customWidth="1"/>
    <col min="1802" max="1802" width="17.375" style="2" customWidth="1"/>
    <col min="1803" max="1803" width="39" style="2" customWidth="1"/>
    <col min="1804" max="1804" width="44.25" style="2" bestFit="1" customWidth="1"/>
    <col min="1805" max="2048" width="56.625" style="2"/>
    <col min="2049" max="2049" width="13" style="2" customWidth="1"/>
    <col min="2050" max="2050" width="77.625" style="2" customWidth="1"/>
    <col min="2051" max="2051" width="23.5" style="2" customWidth="1"/>
    <col min="2052" max="2052" width="37.875" style="2" customWidth="1"/>
    <col min="2053" max="2053" width="17.625" style="2" bestFit="1" customWidth="1"/>
    <col min="2054" max="2054" width="30.625" style="2" customWidth="1"/>
    <col min="2055" max="2055" width="17.125" style="2" bestFit="1" customWidth="1"/>
    <col min="2056" max="2056" width="15.125" style="2" bestFit="1" customWidth="1"/>
    <col min="2057" max="2057" width="17.25" style="2" customWidth="1"/>
    <col min="2058" max="2058" width="17.375" style="2" customWidth="1"/>
    <col min="2059" max="2059" width="39" style="2" customWidth="1"/>
    <col min="2060" max="2060" width="44.25" style="2" bestFit="1" customWidth="1"/>
    <col min="2061" max="2304" width="56.625" style="2"/>
    <col min="2305" max="2305" width="13" style="2" customWidth="1"/>
    <col min="2306" max="2306" width="77.625" style="2" customWidth="1"/>
    <col min="2307" max="2307" width="23.5" style="2" customWidth="1"/>
    <col min="2308" max="2308" width="37.875" style="2" customWidth="1"/>
    <col min="2309" max="2309" width="17.625" style="2" bestFit="1" customWidth="1"/>
    <col min="2310" max="2310" width="30.625" style="2" customWidth="1"/>
    <col min="2311" max="2311" width="17.125" style="2" bestFit="1" customWidth="1"/>
    <col min="2312" max="2312" width="15.125" style="2" bestFit="1" customWidth="1"/>
    <col min="2313" max="2313" width="17.25" style="2" customWidth="1"/>
    <col min="2314" max="2314" width="17.375" style="2" customWidth="1"/>
    <col min="2315" max="2315" width="39" style="2" customWidth="1"/>
    <col min="2316" max="2316" width="44.25" style="2" bestFit="1" customWidth="1"/>
    <col min="2317" max="2560" width="56.625" style="2"/>
    <col min="2561" max="2561" width="13" style="2" customWidth="1"/>
    <col min="2562" max="2562" width="77.625" style="2" customWidth="1"/>
    <col min="2563" max="2563" width="23.5" style="2" customWidth="1"/>
    <col min="2564" max="2564" width="37.875" style="2" customWidth="1"/>
    <col min="2565" max="2565" width="17.625" style="2" bestFit="1" customWidth="1"/>
    <col min="2566" max="2566" width="30.625" style="2" customWidth="1"/>
    <col min="2567" max="2567" width="17.125" style="2" bestFit="1" customWidth="1"/>
    <col min="2568" max="2568" width="15.125" style="2" bestFit="1" customWidth="1"/>
    <col min="2569" max="2569" width="17.25" style="2" customWidth="1"/>
    <col min="2570" max="2570" width="17.375" style="2" customWidth="1"/>
    <col min="2571" max="2571" width="39" style="2" customWidth="1"/>
    <col min="2572" max="2572" width="44.25" style="2" bestFit="1" customWidth="1"/>
    <col min="2573" max="2816" width="56.625" style="2"/>
    <col min="2817" max="2817" width="13" style="2" customWidth="1"/>
    <col min="2818" max="2818" width="77.625" style="2" customWidth="1"/>
    <col min="2819" max="2819" width="23.5" style="2" customWidth="1"/>
    <col min="2820" max="2820" width="37.875" style="2" customWidth="1"/>
    <col min="2821" max="2821" width="17.625" style="2" bestFit="1" customWidth="1"/>
    <col min="2822" max="2822" width="30.625" style="2" customWidth="1"/>
    <col min="2823" max="2823" width="17.125" style="2" bestFit="1" customWidth="1"/>
    <col min="2824" max="2824" width="15.125" style="2" bestFit="1" customWidth="1"/>
    <col min="2825" max="2825" width="17.25" style="2" customWidth="1"/>
    <col min="2826" max="2826" width="17.375" style="2" customWidth="1"/>
    <col min="2827" max="2827" width="39" style="2" customWidth="1"/>
    <col min="2828" max="2828" width="44.25" style="2" bestFit="1" customWidth="1"/>
    <col min="2829" max="3072" width="56.625" style="2"/>
    <col min="3073" max="3073" width="13" style="2" customWidth="1"/>
    <col min="3074" max="3074" width="77.625" style="2" customWidth="1"/>
    <col min="3075" max="3075" width="23.5" style="2" customWidth="1"/>
    <col min="3076" max="3076" width="37.875" style="2" customWidth="1"/>
    <col min="3077" max="3077" width="17.625" style="2" bestFit="1" customWidth="1"/>
    <col min="3078" max="3078" width="30.625" style="2" customWidth="1"/>
    <col min="3079" max="3079" width="17.125" style="2" bestFit="1" customWidth="1"/>
    <col min="3080" max="3080" width="15.125" style="2" bestFit="1" customWidth="1"/>
    <col min="3081" max="3081" width="17.25" style="2" customWidth="1"/>
    <col min="3082" max="3082" width="17.375" style="2" customWidth="1"/>
    <col min="3083" max="3083" width="39" style="2" customWidth="1"/>
    <col min="3084" max="3084" width="44.25" style="2" bestFit="1" customWidth="1"/>
    <col min="3085" max="3328" width="56.625" style="2"/>
    <col min="3329" max="3329" width="13" style="2" customWidth="1"/>
    <col min="3330" max="3330" width="77.625" style="2" customWidth="1"/>
    <col min="3331" max="3331" width="23.5" style="2" customWidth="1"/>
    <col min="3332" max="3332" width="37.875" style="2" customWidth="1"/>
    <col min="3333" max="3333" width="17.625" style="2" bestFit="1" customWidth="1"/>
    <col min="3334" max="3334" width="30.625" style="2" customWidth="1"/>
    <col min="3335" max="3335" width="17.125" style="2" bestFit="1" customWidth="1"/>
    <col min="3336" max="3336" width="15.125" style="2" bestFit="1" customWidth="1"/>
    <col min="3337" max="3337" width="17.25" style="2" customWidth="1"/>
    <col min="3338" max="3338" width="17.375" style="2" customWidth="1"/>
    <col min="3339" max="3339" width="39" style="2" customWidth="1"/>
    <col min="3340" max="3340" width="44.25" style="2" bestFit="1" customWidth="1"/>
    <col min="3341" max="3584" width="56.625" style="2"/>
    <col min="3585" max="3585" width="13" style="2" customWidth="1"/>
    <col min="3586" max="3586" width="77.625" style="2" customWidth="1"/>
    <col min="3587" max="3587" width="23.5" style="2" customWidth="1"/>
    <col min="3588" max="3588" width="37.875" style="2" customWidth="1"/>
    <col min="3589" max="3589" width="17.625" style="2" bestFit="1" customWidth="1"/>
    <col min="3590" max="3590" width="30.625" style="2" customWidth="1"/>
    <col min="3591" max="3591" width="17.125" style="2" bestFit="1" customWidth="1"/>
    <col min="3592" max="3592" width="15.125" style="2" bestFit="1" customWidth="1"/>
    <col min="3593" max="3593" width="17.25" style="2" customWidth="1"/>
    <col min="3594" max="3594" width="17.375" style="2" customWidth="1"/>
    <col min="3595" max="3595" width="39" style="2" customWidth="1"/>
    <col min="3596" max="3596" width="44.25" style="2" bestFit="1" customWidth="1"/>
    <col min="3597" max="3840" width="56.625" style="2"/>
    <col min="3841" max="3841" width="13" style="2" customWidth="1"/>
    <col min="3842" max="3842" width="77.625" style="2" customWidth="1"/>
    <col min="3843" max="3843" width="23.5" style="2" customWidth="1"/>
    <col min="3844" max="3844" width="37.875" style="2" customWidth="1"/>
    <col min="3845" max="3845" width="17.625" style="2" bestFit="1" customWidth="1"/>
    <col min="3846" max="3846" width="30.625" style="2" customWidth="1"/>
    <col min="3847" max="3847" width="17.125" style="2" bestFit="1" customWidth="1"/>
    <col min="3848" max="3848" width="15.125" style="2" bestFit="1" customWidth="1"/>
    <col min="3849" max="3849" width="17.25" style="2" customWidth="1"/>
    <col min="3850" max="3850" width="17.375" style="2" customWidth="1"/>
    <col min="3851" max="3851" width="39" style="2" customWidth="1"/>
    <col min="3852" max="3852" width="44.25" style="2" bestFit="1" customWidth="1"/>
    <col min="3853" max="4096" width="56.625" style="2"/>
    <col min="4097" max="4097" width="13" style="2" customWidth="1"/>
    <col min="4098" max="4098" width="77.625" style="2" customWidth="1"/>
    <col min="4099" max="4099" width="23.5" style="2" customWidth="1"/>
    <col min="4100" max="4100" width="37.875" style="2" customWidth="1"/>
    <col min="4101" max="4101" width="17.625" style="2" bestFit="1" customWidth="1"/>
    <col min="4102" max="4102" width="30.625" style="2" customWidth="1"/>
    <col min="4103" max="4103" width="17.125" style="2" bestFit="1" customWidth="1"/>
    <col min="4104" max="4104" width="15.125" style="2" bestFit="1" customWidth="1"/>
    <col min="4105" max="4105" width="17.25" style="2" customWidth="1"/>
    <col min="4106" max="4106" width="17.375" style="2" customWidth="1"/>
    <col min="4107" max="4107" width="39" style="2" customWidth="1"/>
    <col min="4108" max="4108" width="44.25" style="2" bestFit="1" customWidth="1"/>
    <col min="4109" max="4352" width="56.625" style="2"/>
    <col min="4353" max="4353" width="13" style="2" customWidth="1"/>
    <col min="4354" max="4354" width="77.625" style="2" customWidth="1"/>
    <col min="4355" max="4355" width="23.5" style="2" customWidth="1"/>
    <col min="4356" max="4356" width="37.875" style="2" customWidth="1"/>
    <col min="4357" max="4357" width="17.625" style="2" bestFit="1" customWidth="1"/>
    <col min="4358" max="4358" width="30.625" style="2" customWidth="1"/>
    <col min="4359" max="4359" width="17.125" style="2" bestFit="1" customWidth="1"/>
    <col min="4360" max="4360" width="15.125" style="2" bestFit="1" customWidth="1"/>
    <col min="4361" max="4361" width="17.25" style="2" customWidth="1"/>
    <col min="4362" max="4362" width="17.375" style="2" customWidth="1"/>
    <col min="4363" max="4363" width="39" style="2" customWidth="1"/>
    <col min="4364" max="4364" width="44.25" style="2" bestFit="1" customWidth="1"/>
    <col min="4365" max="4608" width="56.625" style="2"/>
    <col min="4609" max="4609" width="13" style="2" customWidth="1"/>
    <col min="4610" max="4610" width="77.625" style="2" customWidth="1"/>
    <col min="4611" max="4611" width="23.5" style="2" customWidth="1"/>
    <col min="4612" max="4612" width="37.875" style="2" customWidth="1"/>
    <col min="4613" max="4613" width="17.625" style="2" bestFit="1" customWidth="1"/>
    <col min="4614" max="4614" width="30.625" style="2" customWidth="1"/>
    <col min="4615" max="4615" width="17.125" style="2" bestFit="1" customWidth="1"/>
    <col min="4616" max="4616" width="15.125" style="2" bestFit="1" customWidth="1"/>
    <col min="4617" max="4617" width="17.25" style="2" customWidth="1"/>
    <col min="4618" max="4618" width="17.375" style="2" customWidth="1"/>
    <col min="4619" max="4619" width="39" style="2" customWidth="1"/>
    <col min="4620" max="4620" width="44.25" style="2" bestFit="1" customWidth="1"/>
    <col min="4621" max="4864" width="56.625" style="2"/>
    <col min="4865" max="4865" width="13" style="2" customWidth="1"/>
    <col min="4866" max="4866" width="77.625" style="2" customWidth="1"/>
    <col min="4867" max="4867" width="23.5" style="2" customWidth="1"/>
    <col min="4868" max="4868" width="37.875" style="2" customWidth="1"/>
    <col min="4869" max="4869" width="17.625" style="2" bestFit="1" customWidth="1"/>
    <col min="4870" max="4870" width="30.625" style="2" customWidth="1"/>
    <col min="4871" max="4871" width="17.125" style="2" bestFit="1" customWidth="1"/>
    <col min="4872" max="4872" width="15.125" style="2" bestFit="1" customWidth="1"/>
    <col min="4873" max="4873" width="17.25" style="2" customWidth="1"/>
    <col min="4874" max="4874" width="17.375" style="2" customWidth="1"/>
    <col min="4875" max="4875" width="39" style="2" customWidth="1"/>
    <col min="4876" max="4876" width="44.25" style="2" bestFit="1" customWidth="1"/>
    <col min="4877" max="5120" width="56.625" style="2"/>
    <col min="5121" max="5121" width="13" style="2" customWidth="1"/>
    <col min="5122" max="5122" width="77.625" style="2" customWidth="1"/>
    <col min="5123" max="5123" width="23.5" style="2" customWidth="1"/>
    <col min="5124" max="5124" width="37.875" style="2" customWidth="1"/>
    <col min="5125" max="5125" width="17.625" style="2" bestFit="1" customWidth="1"/>
    <col min="5126" max="5126" width="30.625" style="2" customWidth="1"/>
    <col min="5127" max="5127" width="17.125" style="2" bestFit="1" customWidth="1"/>
    <col min="5128" max="5128" width="15.125" style="2" bestFit="1" customWidth="1"/>
    <col min="5129" max="5129" width="17.25" style="2" customWidth="1"/>
    <col min="5130" max="5130" width="17.375" style="2" customWidth="1"/>
    <col min="5131" max="5131" width="39" style="2" customWidth="1"/>
    <col min="5132" max="5132" width="44.25" style="2" bestFit="1" customWidth="1"/>
    <col min="5133" max="5376" width="56.625" style="2"/>
    <col min="5377" max="5377" width="13" style="2" customWidth="1"/>
    <col min="5378" max="5378" width="77.625" style="2" customWidth="1"/>
    <col min="5379" max="5379" width="23.5" style="2" customWidth="1"/>
    <col min="5380" max="5380" width="37.875" style="2" customWidth="1"/>
    <col min="5381" max="5381" width="17.625" style="2" bestFit="1" customWidth="1"/>
    <col min="5382" max="5382" width="30.625" style="2" customWidth="1"/>
    <col min="5383" max="5383" width="17.125" style="2" bestFit="1" customWidth="1"/>
    <col min="5384" max="5384" width="15.125" style="2" bestFit="1" customWidth="1"/>
    <col min="5385" max="5385" width="17.25" style="2" customWidth="1"/>
    <col min="5386" max="5386" width="17.375" style="2" customWidth="1"/>
    <col min="5387" max="5387" width="39" style="2" customWidth="1"/>
    <col min="5388" max="5388" width="44.25" style="2" bestFit="1" customWidth="1"/>
    <col min="5389" max="5632" width="56.625" style="2"/>
    <col min="5633" max="5633" width="13" style="2" customWidth="1"/>
    <col min="5634" max="5634" width="77.625" style="2" customWidth="1"/>
    <col min="5635" max="5635" width="23.5" style="2" customWidth="1"/>
    <col min="5636" max="5636" width="37.875" style="2" customWidth="1"/>
    <col min="5637" max="5637" width="17.625" style="2" bestFit="1" customWidth="1"/>
    <col min="5638" max="5638" width="30.625" style="2" customWidth="1"/>
    <col min="5639" max="5639" width="17.125" style="2" bestFit="1" customWidth="1"/>
    <col min="5640" max="5640" width="15.125" style="2" bestFit="1" customWidth="1"/>
    <col min="5641" max="5641" width="17.25" style="2" customWidth="1"/>
    <col min="5642" max="5642" width="17.375" style="2" customWidth="1"/>
    <col min="5643" max="5643" width="39" style="2" customWidth="1"/>
    <col min="5644" max="5644" width="44.25" style="2" bestFit="1" customWidth="1"/>
    <col min="5645" max="5888" width="56.625" style="2"/>
    <col min="5889" max="5889" width="13" style="2" customWidth="1"/>
    <col min="5890" max="5890" width="77.625" style="2" customWidth="1"/>
    <col min="5891" max="5891" width="23.5" style="2" customWidth="1"/>
    <col min="5892" max="5892" width="37.875" style="2" customWidth="1"/>
    <col min="5893" max="5893" width="17.625" style="2" bestFit="1" customWidth="1"/>
    <col min="5894" max="5894" width="30.625" style="2" customWidth="1"/>
    <col min="5895" max="5895" width="17.125" style="2" bestFit="1" customWidth="1"/>
    <col min="5896" max="5896" width="15.125" style="2" bestFit="1" customWidth="1"/>
    <col min="5897" max="5897" width="17.25" style="2" customWidth="1"/>
    <col min="5898" max="5898" width="17.375" style="2" customWidth="1"/>
    <col min="5899" max="5899" width="39" style="2" customWidth="1"/>
    <col min="5900" max="5900" width="44.25" style="2" bestFit="1" customWidth="1"/>
    <col min="5901" max="6144" width="56.625" style="2"/>
    <col min="6145" max="6145" width="13" style="2" customWidth="1"/>
    <col min="6146" max="6146" width="77.625" style="2" customWidth="1"/>
    <col min="6147" max="6147" width="23.5" style="2" customWidth="1"/>
    <col min="6148" max="6148" width="37.875" style="2" customWidth="1"/>
    <col min="6149" max="6149" width="17.625" style="2" bestFit="1" customWidth="1"/>
    <col min="6150" max="6150" width="30.625" style="2" customWidth="1"/>
    <col min="6151" max="6151" width="17.125" style="2" bestFit="1" customWidth="1"/>
    <col min="6152" max="6152" width="15.125" style="2" bestFit="1" customWidth="1"/>
    <col min="6153" max="6153" width="17.25" style="2" customWidth="1"/>
    <col min="6154" max="6154" width="17.375" style="2" customWidth="1"/>
    <col min="6155" max="6155" width="39" style="2" customWidth="1"/>
    <col min="6156" max="6156" width="44.25" style="2" bestFit="1" customWidth="1"/>
    <col min="6157" max="6400" width="56.625" style="2"/>
    <col min="6401" max="6401" width="13" style="2" customWidth="1"/>
    <col min="6402" max="6402" width="77.625" style="2" customWidth="1"/>
    <col min="6403" max="6403" width="23.5" style="2" customWidth="1"/>
    <col min="6404" max="6404" width="37.875" style="2" customWidth="1"/>
    <col min="6405" max="6405" width="17.625" style="2" bestFit="1" customWidth="1"/>
    <col min="6406" max="6406" width="30.625" style="2" customWidth="1"/>
    <col min="6407" max="6407" width="17.125" style="2" bestFit="1" customWidth="1"/>
    <col min="6408" max="6408" width="15.125" style="2" bestFit="1" customWidth="1"/>
    <col min="6409" max="6409" width="17.25" style="2" customWidth="1"/>
    <col min="6410" max="6410" width="17.375" style="2" customWidth="1"/>
    <col min="6411" max="6411" width="39" style="2" customWidth="1"/>
    <col min="6412" max="6412" width="44.25" style="2" bestFit="1" customWidth="1"/>
    <col min="6413" max="6656" width="56.625" style="2"/>
    <col min="6657" max="6657" width="13" style="2" customWidth="1"/>
    <col min="6658" max="6658" width="77.625" style="2" customWidth="1"/>
    <col min="6659" max="6659" width="23.5" style="2" customWidth="1"/>
    <col min="6660" max="6660" width="37.875" style="2" customWidth="1"/>
    <col min="6661" max="6661" width="17.625" style="2" bestFit="1" customWidth="1"/>
    <col min="6662" max="6662" width="30.625" style="2" customWidth="1"/>
    <col min="6663" max="6663" width="17.125" style="2" bestFit="1" customWidth="1"/>
    <col min="6664" max="6664" width="15.125" style="2" bestFit="1" customWidth="1"/>
    <col min="6665" max="6665" width="17.25" style="2" customWidth="1"/>
    <col min="6666" max="6666" width="17.375" style="2" customWidth="1"/>
    <col min="6667" max="6667" width="39" style="2" customWidth="1"/>
    <col min="6668" max="6668" width="44.25" style="2" bestFit="1" customWidth="1"/>
    <col min="6669" max="6912" width="56.625" style="2"/>
    <col min="6913" max="6913" width="13" style="2" customWidth="1"/>
    <col min="6914" max="6914" width="77.625" style="2" customWidth="1"/>
    <col min="6915" max="6915" width="23.5" style="2" customWidth="1"/>
    <col min="6916" max="6916" width="37.875" style="2" customWidth="1"/>
    <col min="6917" max="6917" width="17.625" style="2" bestFit="1" customWidth="1"/>
    <col min="6918" max="6918" width="30.625" style="2" customWidth="1"/>
    <col min="6919" max="6919" width="17.125" style="2" bestFit="1" customWidth="1"/>
    <col min="6920" max="6920" width="15.125" style="2" bestFit="1" customWidth="1"/>
    <col min="6921" max="6921" width="17.25" style="2" customWidth="1"/>
    <col min="6922" max="6922" width="17.375" style="2" customWidth="1"/>
    <col min="6923" max="6923" width="39" style="2" customWidth="1"/>
    <col min="6924" max="6924" width="44.25" style="2" bestFit="1" customWidth="1"/>
    <col min="6925" max="7168" width="56.625" style="2"/>
    <col min="7169" max="7169" width="13" style="2" customWidth="1"/>
    <col min="7170" max="7170" width="77.625" style="2" customWidth="1"/>
    <col min="7171" max="7171" width="23.5" style="2" customWidth="1"/>
    <col min="7172" max="7172" width="37.875" style="2" customWidth="1"/>
    <col min="7173" max="7173" width="17.625" style="2" bestFit="1" customWidth="1"/>
    <col min="7174" max="7174" width="30.625" style="2" customWidth="1"/>
    <col min="7175" max="7175" width="17.125" style="2" bestFit="1" customWidth="1"/>
    <col min="7176" max="7176" width="15.125" style="2" bestFit="1" customWidth="1"/>
    <col min="7177" max="7177" width="17.25" style="2" customWidth="1"/>
    <col min="7178" max="7178" width="17.375" style="2" customWidth="1"/>
    <col min="7179" max="7179" width="39" style="2" customWidth="1"/>
    <col min="7180" max="7180" width="44.25" style="2" bestFit="1" customWidth="1"/>
    <col min="7181" max="7424" width="56.625" style="2"/>
    <col min="7425" max="7425" width="13" style="2" customWidth="1"/>
    <col min="7426" max="7426" width="77.625" style="2" customWidth="1"/>
    <col min="7427" max="7427" width="23.5" style="2" customWidth="1"/>
    <col min="7428" max="7428" width="37.875" style="2" customWidth="1"/>
    <col min="7429" max="7429" width="17.625" style="2" bestFit="1" customWidth="1"/>
    <col min="7430" max="7430" width="30.625" style="2" customWidth="1"/>
    <col min="7431" max="7431" width="17.125" style="2" bestFit="1" customWidth="1"/>
    <col min="7432" max="7432" width="15.125" style="2" bestFit="1" customWidth="1"/>
    <col min="7433" max="7433" width="17.25" style="2" customWidth="1"/>
    <col min="7434" max="7434" width="17.375" style="2" customWidth="1"/>
    <col min="7435" max="7435" width="39" style="2" customWidth="1"/>
    <col min="7436" max="7436" width="44.25" style="2" bestFit="1" customWidth="1"/>
    <col min="7437" max="7680" width="56.625" style="2"/>
    <col min="7681" max="7681" width="13" style="2" customWidth="1"/>
    <col min="7682" max="7682" width="77.625" style="2" customWidth="1"/>
    <col min="7683" max="7683" width="23.5" style="2" customWidth="1"/>
    <col min="7684" max="7684" width="37.875" style="2" customWidth="1"/>
    <col min="7685" max="7685" width="17.625" style="2" bestFit="1" customWidth="1"/>
    <col min="7686" max="7686" width="30.625" style="2" customWidth="1"/>
    <col min="7687" max="7687" width="17.125" style="2" bestFit="1" customWidth="1"/>
    <col min="7688" max="7688" width="15.125" style="2" bestFit="1" customWidth="1"/>
    <col min="7689" max="7689" width="17.25" style="2" customWidth="1"/>
    <col min="7690" max="7690" width="17.375" style="2" customWidth="1"/>
    <col min="7691" max="7691" width="39" style="2" customWidth="1"/>
    <col min="7692" max="7692" width="44.25" style="2" bestFit="1" customWidth="1"/>
    <col min="7693" max="7936" width="56.625" style="2"/>
    <col min="7937" max="7937" width="13" style="2" customWidth="1"/>
    <col min="7938" max="7938" width="77.625" style="2" customWidth="1"/>
    <col min="7939" max="7939" width="23.5" style="2" customWidth="1"/>
    <col min="7940" max="7940" width="37.875" style="2" customWidth="1"/>
    <col min="7941" max="7941" width="17.625" style="2" bestFit="1" customWidth="1"/>
    <col min="7942" max="7942" width="30.625" style="2" customWidth="1"/>
    <col min="7943" max="7943" width="17.125" style="2" bestFit="1" customWidth="1"/>
    <col min="7944" max="7944" width="15.125" style="2" bestFit="1" customWidth="1"/>
    <col min="7945" max="7945" width="17.25" style="2" customWidth="1"/>
    <col min="7946" max="7946" width="17.375" style="2" customWidth="1"/>
    <col min="7947" max="7947" width="39" style="2" customWidth="1"/>
    <col min="7948" max="7948" width="44.25" style="2" bestFit="1" customWidth="1"/>
    <col min="7949" max="8192" width="56.625" style="2"/>
    <col min="8193" max="8193" width="13" style="2" customWidth="1"/>
    <col min="8194" max="8194" width="77.625" style="2" customWidth="1"/>
    <col min="8195" max="8195" width="23.5" style="2" customWidth="1"/>
    <col min="8196" max="8196" width="37.875" style="2" customWidth="1"/>
    <col min="8197" max="8197" width="17.625" style="2" bestFit="1" customWidth="1"/>
    <col min="8198" max="8198" width="30.625" style="2" customWidth="1"/>
    <col min="8199" max="8199" width="17.125" style="2" bestFit="1" customWidth="1"/>
    <col min="8200" max="8200" width="15.125" style="2" bestFit="1" customWidth="1"/>
    <col min="8201" max="8201" width="17.25" style="2" customWidth="1"/>
    <col min="8202" max="8202" width="17.375" style="2" customWidth="1"/>
    <col min="8203" max="8203" width="39" style="2" customWidth="1"/>
    <col min="8204" max="8204" width="44.25" style="2" bestFit="1" customWidth="1"/>
    <col min="8205" max="8448" width="56.625" style="2"/>
    <col min="8449" max="8449" width="13" style="2" customWidth="1"/>
    <col min="8450" max="8450" width="77.625" style="2" customWidth="1"/>
    <col min="8451" max="8451" width="23.5" style="2" customWidth="1"/>
    <col min="8452" max="8452" width="37.875" style="2" customWidth="1"/>
    <col min="8453" max="8453" width="17.625" style="2" bestFit="1" customWidth="1"/>
    <col min="8454" max="8454" width="30.625" style="2" customWidth="1"/>
    <col min="8455" max="8455" width="17.125" style="2" bestFit="1" customWidth="1"/>
    <col min="8456" max="8456" width="15.125" style="2" bestFit="1" customWidth="1"/>
    <col min="8457" max="8457" width="17.25" style="2" customWidth="1"/>
    <col min="8458" max="8458" width="17.375" style="2" customWidth="1"/>
    <col min="8459" max="8459" width="39" style="2" customWidth="1"/>
    <col min="8460" max="8460" width="44.25" style="2" bestFit="1" customWidth="1"/>
    <col min="8461" max="8704" width="56.625" style="2"/>
    <col min="8705" max="8705" width="13" style="2" customWidth="1"/>
    <col min="8706" max="8706" width="77.625" style="2" customWidth="1"/>
    <col min="8707" max="8707" width="23.5" style="2" customWidth="1"/>
    <col min="8708" max="8708" width="37.875" style="2" customWidth="1"/>
    <col min="8709" max="8709" width="17.625" style="2" bestFit="1" customWidth="1"/>
    <col min="8710" max="8710" width="30.625" style="2" customWidth="1"/>
    <col min="8711" max="8711" width="17.125" style="2" bestFit="1" customWidth="1"/>
    <col min="8712" max="8712" width="15.125" style="2" bestFit="1" customWidth="1"/>
    <col min="8713" max="8713" width="17.25" style="2" customWidth="1"/>
    <col min="8714" max="8714" width="17.375" style="2" customWidth="1"/>
    <col min="8715" max="8715" width="39" style="2" customWidth="1"/>
    <col min="8716" max="8716" width="44.25" style="2" bestFit="1" customWidth="1"/>
    <col min="8717" max="8960" width="56.625" style="2"/>
    <col min="8961" max="8961" width="13" style="2" customWidth="1"/>
    <col min="8962" max="8962" width="77.625" style="2" customWidth="1"/>
    <col min="8963" max="8963" width="23.5" style="2" customWidth="1"/>
    <col min="8964" max="8964" width="37.875" style="2" customWidth="1"/>
    <col min="8965" max="8965" width="17.625" style="2" bestFit="1" customWidth="1"/>
    <col min="8966" max="8966" width="30.625" style="2" customWidth="1"/>
    <col min="8967" max="8967" width="17.125" style="2" bestFit="1" customWidth="1"/>
    <col min="8968" max="8968" width="15.125" style="2" bestFit="1" customWidth="1"/>
    <col min="8969" max="8969" width="17.25" style="2" customWidth="1"/>
    <col min="8970" max="8970" width="17.375" style="2" customWidth="1"/>
    <col min="8971" max="8971" width="39" style="2" customWidth="1"/>
    <col min="8972" max="8972" width="44.25" style="2" bestFit="1" customWidth="1"/>
    <col min="8973" max="9216" width="56.625" style="2"/>
    <col min="9217" max="9217" width="13" style="2" customWidth="1"/>
    <col min="9218" max="9218" width="77.625" style="2" customWidth="1"/>
    <col min="9219" max="9219" width="23.5" style="2" customWidth="1"/>
    <col min="9220" max="9220" width="37.875" style="2" customWidth="1"/>
    <col min="9221" max="9221" width="17.625" style="2" bestFit="1" customWidth="1"/>
    <col min="9222" max="9222" width="30.625" style="2" customWidth="1"/>
    <col min="9223" max="9223" width="17.125" style="2" bestFit="1" customWidth="1"/>
    <col min="9224" max="9224" width="15.125" style="2" bestFit="1" customWidth="1"/>
    <col min="9225" max="9225" width="17.25" style="2" customWidth="1"/>
    <col min="9226" max="9226" width="17.375" style="2" customWidth="1"/>
    <col min="9227" max="9227" width="39" style="2" customWidth="1"/>
    <col min="9228" max="9228" width="44.25" style="2" bestFit="1" customWidth="1"/>
    <col min="9229" max="9472" width="56.625" style="2"/>
    <col min="9473" max="9473" width="13" style="2" customWidth="1"/>
    <col min="9474" max="9474" width="77.625" style="2" customWidth="1"/>
    <col min="9475" max="9475" width="23.5" style="2" customWidth="1"/>
    <col min="9476" max="9476" width="37.875" style="2" customWidth="1"/>
    <col min="9477" max="9477" width="17.625" style="2" bestFit="1" customWidth="1"/>
    <col min="9478" max="9478" width="30.625" style="2" customWidth="1"/>
    <col min="9479" max="9479" width="17.125" style="2" bestFit="1" customWidth="1"/>
    <col min="9480" max="9480" width="15.125" style="2" bestFit="1" customWidth="1"/>
    <col min="9481" max="9481" width="17.25" style="2" customWidth="1"/>
    <col min="9482" max="9482" width="17.375" style="2" customWidth="1"/>
    <col min="9483" max="9483" width="39" style="2" customWidth="1"/>
    <col min="9484" max="9484" width="44.25" style="2" bestFit="1" customWidth="1"/>
    <col min="9485" max="9728" width="56.625" style="2"/>
    <col min="9729" max="9729" width="13" style="2" customWidth="1"/>
    <col min="9730" max="9730" width="77.625" style="2" customWidth="1"/>
    <col min="9731" max="9731" width="23.5" style="2" customWidth="1"/>
    <col min="9732" max="9732" width="37.875" style="2" customWidth="1"/>
    <col min="9733" max="9733" width="17.625" style="2" bestFit="1" customWidth="1"/>
    <col min="9734" max="9734" width="30.625" style="2" customWidth="1"/>
    <col min="9735" max="9735" width="17.125" style="2" bestFit="1" customWidth="1"/>
    <col min="9736" max="9736" width="15.125" style="2" bestFit="1" customWidth="1"/>
    <col min="9737" max="9737" width="17.25" style="2" customWidth="1"/>
    <col min="9738" max="9738" width="17.375" style="2" customWidth="1"/>
    <col min="9739" max="9739" width="39" style="2" customWidth="1"/>
    <col min="9740" max="9740" width="44.25" style="2" bestFit="1" customWidth="1"/>
    <col min="9741" max="9984" width="56.625" style="2"/>
    <col min="9985" max="9985" width="13" style="2" customWidth="1"/>
    <col min="9986" max="9986" width="77.625" style="2" customWidth="1"/>
    <col min="9987" max="9987" width="23.5" style="2" customWidth="1"/>
    <col min="9988" max="9988" width="37.875" style="2" customWidth="1"/>
    <col min="9989" max="9989" width="17.625" style="2" bestFit="1" customWidth="1"/>
    <col min="9990" max="9990" width="30.625" style="2" customWidth="1"/>
    <col min="9991" max="9991" width="17.125" style="2" bestFit="1" customWidth="1"/>
    <col min="9992" max="9992" width="15.125" style="2" bestFit="1" customWidth="1"/>
    <col min="9993" max="9993" width="17.25" style="2" customWidth="1"/>
    <col min="9994" max="9994" width="17.375" style="2" customWidth="1"/>
    <col min="9995" max="9995" width="39" style="2" customWidth="1"/>
    <col min="9996" max="9996" width="44.25" style="2" bestFit="1" customWidth="1"/>
    <col min="9997" max="10240" width="56.625" style="2"/>
    <col min="10241" max="10241" width="13" style="2" customWidth="1"/>
    <col min="10242" max="10242" width="77.625" style="2" customWidth="1"/>
    <col min="10243" max="10243" width="23.5" style="2" customWidth="1"/>
    <col min="10244" max="10244" width="37.875" style="2" customWidth="1"/>
    <col min="10245" max="10245" width="17.625" style="2" bestFit="1" customWidth="1"/>
    <col min="10246" max="10246" width="30.625" style="2" customWidth="1"/>
    <col min="10247" max="10247" width="17.125" style="2" bestFit="1" customWidth="1"/>
    <col min="10248" max="10248" width="15.125" style="2" bestFit="1" customWidth="1"/>
    <col min="10249" max="10249" width="17.25" style="2" customWidth="1"/>
    <col min="10250" max="10250" width="17.375" style="2" customWidth="1"/>
    <col min="10251" max="10251" width="39" style="2" customWidth="1"/>
    <col min="10252" max="10252" width="44.25" style="2" bestFit="1" customWidth="1"/>
    <col min="10253" max="10496" width="56.625" style="2"/>
    <col min="10497" max="10497" width="13" style="2" customWidth="1"/>
    <col min="10498" max="10498" width="77.625" style="2" customWidth="1"/>
    <col min="10499" max="10499" width="23.5" style="2" customWidth="1"/>
    <col min="10500" max="10500" width="37.875" style="2" customWidth="1"/>
    <col min="10501" max="10501" width="17.625" style="2" bestFit="1" customWidth="1"/>
    <col min="10502" max="10502" width="30.625" style="2" customWidth="1"/>
    <col min="10503" max="10503" width="17.125" style="2" bestFit="1" customWidth="1"/>
    <col min="10504" max="10504" width="15.125" style="2" bestFit="1" customWidth="1"/>
    <col min="10505" max="10505" width="17.25" style="2" customWidth="1"/>
    <col min="10506" max="10506" width="17.375" style="2" customWidth="1"/>
    <col min="10507" max="10507" width="39" style="2" customWidth="1"/>
    <col min="10508" max="10508" width="44.25" style="2" bestFit="1" customWidth="1"/>
    <col min="10509" max="10752" width="56.625" style="2"/>
    <col min="10753" max="10753" width="13" style="2" customWidth="1"/>
    <col min="10754" max="10754" width="77.625" style="2" customWidth="1"/>
    <col min="10755" max="10755" width="23.5" style="2" customWidth="1"/>
    <col min="10756" max="10756" width="37.875" style="2" customWidth="1"/>
    <col min="10757" max="10757" width="17.625" style="2" bestFit="1" customWidth="1"/>
    <col min="10758" max="10758" width="30.625" style="2" customWidth="1"/>
    <col min="10759" max="10759" width="17.125" style="2" bestFit="1" customWidth="1"/>
    <col min="10760" max="10760" width="15.125" style="2" bestFit="1" customWidth="1"/>
    <col min="10761" max="10761" width="17.25" style="2" customWidth="1"/>
    <col min="10762" max="10762" width="17.375" style="2" customWidth="1"/>
    <col min="10763" max="10763" width="39" style="2" customWidth="1"/>
    <col min="10764" max="10764" width="44.25" style="2" bestFit="1" customWidth="1"/>
    <col min="10765" max="11008" width="56.625" style="2"/>
    <col min="11009" max="11009" width="13" style="2" customWidth="1"/>
    <col min="11010" max="11010" width="77.625" style="2" customWidth="1"/>
    <col min="11011" max="11011" width="23.5" style="2" customWidth="1"/>
    <col min="11012" max="11012" width="37.875" style="2" customWidth="1"/>
    <col min="11013" max="11013" width="17.625" style="2" bestFit="1" customWidth="1"/>
    <col min="11014" max="11014" width="30.625" style="2" customWidth="1"/>
    <col min="11015" max="11015" width="17.125" style="2" bestFit="1" customWidth="1"/>
    <col min="11016" max="11016" width="15.125" style="2" bestFit="1" customWidth="1"/>
    <col min="11017" max="11017" width="17.25" style="2" customWidth="1"/>
    <col min="11018" max="11018" width="17.375" style="2" customWidth="1"/>
    <col min="11019" max="11019" width="39" style="2" customWidth="1"/>
    <col min="11020" max="11020" width="44.25" style="2" bestFit="1" customWidth="1"/>
    <col min="11021" max="11264" width="56.625" style="2"/>
    <col min="11265" max="11265" width="13" style="2" customWidth="1"/>
    <col min="11266" max="11266" width="77.625" style="2" customWidth="1"/>
    <col min="11267" max="11267" width="23.5" style="2" customWidth="1"/>
    <col min="11268" max="11268" width="37.875" style="2" customWidth="1"/>
    <col min="11269" max="11269" width="17.625" style="2" bestFit="1" customWidth="1"/>
    <col min="11270" max="11270" width="30.625" style="2" customWidth="1"/>
    <col min="11271" max="11271" width="17.125" style="2" bestFit="1" customWidth="1"/>
    <col min="11272" max="11272" width="15.125" style="2" bestFit="1" customWidth="1"/>
    <col min="11273" max="11273" width="17.25" style="2" customWidth="1"/>
    <col min="11274" max="11274" width="17.375" style="2" customWidth="1"/>
    <col min="11275" max="11275" width="39" style="2" customWidth="1"/>
    <col min="11276" max="11276" width="44.25" style="2" bestFit="1" customWidth="1"/>
    <col min="11277" max="11520" width="56.625" style="2"/>
    <col min="11521" max="11521" width="13" style="2" customWidth="1"/>
    <col min="11522" max="11522" width="77.625" style="2" customWidth="1"/>
    <col min="11523" max="11523" width="23.5" style="2" customWidth="1"/>
    <col min="11524" max="11524" width="37.875" style="2" customWidth="1"/>
    <col min="11525" max="11525" width="17.625" style="2" bestFit="1" customWidth="1"/>
    <col min="11526" max="11526" width="30.625" style="2" customWidth="1"/>
    <col min="11527" max="11527" width="17.125" style="2" bestFit="1" customWidth="1"/>
    <col min="11528" max="11528" width="15.125" style="2" bestFit="1" customWidth="1"/>
    <col min="11529" max="11529" width="17.25" style="2" customWidth="1"/>
    <col min="11530" max="11530" width="17.375" style="2" customWidth="1"/>
    <col min="11531" max="11531" width="39" style="2" customWidth="1"/>
    <col min="11532" max="11532" width="44.25" style="2" bestFit="1" customWidth="1"/>
    <col min="11533" max="11776" width="56.625" style="2"/>
    <col min="11777" max="11777" width="13" style="2" customWidth="1"/>
    <col min="11778" max="11778" width="77.625" style="2" customWidth="1"/>
    <col min="11779" max="11779" width="23.5" style="2" customWidth="1"/>
    <col min="11780" max="11780" width="37.875" style="2" customWidth="1"/>
    <col min="11781" max="11781" width="17.625" style="2" bestFit="1" customWidth="1"/>
    <col min="11782" max="11782" width="30.625" style="2" customWidth="1"/>
    <col min="11783" max="11783" width="17.125" style="2" bestFit="1" customWidth="1"/>
    <col min="11784" max="11784" width="15.125" style="2" bestFit="1" customWidth="1"/>
    <col min="11785" max="11785" width="17.25" style="2" customWidth="1"/>
    <col min="11786" max="11786" width="17.375" style="2" customWidth="1"/>
    <col min="11787" max="11787" width="39" style="2" customWidth="1"/>
    <col min="11788" max="11788" width="44.25" style="2" bestFit="1" customWidth="1"/>
    <col min="11789" max="12032" width="56.625" style="2"/>
    <col min="12033" max="12033" width="13" style="2" customWidth="1"/>
    <col min="12034" max="12034" width="77.625" style="2" customWidth="1"/>
    <col min="12035" max="12035" width="23.5" style="2" customWidth="1"/>
    <col min="12036" max="12036" width="37.875" style="2" customWidth="1"/>
    <col min="12037" max="12037" width="17.625" style="2" bestFit="1" customWidth="1"/>
    <col min="12038" max="12038" width="30.625" style="2" customWidth="1"/>
    <col min="12039" max="12039" width="17.125" style="2" bestFit="1" customWidth="1"/>
    <col min="12040" max="12040" width="15.125" style="2" bestFit="1" customWidth="1"/>
    <col min="12041" max="12041" width="17.25" style="2" customWidth="1"/>
    <col min="12042" max="12042" width="17.375" style="2" customWidth="1"/>
    <col min="12043" max="12043" width="39" style="2" customWidth="1"/>
    <col min="12044" max="12044" width="44.25" style="2" bestFit="1" customWidth="1"/>
    <col min="12045" max="12288" width="56.625" style="2"/>
    <col min="12289" max="12289" width="13" style="2" customWidth="1"/>
    <col min="12290" max="12290" width="77.625" style="2" customWidth="1"/>
    <col min="12291" max="12291" width="23.5" style="2" customWidth="1"/>
    <col min="12292" max="12292" width="37.875" style="2" customWidth="1"/>
    <col min="12293" max="12293" width="17.625" style="2" bestFit="1" customWidth="1"/>
    <col min="12294" max="12294" width="30.625" style="2" customWidth="1"/>
    <col min="12295" max="12295" width="17.125" style="2" bestFit="1" customWidth="1"/>
    <col min="12296" max="12296" width="15.125" style="2" bestFit="1" customWidth="1"/>
    <col min="12297" max="12297" width="17.25" style="2" customWidth="1"/>
    <col min="12298" max="12298" width="17.375" style="2" customWidth="1"/>
    <col min="12299" max="12299" width="39" style="2" customWidth="1"/>
    <col min="12300" max="12300" width="44.25" style="2" bestFit="1" customWidth="1"/>
    <col min="12301" max="12544" width="56.625" style="2"/>
    <col min="12545" max="12545" width="13" style="2" customWidth="1"/>
    <col min="12546" max="12546" width="77.625" style="2" customWidth="1"/>
    <col min="12547" max="12547" width="23.5" style="2" customWidth="1"/>
    <col min="12548" max="12548" width="37.875" style="2" customWidth="1"/>
    <col min="12549" max="12549" width="17.625" style="2" bestFit="1" customWidth="1"/>
    <col min="12550" max="12550" width="30.625" style="2" customWidth="1"/>
    <col min="12551" max="12551" width="17.125" style="2" bestFit="1" customWidth="1"/>
    <col min="12552" max="12552" width="15.125" style="2" bestFit="1" customWidth="1"/>
    <col min="12553" max="12553" width="17.25" style="2" customWidth="1"/>
    <col min="12554" max="12554" width="17.375" style="2" customWidth="1"/>
    <col min="12555" max="12555" width="39" style="2" customWidth="1"/>
    <col min="12556" max="12556" width="44.25" style="2" bestFit="1" customWidth="1"/>
    <col min="12557" max="12800" width="56.625" style="2"/>
    <col min="12801" max="12801" width="13" style="2" customWidth="1"/>
    <col min="12802" max="12802" width="77.625" style="2" customWidth="1"/>
    <col min="12803" max="12803" width="23.5" style="2" customWidth="1"/>
    <col min="12804" max="12804" width="37.875" style="2" customWidth="1"/>
    <col min="12805" max="12805" width="17.625" style="2" bestFit="1" customWidth="1"/>
    <col min="12806" max="12806" width="30.625" style="2" customWidth="1"/>
    <col min="12807" max="12807" width="17.125" style="2" bestFit="1" customWidth="1"/>
    <col min="12808" max="12808" width="15.125" style="2" bestFit="1" customWidth="1"/>
    <col min="12809" max="12809" width="17.25" style="2" customWidth="1"/>
    <col min="12810" max="12810" width="17.375" style="2" customWidth="1"/>
    <col min="12811" max="12811" width="39" style="2" customWidth="1"/>
    <col min="12812" max="12812" width="44.25" style="2" bestFit="1" customWidth="1"/>
    <col min="12813" max="13056" width="56.625" style="2"/>
    <col min="13057" max="13057" width="13" style="2" customWidth="1"/>
    <col min="13058" max="13058" width="77.625" style="2" customWidth="1"/>
    <col min="13059" max="13059" width="23.5" style="2" customWidth="1"/>
    <col min="13060" max="13060" width="37.875" style="2" customWidth="1"/>
    <col min="13061" max="13061" width="17.625" style="2" bestFit="1" customWidth="1"/>
    <col min="13062" max="13062" width="30.625" style="2" customWidth="1"/>
    <col min="13063" max="13063" width="17.125" style="2" bestFit="1" customWidth="1"/>
    <col min="13064" max="13064" width="15.125" style="2" bestFit="1" customWidth="1"/>
    <col min="13065" max="13065" width="17.25" style="2" customWidth="1"/>
    <col min="13066" max="13066" width="17.375" style="2" customWidth="1"/>
    <col min="13067" max="13067" width="39" style="2" customWidth="1"/>
    <col min="13068" max="13068" width="44.25" style="2" bestFit="1" customWidth="1"/>
    <col min="13069" max="13312" width="56.625" style="2"/>
    <col min="13313" max="13313" width="13" style="2" customWidth="1"/>
    <col min="13314" max="13314" width="77.625" style="2" customWidth="1"/>
    <col min="13315" max="13315" width="23.5" style="2" customWidth="1"/>
    <col min="13316" max="13316" width="37.875" style="2" customWidth="1"/>
    <col min="13317" max="13317" width="17.625" style="2" bestFit="1" customWidth="1"/>
    <col min="13318" max="13318" width="30.625" style="2" customWidth="1"/>
    <col min="13319" max="13319" width="17.125" style="2" bestFit="1" customWidth="1"/>
    <col min="13320" max="13320" width="15.125" style="2" bestFit="1" customWidth="1"/>
    <col min="13321" max="13321" width="17.25" style="2" customWidth="1"/>
    <col min="13322" max="13322" width="17.375" style="2" customWidth="1"/>
    <col min="13323" max="13323" width="39" style="2" customWidth="1"/>
    <col min="13324" max="13324" width="44.25" style="2" bestFit="1" customWidth="1"/>
    <col min="13325" max="13568" width="56.625" style="2"/>
    <col min="13569" max="13569" width="13" style="2" customWidth="1"/>
    <col min="13570" max="13570" width="77.625" style="2" customWidth="1"/>
    <col min="13571" max="13571" width="23.5" style="2" customWidth="1"/>
    <col min="13572" max="13572" width="37.875" style="2" customWidth="1"/>
    <col min="13573" max="13573" width="17.625" style="2" bestFit="1" customWidth="1"/>
    <col min="13574" max="13574" width="30.625" style="2" customWidth="1"/>
    <col min="13575" max="13575" width="17.125" style="2" bestFit="1" customWidth="1"/>
    <col min="13576" max="13576" width="15.125" style="2" bestFit="1" customWidth="1"/>
    <col min="13577" max="13577" width="17.25" style="2" customWidth="1"/>
    <col min="13578" max="13578" width="17.375" style="2" customWidth="1"/>
    <col min="13579" max="13579" width="39" style="2" customWidth="1"/>
    <col min="13580" max="13580" width="44.25" style="2" bestFit="1" customWidth="1"/>
    <col min="13581" max="13824" width="56.625" style="2"/>
    <col min="13825" max="13825" width="13" style="2" customWidth="1"/>
    <col min="13826" max="13826" width="77.625" style="2" customWidth="1"/>
    <col min="13827" max="13827" width="23.5" style="2" customWidth="1"/>
    <col min="13828" max="13828" width="37.875" style="2" customWidth="1"/>
    <col min="13829" max="13829" width="17.625" style="2" bestFit="1" customWidth="1"/>
    <col min="13830" max="13830" width="30.625" style="2" customWidth="1"/>
    <col min="13831" max="13831" width="17.125" style="2" bestFit="1" customWidth="1"/>
    <col min="13832" max="13832" width="15.125" style="2" bestFit="1" customWidth="1"/>
    <col min="13833" max="13833" width="17.25" style="2" customWidth="1"/>
    <col min="13834" max="13834" width="17.375" style="2" customWidth="1"/>
    <col min="13835" max="13835" width="39" style="2" customWidth="1"/>
    <col min="13836" max="13836" width="44.25" style="2" bestFit="1" customWidth="1"/>
    <col min="13837" max="14080" width="56.625" style="2"/>
    <col min="14081" max="14081" width="13" style="2" customWidth="1"/>
    <col min="14082" max="14082" width="77.625" style="2" customWidth="1"/>
    <col min="14083" max="14083" width="23.5" style="2" customWidth="1"/>
    <col min="14084" max="14084" width="37.875" style="2" customWidth="1"/>
    <col min="14085" max="14085" width="17.625" style="2" bestFit="1" customWidth="1"/>
    <col min="14086" max="14086" width="30.625" style="2" customWidth="1"/>
    <col min="14087" max="14087" width="17.125" style="2" bestFit="1" customWidth="1"/>
    <col min="14088" max="14088" width="15.125" style="2" bestFit="1" customWidth="1"/>
    <col min="14089" max="14089" width="17.25" style="2" customWidth="1"/>
    <col min="14090" max="14090" width="17.375" style="2" customWidth="1"/>
    <col min="14091" max="14091" width="39" style="2" customWidth="1"/>
    <col min="14092" max="14092" width="44.25" style="2" bestFit="1" customWidth="1"/>
    <col min="14093" max="14336" width="56.625" style="2"/>
    <col min="14337" max="14337" width="13" style="2" customWidth="1"/>
    <col min="14338" max="14338" width="77.625" style="2" customWidth="1"/>
    <col min="14339" max="14339" width="23.5" style="2" customWidth="1"/>
    <col min="14340" max="14340" width="37.875" style="2" customWidth="1"/>
    <col min="14341" max="14341" width="17.625" style="2" bestFit="1" customWidth="1"/>
    <col min="14342" max="14342" width="30.625" style="2" customWidth="1"/>
    <col min="14343" max="14343" width="17.125" style="2" bestFit="1" customWidth="1"/>
    <col min="14344" max="14344" width="15.125" style="2" bestFit="1" customWidth="1"/>
    <col min="14345" max="14345" width="17.25" style="2" customWidth="1"/>
    <col min="14346" max="14346" width="17.375" style="2" customWidth="1"/>
    <col min="14347" max="14347" width="39" style="2" customWidth="1"/>
    <col min="14348" max="14348" width="44.25" style="2" bestFit="1" customWidth="1"/>
    <col min="14349" max="14592" width="56.625" style="2"/>
    <col min="14593" max="14593" width="13" style="2" customWidth="1"/>
    <col min="14594" max="14594" width="77.625" style="2" customWidth="1"/>
    <col min="14595" max="14595" width="23.5" style="2" customWidth="1"/>
    <col min="14596" max="14596" width="37.875" style="2" customWidth="1"/>
    <col min="14597" max="14597" width="17.625" style="2" bestFit="1" customWidth="1"/>
    <col min="14598" max="14598" width="30.625" style="2" customWidth="1"/>
    <col min="14599" max="14599" width="17.125" style="2" bestFit="1" customWidth="1"/>
    <col min="14600" max="14600" width="15.125" style="2" bestFit="1" customWidth="1"/>
    <col min="14601" max="14601" width="17.25" style="2" customWidth="1"/>
    <col min="14602" max="14602" width="17.375" style="2" customWidth="1"/>
    <col min="14603" max="14603" width="39" style="2" customWidth="1"/>
    <col min="14604" max="14604" width="44.25" style="2" bestFit="1" customWidth="1"/>
    <col min="14605" max="14848" width="56.625" style="2"/>
    <col min="14849" max="14849" width="13" style="2" customWidth="1"/>
    <col min="14850" max="14850" width="77.625" style="2" customWidth="1"/>
    <col min="14851" max="14851" width="23.5" style="2" customWidth="1"/>
    <col min="14852" max="14852" width="37.875" style="2" customWidth="1"/>
    <col min="14853" max="14853" width="17.625" style="2" bestFit="1" customWidth="1"/>
    <col min="14854" max="14854" width="30.625" style="2" customWidth="1"/>
    <col min="14855" max="14855" width="17.125" style="2" bestFit="1" customWidth="1"/>
    <col min="14856" max="14856" width="15.125" style="2" bestFit="1" customWidth="1"/>
    <col min="14857" max="14857" width="17.25" style="2" customWidth="1"/>
    <col min="14858" max="14858" width="17.375" style="2" customWidth="1"/>
    <col min="14859" max="14859" width="39" style="2" customWidth="1"/>
    <col min="14860" max="14860" width="44.25" style="2" bestFit="1" customWidth="1"/>
    <col min="14861" max="15104" width="56.625" style="2"/>
    <col min="15105" max="15105" width="13" style="2" customWidth="1"/>
    <col min="15106" max="15106" width="77.625" style="2" customWidth="1"/>
    <col min="15107" max="15107" width="23.5" style="2" customWidth="1"/>
    <col min="15108" max="15108" width="37.875" style="2" customWidth="1"/>
    <col min="15109" max="15109" width="17.625" style="2" bestFit="1" customWidth="1"/>
    <col min="15110" max="15110" width="30.625" style="2" customWidth="1"/>
    <col min="15111" max="15111" width="17.125" style="2" bestFit="1" customWidth="1"/>
    <col min="15112" max="15112" width="15.125" style="2" bestFit="1" customWidth="1"/>
    <col min="15113" max="15113" width="17.25" style="2" customWidth="1"/>
    <col min="15114" max="15114" width="17.375" style="2" customWidth="1"/>
    <col min="15115" max="15115" width="39" style="2" customWidth="1"/>
    <col min="15116" max="15116" width="44.25" style="2" bestFit="1" customWidth="1"/>
    <col min="15117" max="15360" width="56.625" style="2"/>
    <col min="15361" max="15361" width="13" style="2" customWidth="1"/>
    <col min="15362" max="15362" width="77.625" style="2" customWidth="1"/>
    <col min="15363" max="15363" width="23.5" style="2" customWidth="1"/>
    <col min="15364" max="15364" width="37.875" style="2" customWidth="1"/>
    <col min="15365" max="15365" width="17.625" style="2" bestFit="1" customWidth="1"/>
    <col min="15366" max="15366" width="30.625" style="2" customWidth="1"/>
    <col min="15367" max="15367" width="17.125" style="2" bestFit="1" customWidth="1"/>
    <col min="15368" max="15368" width="15.125" style="2" bestFit="1" customWidth="1"/>
    <col min="15369" max="15369" width="17.25" style="2" customWidth="1"/>
    <col min="15370" max="15370" width="17.375" style="2" customWidth="1"/>
    <col min="15371" max="15371" width="39" style="2" customWidth="1"/>
    <col min="15372" max="15372" width="44.25" style="2" bestFit="1" customWidth="1"/>
    <col min="15373" max="15616" width="56.625" style="2"/>
    <col min="15617" max="15617" width="13" style="2" customWidth="1"/>
    <col min="15618" max="15618" width="77.625" style="2" customWidth="1"/>
    <col min="15619" max="15619" width="23.5" style="2" customWidth="1"/>
    <col min="15620" max="15620" width="37.875" style="2" customWidth="1"/>
    <col min="15621" max="15621" width="17.625" style="2" bestFit="1" customWidth="1"/>
    <col min="15622" max="15622" width="30.625" style="2" customWidth="1"/>
    <col min="15623" max="15623" width="17.125" style="2" bestFit="1" customWidth="1"/>
    <col min="15624" max="15624" width="15.125" style="2" bestFit="1" customWidth="1"/>
    <col min="15625" max="15625" width="17.25" style="2" customWidth="1"/>
    <col min="15626" max="15626" width="17.375" style="2" customWidth="1"/>
    <col min="15627" max="15627" width="39" style="2" customWidth="1"/>
    <col min="15628" max="15628" width="44.25" style="2" bestFit="1" customWidth="1"/>
    <col min="15629" max="15872" width="56.625" style="2"/>
    <col min="15873" max="15873" width="13" style="2" customWidth="1"/>
    <col min="15874" max="15874" width="77.625" style="2" customWidth="1"/>
    <col min="15875" max="15875" width="23.5" style="2" customWidth="1"/>
    <col min="15876" max="15876" width="37.875" style="2" customWidth="1"/>
    <col min="15877" max="15877" width="17.625" style="2" bestFit="1" customWidth="1"/>
    <col min="15878" max="15878" width="30.625" style="2" customWidth="1"/>
    <col min="15879" max="15879" width="17.125" style="2" bestFit="1" customWidth="1"/>
    <col min="15880" max="15880" width="15.125" style="2" bestFit="1" customWidth="1"/>
    <col min="15881" max="15881" width="17.25" style="2" customWidth="1"/>
    <col min="15882" max="15882" width="17.375" style="2" customWidth="1"/>
    <col min="15883" max="15883" width="39" style="2" customWidth="1"/>
    <col min="15884" max="15884" width="44.25" style="2" bestFit="1" customWidth="1"/>
    <col min="15885" max="16128" width="56.625" style="2"/>
    <col min="16129" max="16129" width="13" style="2" customWidth="1"/>
    <col min="16130" max="16130" width="77.625" style="2" customWidth="1"/>
    <col min="16131" max="16131" width="23.5" style="2" customWidth="1"/>
    <col min="16132" max="16132" width="37.875" style="2" customWidth="1"/>
    <col min="16133" max="16133" width="17.625" style="2" bestFit="1" customWidth="1"/>
    <col min="16134" max="16134" width="30.625" style="2" customWidth="1"/>
    <col min="16135" max="16135" width="17.125" style="2" bestFit="1" customWidth="1"/>
    <col min="16136" max="16136" width="15.125" style="2" bestFit="1" customWidth="1"/>
    <col min="16137" max="16137" width="17.25" style="2" customWidth="1"/>
    <col min="16138" max="16138" width="17.375" style="2" customWidth="1"/>
    <col min="16139" max="16139" width="39" style="2" customWidth="1"/>
    <col min="16140" max="16140" width="44.25" style="2" bestFit="1" customWidth="1"/>
    <col min="16141" max="16384" width="56.625" style="2"/>
  </cols>
  <sheetData>
    <row r="1" spans="1:12" ht="48" customHeight="1" thickBot="1" x14ac:dyDescent="0.2">
      <c r="A1" s="12"/>
      <c r="B1" s="1"/>
      <c r="C1" s="1"/>
      <c r="D1" s="1"/>
      <c r="E1" s="92"/>
      <c r="F1" s="15"/>
      <c r="G1" s="15"/>
      <c r="H1" s="13"/>
      <c r="I1" s="13"/>
      <c r="J1" s="14"/>
      <c r="K1" s="15"/>
      <c r="L1" s="15"/>
    </row>
    <row r="2" spans="1:12" ht="57" customHeight="1" x14ac:dyDescent="0.15">
      <c r="A2" s="126" t="s">
        <v>534</v>
      </c>
      <c r="B2" s="127"/>
      <c r="C2" s="127"/>
      <c r="D2" s="127"/>
      <c r="E2" s="127"/>
      <c r="F2" s="127"/>
      <c r="G2" s="110"/>
      <c r="H2" s="16"/>
      <c r="I2" s="16"/>
      <c r="J2" s="16"/>
      <c r="K2" s="16"/>
      <c r="L2" s="17" t="s">
        <v>2810</v>
      </c>
    </row>
    <row r="3" spans="1:12" s="9" customFormat="1" ht="25.15" customHeight="1" x14ac:dyDescent="0.15">
      <c r="A3" s="128" t="s">
        <v>522</v>
      </c>
      <c r="B3" s="123" t="s">
        <v>6</v>
      </c>
      <c r="C3" s="123" t="s">
        <v>523</v>
      </c>
      <c r="D3" s="123" t="s">
        <v>7</v>
      </c>
      <c r="E3" s="129" t="s">
        <v>14</v>
      </c>
      <c r="F3" s="130" t="s">
        <v>2</v>
      </c>
      <c r="G3" s="131"/>
      <c r="H3" s="11" t="s">
        <v>20</v>
      </c>
      <c r="I3" s="11" t="s">
        <v>21</v>
      </c>
      <c r="J3" s="122" t="s">
        <v>0</v>
      </c>
      <c r="K3" s="123" t="s">
        <v>1</v>
      </c>
      <c r="L3" s="124" t="s">
        <v>63</v>
      </c>
    </row>
    <row r="4" spans="1:12" s="9" customFormat="1" ht="25.15" customHeight="1" x14ac:dyDescent="0.15">
      <c r="A4" s="128"/>
      <c r="B4" s="123"/>
      <c r="C4" s="123"/>
      <c r="D4" s="123"/>
      <c r="E4" s="129"/>
      <c r="F4" s="97" t="s">
        <v>2790</v>
      </c>
      <c r="G4" s="97" t="s">
        <v>2791</v>
      </c>
      <c r="H4" s="11" t="s">
        <v>717</v>
      </c>
      <c r="I4" s="11" t="s">
        <v>718</v>
      </c>
      <c r="J4" s="122"/>
      <c r="K4" s="123"/>
      <c r="L4" s="125"/>
    </row>
    <row r="5" spans="1:12" x14ac:dyDescent="0.15">
      <c r="A5" s="132" t="s">
        <v>2792</v>
      </c>
      <c r="B5" s="133"/>
      <c r="C5" s="133"/>
      <c r="D5" s="133"/>
      <c r="E5" s="133"/>
      <c r="F5" s="133"/>
      <c r="G5" s="133"/>
      <c r="H5" s="133"/>
      <c r="I5" s="133"/>
      <c r="J5" s="133"/>
      <c r="K5" s="133"/>
      <c r="L5" s="134"/>
    </row>
    <row r="6" spans="1:12" x14ac:dyDescent="0.15">
      <c r="A6" s="8">
        <f>ROW()-5</f>
        <v>1</v>
      </c>
      <c r="B6" s="24" t="s">
        <v>806</v>
      </c>
      <c r="C6" s="19" t="s">
        <v>3</v>
      </c>
      <c r="D6" s="19" t="s">
        <v>3</v>
      </c>
      <c r="E6" s="48" t="s">
        <v>807</v>
      </c>
      <c r="F6" s="22" t="s">
        <v>792</v>
      </c>
      <c r="G6" s="22" t="s">
        <v>803</v>
      </c>
      <c r="H6" s="21">
        <v>1337</v>
      </c>
      <c r="I6" s="21">
        <v>2069</v>
      </c>
      <c r="J6" s="29" t="s">
        <v>712</v>
      </c>
      <c r="K6" s="22" t="s">
        <v>17</v>
      </c>
      <c r="L6" s="23"/>
    </row>
    <row r="7" spans="1:12" x14ac:dyDescent="0.15">
      <c r="A7" s="8">
        <f t="shared" ref="A7:A70" si="0">ROW()-5</f>
        <v>2</v>
      </c>
      <c r="B7" s="24" t="s">
        <v>837</v>
      </c>
      <c r="C7" s="19" t="s">
        <v>3</v>
      </c>
      <c r="D7" s="19" t="s">
        <v>3</v>
      </c>
      <c r="E7" s="49">
        <v>2006.07</v>
      </c>
      <c r="F7" s="22" t="s">
        <v>792</v>
      </c>
      <c r="G7" s="22" t="s">
        <v>821</v>
      </c>
      <c r="H7" s="21">
        <v>1317</v>
      </c>
      <c r="I7" s="21">
        <v>2306</v>
      </c>
      <c r="J7" s="27" t="s">
        <v>18</v>
      </c>
      <c r="K7" s="22" t="s">
        <v>17</v>
      </c>
      <c r="L7" s="23"/>
    </row>
    <row r="8" spans="1:12" x14ac:dyDescent="0.15">
      <c r="A8" s="8">
        <f t="shared" si="0"/>
        <v>3</v>
      </c>
      <c r="B8" s="24" t="s">
        <v>863</v>
      </c>
      <c r="C8" s="19" t="s">
        <v>3</v>
      </c>
      <c r="D8" s="19" t="s">
        <v>3</v>
      </c>
      <c r="E8" s="49" t="s">
        <v>864</v>
      </c>
      <c r="F8" s="22" t="s">
        <v>865</v>
      </c>
      <c r="G8" s="29" t="s">
        <v>866</v>
      </c>
      <c r="H8" s="25">
        <v>1050</v>
      </c>
      <c r="I8" s="25">
        <v>2305</v>
      </c>
      <c r="J8" s="27" t="s">
        <v>804</v>
      </c>
      <c r="K8" s="29" t="s">
        <v>17</v>
      </c>
      <c r="L8" s="28"/>
    </row>
    <row r="9" spans="1:12" x14ac:dyDescent="0.15">
      <c r="A9" s="8">
        <f t="shared" si="0"/>
        <v>4</v>
      </c>
      <c r="B9" s="24" t="s">
        <v>152</v>
      </c>
      <c r="C9" s="19" t="s">
        <v>3</v>
      </c>
      <c r="D9" s="19" t="s">
        <v>3</v>
      </c>
      <c r="E9" s="49">
        <v>2007.12</v>
      </c>
      <c r="F9" s="22" t="s">
        <v>871</v>
      </c>
      <c r="G9" s="29" t="s">
        <v>872</v>
      </c>
      <c r="H9" s="25">
        <v>15854</v>
      </c>
      <c r="I9" s="25">
        <v>25652</v>
      </c>
      <c r="J9" s="27" t="s">
        <v>18</v>
      </c>
      <c r="K9" s="29" t="s">
        <v>632</v>
      </c>
      <c r="L9" s="28"/>
    </row>
    <row r="10" spans="1:12" x14ac:dyDescent="0.15">
      <c r="A10" s="8">
        <f t="shared" si="0"/>
        <v>5</v>
      </c>
      <c r="B10" s="24" t="s">
        <v>894</v>
      </c>
      <c r="C10" s="19" t="s">
        <v>3</v>
      </c>
      <c r="D10" s="19" t="s">
        <v>3</v>
      </c>
      <c r="E10" s="49">
        <v>2008.06</v>
      </c>
      <c r="F10" s="22" t="s">
        <v>792</v>
      </c>
      <c r="G10" s="29" t="s">
        <v>895</v>
      </c>
      <c r="H10" s="21">
        <v>1241</v>
      </c>
      <c r="I10" s="21">
        <v>1982</v>
      </c>
      <c r="J10" s="27" t="s">
        <v>18</v>
      </c>
      <c r="K10" s="22" t="s">
        <v>17</v>
      </c>
      <c r="L10" s="23"/>
    </row>
    <row r="11" spans="1:12" x14ac:dyDescent="0.15">
      <c r="A11" s="8">
        <f t="shared" si="0"/>
        <v>6</v>
      </c>
      <c r="B11" s="24" t="s">
        <v>997</v>
      </c>
      <c r="C11" s="24" t="s">
        <v>998</v>
      </c>
      <c r="D11" s="19" t="s">
        <v>3</v>
      </c>
      <c r="E11" s="49">
        <v>2010.06</v>
      </c>
      <c r="F11" s="22" t="s">
        <v>792</v>
      </c>
      <c r="G11" s="22" t="s">
        <v>999</v>
      </c>
      <c r="H11" s="21">
        <v>5651</v>
      </c>
      <c r="I11" s="21">
        <v>9148</v>
      </c>
      <c r="J11" s="29" t="s">
        <v>18</v>
      </c>
      <c r="K11" s="22" t="s">
        <v>17</v>
      </c>
      <c r="L11" s="23"/>
    </row>
    <row r="12" spans="1:12" x14ac:dyDescent="0.15">
      <c r="A12" s="8">
        <f t="shared" si="0"/>
        <v>7</v>
      </c>
      <c r="B12" s="24" t="s">
        <v>1017</v>
      </c>
      <c r="C12" s="19" t="s">
        <v>3</v>
      </c>
      <c r="D12" s="19" t="s">
        <v>3</v>
      </c>
      <c r="E12" s="49">
        <v>2010.08</v>
      </c>
      <c r="F12" s="22" t="s">
        <v>930</v>
      </c>
      <c r="G12" s="22" t="s">
        <v>966</v>
      </c>
      <c r="H12" s="21">
        <v>1420</v>
      </c>
      <c r="I12" s="21">
        <v>2824</v>
      </c>
      <c r="J12" s="29" t="s">
        <v>18</v>
      </c>
      <c r="K12" s="22" t="s">
        <v>17</v>
      </c>
      <c r="L12" s="23"/>
    </row>
    <row r="13" spans="1:12" x14ac:dyDescent="0.15">
      <c r="A13" s="8">
        <f t="shared" si="0"/>
        <v>8</v>
      </c>
      <c r="B13" s="24" t="s">
        <v>1103</v>
      </c>
      <c r="C13" s="19" t="s">
        <v>3</v>
      </c>
      <c r="D13" s="19" t="s">
        <v>3</v>
      </c>
      <c r="E13" s="49">
        <v>2011.06</v>
      </c>
      <c r="F13" s="22" t="s">
        <v>918</v>
      </c>
      <c r="G13" s="22" t="s">
        <v>1104</v>
      </c>
      <c r="H13" s="21">
        <v>4125</v>
      </c>
      <c r="I13" s="21">
        <v>6709</v>
      </c>
      <c r="J13" s="27" t="s">
        <v>712</v>
      </c>
      <c r="K13" s="22" t="s">
        <v>17</v>
      </c>
      <c r="L13" s="23"/>
    </row>
    <row r="14" spans="1:12" x14ac:dyDescent="0.15">
      <c r="A14" s="8">
        <f t="shared" si="0"/>
        <v>9</v>
      </c>
      <c r="B14" s="24" t="s">
        <v>153</v>
      </c>
      <c r="C14" s="19" t="s">
        <v>3</v>
      </c>
      <c r="D14" s="19" t="s">
        <v>3</v>
      </c>
      <c r="E14" s="49" t="s">
        <v>1142</v>
      </c>
      <c r="F14" s="22" t="s">
        <v>1143</v>
      </c>
      <c r="G14" s="22" t="s">
        <v>1144</v>
      </c>
      <c r="H14" s="21">
        <v>2809</v>
      </c>
      <c r="I14" s="21">
        <v>5546</v>
      </c>
      <c r="J14" s="27" t="s">
        <v>901</v>
      </c>
      <c r="K14" s="22" t="s">
        <v>17</v>
      </c>
      <c r="L14" s="23"/>
    </row>
    <row r="15" spans="1:12" x14ac:dyDescent="0.15">
      <c r="A15" s="8">
        <f t="shared" si="0"/>
        <v>10</v>
      </c>
      <c r="B15" s="40" t="s">
        <v>1145</v>
      </c>
      <c r="C15" s="19" t="s">
        <v>3</v>
      </c>
      <c r="D15" s="19" t="s">
        <v>3</v>
      </c>
      <c r="E15" s="49" t="s">
        <v>1142</v>
      </c>
      <c r="F15" s="22" t="s">
        <v>978</v>
      </c>
      <c r="G15" s="22" t="s">
        <v>1146</v>
      </c>
      <c r="H15" s="21">
        <v>1360</v>
      </c>
      <c r="I15" s="21">
        <v>2663</v>
      </c>
      <c r="J15" s="27" t="s">
        <v>901</v>
      </c>
      <c r="K15" s="22" t="s">
        <v>17</v>
      </c>
      <c r="L15" s="23"/>
    </row>
    <row r="16" spans="1:12" x14ac:dyDescent="0.15">
      <c r="A16" s="8">
        <f t="shared" si="0"/>
        <v>11</v>
      </c>
      <c r="B16" s="24" t="s">
        <v>154</v>
      </c>
      <c r="C16" s="19" t="s">
        <v>3</v>
      </c>
      <c r="D16" s="19" t="s">
        <v>3</v>
      </c>
      <c r="E16" s="49">
        <v>2012.04</v>
      </c>
      <c r="F16" s="22" t="s">
        <v>1199</v>
      </c>
      <c r="G16" s="22" t="s">
        <v>1200</v>
      </c>
      <c r="H16" s="21">
        <v>1751</v>
      </c>
      <c r="I16" s="21">
        <v>2387</v>
      </c>
      <c r="J16" s="27" t="s">
        <v>18</v>
      </c>
      <c r="K16" s="22" t="s">
        <v>17</v>
      </c>
      <c r="L16" s="23"/>
    </row>
    <row r="17" spans="1:12" x14ac:dyDescent="0.15">
      <c r="A17" s="8">
        <f t="shared" si="0"/>
        <v>12</v>
      </c>
      <c r="B17" s="24" t="s">
        <v>1233</v>
      </c>
      <c r="C17" s="19" t="s">
        <v>3</v>
      </c>
      <c r="D17" s="19" t="s">
        <v>3</v>
      </c>
      <c r="E17" s="48">
        <v>2012.08</v>
      </c>
      <c r="F17" s="22" t="s">
        <v>792</v>
      </c>
      <c r="G17" s="22" t="s">
        <v>821</v>
      </c>
      <c r="H17" s="21">
        <v>9198</v>
      </c>
      <c r="I17" s="21">
        <v>16334</v>
      </c>
      <c r="J17" s="27" t="s">
        <v>901</v>
      </c>
      <c r="K17" s="22" t="s">
        <v>17</v>
      </c>
      <c r="L17" s="23"/>
    </row>
    <row r="18" spans="1:12" x14ac:dyDescent="0.15">
      <c r="A18" s="8">
        <f t="shared" si="0"/>
        <v>13</v>
      </c>
      <c r="B18" s="24" t="s">
        <v>1234</v>
      </c>
      <c r="C18" s="19" t="s">
        <v>3</v>
      </c>
      <c r="D18" s="19" t="s">
        <v>3</v>
      </c>
      <c r="E18" s="48">
        <v>2012.08</v>
      </c>
      <c r="F18" s="22" t="s">
        <v>868</v>
      </c>
      <c r="G18" s="22" t="s">
        <v>1206</v>
      </c>
      <c r="H18" s="21">
        <v>1344</v>
      </c>
      <c r="I18" s="21">
        <v>2988</v>
      </c>
      <c r="J18" s="27" t="s">
        <v>901</v>
      </c>
      <c r="K18" s="22" t="s">
        <v>17</v>
      </c>
      <c r="L18" s="23"/>
    </row>
    <row r="19" spans="1:12" x14ac:dyDescent="0.15">
      <c r="A19" s="8">
        <f t="shared" si="0"/>
        <v>14</v>
      </c>
      <c r="B19" s="24" t="s">
        <v>1251</v>
      </c>
      <c r="C19" s="19" t="s">
        <v>3</v>
      </c>
      <c r="D19" s="19" t="s">
        <v>3</v>
      </c>
      <c r="E19" s="48">
        <v>2012.09</v>
      </c>
      <c r="F19" s="22" t="s">
        <v>818</v>
      </c>
      <c r="G19" s="22" t="s">
        <v>836</v>
      </c>
      <c r="H19" s="21">
        <v>1032</v>
      </c>
      <c r="I19" s="21">
        <v>1134</v>
      </c>
      <c r="J19" s="27" t="s">
        <v>18</v>
      </c>
      <c r="K19" s="22" t="s">
        <v>17</v>
      </c>
      <c r="L19" s="23"/>
    </row>
    <row r="20" spans="1:12" x14ac:dyDescent="0.15">
      <c r="A20" s="8">
        <f t="shared" si="0"/>
        <v>15</v>
      </c>
      <c r="B20" s="24" t="s">
        <v>1308</v>
      </c>
      <c r="C20" s="19" t="s">
        <v>3</v>
      </c>
      <c r="D20" s="19" t="s">
        <v>3</v>
      </c>
      <c r="E20" s="48">
        <v>2013.03</v>
      </c>
      <c r="F20" s="22" t="s">
        <v>918</v>
      </c>
      <c r="G20" s="22" t="s">
        <v>1104</v>
      </c>
      <c r="H20" s="21">
        <v>647</v>
      </c>
      <c r="I20" s="21">
        <v>1014</v>
      </c>
      <c r="J20" s="27" t="s">
        <v>18</v>
      </c>
      <c r="K20" s="22" t="s">
        <v>17</v>
      </c>
      <c r="L20" s="23"/>
    </row>
    <row r="21" spans="1:12" x14ac:dyDescent="0.15">
      <c r="A21" s="8">
        <f t="shared" si="0"/>
        <v>16</v>
      </c>
      <c r="B21" s="24" t="s">
        <v>1359</v>
      </c>
      <c r="C21" s="24" t="s">
        <v>3</v>
      </c>
      <c r="D21" s="19" t="s">
        <v>3</v>
      </c>
      <c r="E21" s="48">
        <v>2013.08</v>
      </c>
      <c r="F21" s="22" t="s">
        <v>939</v>
      </c>
      <c r="G21" s="22" t="s">
        <v>1360</v>
      </c>
      <c r="H21" s="21">
        <v>839</v>
      </c>
      <c r="I21" s="21">
        <v>1432</v>
      </c>
      <c r="J21" s="27" t="s">
        <v>18</v>
      </c>
      <c r="K21" s="22" t="s">
        <v>17</v>
      </c>
      <c r="L21" s="23" t="s">
        <v>1207</v>
      </c>
    </row>
    <row r="22" spans="1:12" x14ac:dyDescent="0.15">
      <c r="A22" s="8">
        <f t="shared" si="0"/>
        <v>17</v>
      </c>
      <c r="B22" s="100" t="s">
        <v>1393</v>
      </c>
      <c r="C22" s="19" t="s">
        <v>3</v>
      </c>
      <c r="D22" s="19" t="s">
        <v>3</v>
      </c>
      <c r="E22" s="48">
        <v>2013.12</v>
      </c>
      <c r="F22" s="22" t="s">
        <v>889</v>
      </c>
      <c r="G22" s="22" t="s">
        <v>1394</v>
      </c>
      <c r="H22" s="21">
        <v>1300</v>
      </c>
      <c r="I22" s="21">
        <v>2240</v>
      </c>
      <c r="J22" s="27" t="s">
        <v>19</v>
      </c>
      <c r="K22" s="22" t="s">
        <v>17</v>
      </c>
      <c r="L22" s="23"/>
    </row>
    <row r="23" spans="1:12" x14ac:dyDescent="0.15">
      <c r="A23" s="8">
        <f t="shared" si="0"/>
        <v>18</v>
      </c>
      <c r="B23" s="24" t="s">
        <v>1420</v>
      </c>
      <c r="C23" s="19" t="s">
        <v>3</v>
      </c>
      <c r="D23" s="19" t="s">
        <v>3</v>
      </c>
      <c r="E23" s="49">
        <v>2014.01</v>
      </c>
      <c r="F23" s="22" t="s">
        <v>868</v>
      </c>
      <c r="G23" s="99" t="s">
        <v>962</v>
      </c>
      <c r="H23" s="60">
        <v>882</v>
      </c>
      <c r="I23" s="21">
        <v>1769</v>
      </c>
      <c r="J23" s="27" t="s">
        <v>18</v>
      </c>
      <c r="K23" s="22" t="s">
        <v>17</v>
      </c>
      <c r="L23" s="31"/>
    </row>
    <row r="24" spans="1:12" x14ac:dyDescent="0.15">
      <c r="A24" s="8">
        <f t="shared" si="0"/>
        <v>19</v>
      </c>
      <c r="B24" s="24" t="s">
        <v>1482</v>
      </c>
      <c r="C24" s="19" t="s">
        <v>3</v>
      </c>
      <c r="D24" s="19" t="s">
        <v>3</v>
      </c>
      <c r="E24" s="49">
        <v>2014.07</v>
      </c>
      <c r="F24" s="22" t="s">
        <v>939</v>
      </c>
      <c r="G24" s="22" t="s">
        <v>1232</v>
      </c>
      <c r="H24" s="21">
        <v>4320</v>
      </c>
      <c r="I24" s="21">
        <v>9204</v>
      </c>
      <c r="J24" s="27" t="s">
        <v>18</v>
      </c>
      <c r="K24" s="22" t="s">
        <v>17</v>
      </c>
      <c r="L24" s="23"/>
    </row>
    <row r="25" spans="1:12" x14ac:dyDescent="0.15">
      <c r="A25" s="8">
        <f t="shared" si="0"/>
        <v>20</v>
      </c>
      <c r="B25" s="24" t="s">
        <v>1483</v>
      </c>
      <c r="C25" s="19" t="s">
        <v>3</v>
      </c>
      <c r="D25" s="19" t="s">
        <v>3</v>
      </c>
      <c r="E25" s="49">
        <v>2014.07</v>
      </c>
      <c r="F25" s="22" t="s">
        <v>939</v>
      </c>
      <c r="G25" s="22" t="s">
        <v>1232</v>
      </c>
      <c r="H25" s="21">
        <v>192</v>
      </c>
      <c r="I25" s="21">
        <v>451</v>
      </c>
      <c r="J25" s="27" t="s">
        <v>18</v>
      </c>
      <c r="K25" s="22" t="s">
        <v>17</v>
      </c>
      <c r="L25" s="23"/>
    </row>
    <row r="26" spans="1:12" x14ac:dyDescent="0.15">
      <c r="A26" s="8">
        <f t="shared" si="0"/>
        <v>21</v>
      </c>
      <c r="B26" s="24" t="s">
        <v>1484</v>
      </c>
      <c r="C26" s="19" t="s">
        <v>3</v>
      </c>
      <c r="D26" s="19" t="s">
        <v>3</v>
      </c>
      <c r="E26" s="49">
        <v>2014.07</v>
      </c>
      <c r="F26" s="22" t="s">
        <v>939</v>
      </c>
      <c r="G26" s="22" t="s">
        <v>1232</v>
      </c>
      <c r="H26" s="21">
        <v>131</v>
      </c>
      <c r="I26" s="21">
        <v>267</v>
      </c>
      <c r="J26" s="27" t="s">
        <v>18</v>
      </c>
      <c r="K26" s="22" t="s">
        <v>17</v>
      </c>
      <c r="L26" s="23"/>
    </row>
    <row r="27" spans="1:12" x14ac:dyDescent="0.15">
      <c r="A27" s="8">
        <f t="shared" si="0"/>
        <v>22</v>
      </c>
      <c r="B27" s="24" t="s">
        <v>1485</v>
      </c>
      <c r="C27" s="19" t="s">
        <v>3</v>
      </c>
      <c r="D27" s="19" t="s">
        <v>3</v>
      </c>
      <c r="E27" s="49">
        <v>2014.07</v>
      </c>
      <c r="F27" s="22" t="s">
        <v>1062</v>
      </c>
      <c r="G27" s="22" t="s">
        <v>1126</v>
      </c>
      <c r="H27" s="21">
        <v>2260</v>
      </c>
      <c r="I27" s="21">
        <v>3695</v>
      </c>
      <c r="J27" s="27" t="s">
        <v>18</v>
      </c>
      <c r="K27" s="22" t="s">
        <v>17</v>
      </c>
      <c r="L27" s="23"/>
    </row>
    <row r="28" spans="1:12" x14ac:dyDescent="0.15">
      <c r="A28" s="8">
        <f t="shared" si="0"/>
        <v>23</v>
      </c>
      <c r="B28" s="24" t="s">
        <v>1506</v>
      </c>
      <c r="C28" s="19" t="s">
        <v>3</v>
      </c>
      <c r="D28" s="19" t="s">
        <v>3</v>
      </c>
      <c r="E28" s="49">
        <v>2014.08</v>
      </c>
      <c r="F28" s="22" t="s">
        <v>978</v>
      </c>
      <c r="G28" s="22" t="s">
        <v>1146</v>
      </c>
      <c r="H28" s="21">
        <v>1273</v>
      </c>
      <c r="I28" s="21">
        <v>2557</v>
      </c>
      <c r="J28" s="27" t="s">
        <v>901</v>
      </c>
      <c r="K28" s="22" t="s">
        <v>17</v>
      </c>
      <c r="L28" s="23"/>
    </row>
    <row r="29" spans="1:12" x14ac:dyDescent="0.15">
      <c r="A29" s="8">
        <f t="shared" si="0"/>
        <v>24</v>
      </c>
      <c r="B29" s="24" t="s">
        <v>1512</v>
      </c>
      <c r="C29" s="19" t="s">
        <v>3</v>
      </c>
      <c r="D29" s="19" t="s">
        <v>3</v>
      </c>
      <c r="E29" s="49">
        <v>2014.08</v>
      </c>
      <c r="F29" s="22" t="s">
        <v>1354</v>
      </c>
      <c r="G29" s="22" t="s">
        <v>1513</v>
      </c>
      <c r="H29" s="21">
        <v>2856</v>
      </c>
      <c r="I29" s="21">
        <v>6880</v>
      </c>
      <c r="J29" s="27" t="s">
        <v>901</v>
      </c>
      <c r="K29" s="22" t="s">
        <v>17</v>
      </c>
      <c r="L29" s="31" t="s">
        <v>1326</v>
      </c>
    </row>
    <row r="30" spans="1:12" x14ac:dyDescent="0.15">
      <c r="A30" s="8">
        <f t="shared" si="0"/>
        <v>25</v>
      </c>
      <c r="B30" s="24" t="s">
        <v>1522</v>
      </c>
      <c r="C30" s="19" t="s">
        <v>3</v>
      </c>
      <c r="D30" s="19" t="s">
        <v>3</v>
      </c>
      <c r="E30" s="49">
        <v>2014.09</v>
      </c>
      <c r="F30" s="22" t="s">
        <v>1062</v>
      </c>
      <c r="G30" s="22" t="s">
        <v>1126</v>
      </c>
      <c r="H30" s="21">
        <v>654</v>
      </c>
      <c r="I30" s="21">
        <v>753</v>
      </c>
      <c r="J30" s="27" t="s">
        <v>18</v>
      </c>
      <c r="K30" s="22" t="s">
        <v>17</v>
      </c>
      <c r="L30" s="23"/>
    </row>
    <row r="31" spans="1:12" x14ac:dyDescent="0.15">
      <c r="A31" s="8">
        <f t="shared" si="0"/>
        <v>26</v>
      </c>
      <c r="B31" s="24" t="s">
        <v>1539</v>
      </c>
      <c r="C31" s="19" t="s">
        <v>3</v>
      </c>
      <c r="D31" s="19" t="s">
        <v>3</v>
      </c>
      <c r="E31" s="49" t="s">
        <v>527</v>
      </c>
      <c r="F31" s="22" t="s">
        <v>814</v>
      </c>
      <c r="G31" s="22" t="s">
        <v>815</v>
      </c>
      <c r="H31" s="21">
        <v>5615</v>
      </c>
      <c r="I31" s="21">
        <v>12029</v>
      </c>
      <c r="J31" s="27" t="s">
        <v>901</v>
      </c>
      <c r="K31" s="22" t="s">
        <v>17</v>
      </c>
      <c r="L31" s="23"/>
    </row>
    <row r="32" spans="1:12" x14ac:dyDescent="0.15">
      <c r="A32" s="8">
        <f t="shared" si="0"/>
        <v>27</v>
      </c>
      <c r="B32" s="24" t="s">
        <v>1553</v>
      </c>
      <c r="C32" s="19" t="s">
        <v>3</v>
      </c>
      <c r="D32" s="19" t="s">
        <v>3</v>
      </c>
      <c r="E32" s="49">
        <v>2014.11</v>
      </c>
      <c r="F32" s="22" t="s">
        <v>1062</v>
      </c>
      <c r="G32" s="22" t="s">
        <v>1126</v>
      </c>
      <c r="H32" s="21">
        <v>1221</v>
      </c>
      <c r="I32" s="21">
        <v>1456</v>
      </c>
      <c r="J32" s="27" t="s">
        <v>901</v>
      </c>
      <c r="K32" s="22" t="s">
        <v>17</v>
      </c>
      <c r="L32" s="23"/>
    </row>
    <row r="33" spans="1:12" x14ac:dyDescent="0.15">
      <c r="A33" s="8">
        <f t="shared" si="0"/>
        <v>28</v>
      </c>
      <c r="B33" s="24" t="s">
        <v>1554</v>
      </c>
      <c r="C33" s="19" t="s">
        <v>3</v>
      </c>
      <c r="D33" s="19" t="s">
        <v>3</v>
      </c>
      <c r="E33" s="49">
        <v>2014.11</v>
      </c>
      <c r="F33" s="22" t="s">
        <v>814</v>
      </c>
      <c r="G33" s="22" t="s">
        <v>815</v>
      </c>
      <c r="H33" s="21">
        <v>508</v>
      </c>
      <c r="I33" s="21">
        <v>2480</v>
      </c>
      <c r="J33" s="27" t="s">
        <v>901</v>
      </c>
      <c r="K33" s="22" t="s">
        <v>1415</v>
      </c>
      <c r="L33" s="23"/>
    </row>
    <row r="34" spans="1:12" x14ac:dyDescent="0.15">
      <c r="A34" s="8">
        <f t="shared" si="0"/>
        <v>29</v>
      </c>
      <c r="B34" s="24" t="s">
        <v>1555</v>
      </c>
      <c r="C34" s="19" t="s">
        <v>3</v>
      </c>
      <c r="D34" s="19" t="s">
        <v>3</v>
      </c>
      <c r="E34" s="49">
        <v>2014.11</v>
      </c>
      <c r="F34" s="22" t="s">
        <v>939</v>
      </c>
      <c r="G34" s="22" t="s">
        <v>1556</v>
      </c>
      <c r="H34" s="21">
        <v>1360</v>
      </c>
      <c r="I34" s="21">
        <v>2546</v>
      </c>
      <c r="J34" s="27" t="s">
        <v>901</v>
      </c>
      <c r="K34" s="22" t="s">
        <v>17</v>
      </c>
      <c r="L34" s="23"/>
    </row>
    <row r="35" spans="1:12" x14ac:dyDescent="0.15">
      <c r="A35" s="8">
        <f t="shared" si="0"/>
        <v>30</v>
      </c>
      <c r="B35" s="24" t="s">
        <v>155</v>
      </c>
      <c r="C35" s="19" t="s">
        <v>3</v>
      </c>
      <c r="D35" s="19" t="s">
        <v>3</v>
      </c>
      <c r="E35" s="49">
        <v>2015.01</v>
      </c>
      <c r="F35" s="22" t="s">
        <v>1292</v>
      </c>
      <c r="G35" s="22" t="s">
        <v>1570</v>
      </c>
      <c r="H35" s="21">
        <v>4319</v>
      </c>
      <c r="I35" s="21">
        <v>7224</v>
      </c>
      <c r="J35" s="27" t="s">
        <v>18</v>
      </c>
      <c r="K35" s="22" t="s">
        <v>17</v>
      </c>
      <c r="L35" s="23"/>
    </row>
    <row r="36" spans="1:12" x14ac:dyDescent="0.15">
      <c r="A36" s="8">
        <f t="shared" si="0"/>
        <v>31</v>
      </c>
      <c r="B36" s="24" t="s">
        <v>1571</v>
      </c>
      <c r="C36" s="19" t="s">
        <v>3</v>
      </c>
      <c r="D36" s="19" t="s">
        <v>3</v>
      </c>
      <c r="E36" s="49">
        <v>2015.01</v>
      </c>
      <c r="F36" s="22" t="s">
        <v>827</v>
      </c>
      <c r="G36" s="22" t="s">
        <v>1572</v>
      </c>
      <c r="H36" s="21">
        <v>1896</v>
      </c>
      <c r="I36" s="21">
        <v>3508</v>
      </c>
      <c r="J36" s="27" t="s">
        <v>19</v>
      </c>
      <c r="K36" s="22" t="s">
        <v>17</v>
      </c>
      <c r="L36" s="23"/>
    </row>
    <row r="37" spans="1:12" x14ac:dyDescent="0.15">
      <c r="A37" s="8">
        <f t="shared" si="0"/>
        <v>32</v>
      </c>
      <c r="B37" s="24" t="s">
        <v>1584</v>
      </c>
      <c r="C37" s="19" t="s">
        <v>3</v>
      </c>
      <c r="D37" s="19" t="s">
        <v>3</v>
      </c>
      <c r="E37" s="49">
        <v>2015.03</v>
      </c>
      <c r="F37" s="22" t="s">
        <v>1101</v>
      </c>
      <c r="G37" s="29" t="s">
        <v>1585</v>
      </c>
      <c r="H37" s="25">
        <v>2255</v>
      </c>
      <c r="I37" s="25">
        <v>5127</v>
      </c>
      <c r="J37" s="27" t="s">
        <v>18</v>
      </c>
      <c r="K37" s="29" t="s">
        <v>17</v>
      </c>
      <c r="L37" s="28"/>
    </row>
    <row r="38" spans="1:12" x14ac:dyDescent="0.15">
      <c r="A38" s="8">
        <f t="shared" si="0"/>
        <v>33</v>
      </c>
      <c r="B38" s="24" t="s">
        <v>156</v>
      </c>
      <c r="C38" s="19" t="s">
        <v>3</v>
      </c>
      <c r="D38" s="19" t="s">
        <v>3</v>
      </c>
      <c r="E38" s="49">
        <v>2015.03</v>
      </c>
      <c r="F38" s="22" t="s">
        <v>827</v>
      </c>
      <c r="G38" s="29" t="s">
        <v>828</v>
      </c>
      <c r="H38" s="25">
        <v>545</v>
      </c>
      <c r="I38" s="25">
        <v>865</v>
      </c>
      <c r="J38" s="27" t="s">
        <v>901</v>
      </c>
      <c r="K38" s="29" t="s">
        <v>17</v>
      </c>
      <c r="L38" s="28"/>
    </row>
    <row r="39" spans="1:12" x14ac:dyDescent="0.15">
      <c r="A39" s="8">
        <f t="shared" si="0"/>
        <v>34</v>
      </c>
      <c r="B39" s="24" t="s">
        <v>157</v>
      </c>
      <c r="C39" s="19" t="s">
        <v>3</v>
      </c>
      <c r="D39" s="19" t="s">
        <v>3</v>
      </c>
      <c r="E39" s="49">
        <v>2015.03</v>
      </c>
      <c r="F39" s="22" t="s">
        <v>918</v>
      </c>
      <c r="G39" s="29" t="s">
        <v>1586</v>
      </c>
      <c r="H39" s="25">
        <v>4183</v>
      </c>
      <c r="I39" s="25">
        <v>8807</v>
      </c>
      <c r="J39" s="27" t="s">
        <v>18</v>
      </c>
      <c r="K39" s="29" t="s">
        <v>17</v>
      </c>
      <c r="L39" s="23" t="s">
        <v>1207</v>
      </c>
    </row>
    <row r="40" spans="1:12" x14ac:dyDescent="0.15">
      <c r="A40" s="8">
        <f t="shared" si="0"/>
        <v>35</v>
      </c>
      <c r="B40" s="24" t="s">
        <v>158</v>
      </c>
      <c r="C40" s="19" t="s">
        <v>3</v>
      </c>
      <c r="D40" s="19" t="s">
        <v>3</v>
      </c>
      <c r="E40" s="49">
        <v>2015.04</v>
      </c>
      <c r="F40" s="22" t="s">
        <v>1595</v>
      </c>
      <c r="G40" s="29" t="s">
        <v>1596</v>
      </c>
      <c r="H40" s="25">
        <v>1433</v>
      </c>
      <c r="I40" s="25">
        <v>3605</v>
      </c>
      <c r="J40" s="27" t="s">
        <v>18</v>
      </c>
      <c r="K40" s="29" t="s">
        <v>17</v>
      </c>
      <c r="L40" s="28"/>
    </row>
    <row r="41" spans="1:12" x14ac:dyDescent="0.15">
      <c r="A41" s="8">
        <f t="shared" si="0"/>
        <v>36</v>
      </c>
      <c r="B41" s="24" t="s">
        <v>159</v>
      </c>
      <c r="C41" s="24" t="s">
        <v>3</v>
      </c>
      <c r="D41" s="19" t="s">
        <v>3</v>
      </c>
      <c r="E41" s="49">
        <v>2015.05</v>
      </c>
      <c r="F41" s="22" t="s">
        <v>1351</v>
      </c>
      <c r="G41" s="29" t="s">
        <v>1601</v>
      </c>
      <c r="H41" s="25">
        <v>3863</v>
      </c>
      <c r="I41" s="25">
        <v>7412</v>
      </c>
      <c r="J41" s="27" t="s">
        <v>901</v>
      </c>
      <c r="K41" s="29" t="s">
        <v>17</v>
      </c>
      <c r="L41" s="31"/>
    </row>
    <row r="42" spans="1:12" x14ac:dyDescent="0.15">
      <c r="A42" s="8">
        <f t="shared" si="0"/>
        <v>37</v>
      </c>
      <c r="B42" s="24" t="s">
        <v>160</v>
      </c>
      <c r="C42" s="24" t="s">
        <v>3</v>
      </c>
      <c r="D42" s="19" t="s">
        <v>3</v>
      </c>
      <c r="E42" s="49">
        <v>2015.06</v>
      </c>
      <c r="F42" s="22" t="s">
        <v>844</v>
      </c>
      <c r="G42" s="29" t="s">
        <v>1148</v>
      </c>
      <c r="H42" s="25">
        <v>8788</v>
      </c>
      <c r="I42" s="25">
        <v>14200</v>
      </c>
      <c r="J42" s="27" t="s">
        <v>901</v>
      </c>
      <c r="K42" s="29" t="s">
        <v>17</v>
      </c>
      <c r="L42" s="28"/>
    </row>
    <row r="43" spans="1:12" x14ac:dyDescent="0.15">
      <c r="A43" s="8">
        <f t="shared" si="0"/>
        <v>38</v>
      </c>
      <c r="B43" s="24" t="s">
        <v>162</v>
      </c>
      <c r="C43" s="24" t="s">
        <v>3</v>
      </c>
      <c r="D43" s="19" t="s">
        <v>3</v>
      </c>
      <c r="E43" s="49">
        <v>2015.06</v>
      </c>
      <c r="F43" s="22" t="s">
        <v>1163</v>
      </c>
      <c r="G43" s="29" t="s">
        <v>1164</v>
      </c>
      <c r="H43" s="25">
        <v>2183</v>
      </c>
      <c r="I43" s="25">
        <v>4026</v>
      </c>
      <c r="J43" s="27" t="s">
        <v>18</v>
      </c>
      <c r="K43" s="29" t="s">
        <v>17</v>
      </c>
      <c r="L43" s="28"/>
    </row>
    <row r="44" spans="1:12" x14ac:dyDescent="0.15">
      <c r="A44" s="8">
        <f t="shared" si="0"/>
        <v>39</v>
      </c>
      <c r="B44" s="24" t="s">
        <v>1621</v>
      </c>
      <c r="C44" s="24" t="s">
        <v>3</v>
      </c>
      <c r="D44" s="19" t="s">
        <v>3</v>
      </c>
      <c r="E44" s="49">
        <v>2015.07</v>
      </c>
      <c r="F44" s="22" t="s">
        <v>918</v>
      </c>
      <c r="G44" s="29" t="s">
        <v>1325</v>
      </c>
      <c r="H44" s="25">
        <v>765</v>
      </c>
      <c r="I44" s="25">
        <v>1939</v>
      </c>
      <c r="J44" s="27" t="s">
        <v>18</v>
      </c>
      <c r="K44" s="29" t="s">
        <v>17</v>
      </c>
      <c r="L44" s="28"/>
    </row>
    <row r="45" spans="1:12" x14ac:dyDescent="0.15">
      <c r="A45" s="8">
        <f t="shared" si="0"/>
        <v>40</v>
      </c>
      <c r="B45" s="24" t="s">
        <v>164</v>
      </c>
      <c r="C45" s="24" t="s">
        <v>3</v>
      </c>
      <c r="D45" s="19" t="s">
        <v>3</v>
      </c>
      <c r="E45" s="49">
        <v>2015.07</v>
      </c>
      <c r="F45" s="22" t="s">
        <v>889</v>
      </c>
      <c r="G45" s="29" t="s">
        <v>1362</v>
      </c>
      <c r="H45" s="25">
        <v>1835</v>
      </c>
      <c r="I45" s="25">
        <v>3714</v>
      </c>
      <c r="J45" s="27" t="s">
        <v>19</v>
      </c>
      <c r="K45" s="29" t="s">
        <v>17</v>
      </c>
      <c r="L45" s="28"/>
    </row>
    <row r="46" spans="1:12" x14ac:dyDescent="0.15">
      <c r="A46" s="8">
        <f t="shared" si="0"/>
        <v>41</v>
      </c>
      <c r="B46" s="24" t="s">
        <v>165</v>
      </c>
      <c r="C46" s="24" t="s">
        <v>3</v>
      </c>
      <c r="D46" s="19" t="s">
        <v>3</v>
      </c>
      <c r="E46" s="49">
        <v>2015.09</v>
      </c>
      <c r="F46" s="22" t="s">
        <v>844</v>
      </c>
      <c r="G46" s="29" t="s">
        <v>1148</v>
      </c>
      <c r="H46" s="25">
        <v>2079</v>
      </c>
      <c r="I46" s="25">
        <v>3168</v>
      </c>
      <c r="J46" s="27" t="s">
        <v>18</v>
      </c>
      <c r="K46" s="29" t="s">
        <v>1415</v>
      </c>
      <c r="L46" s="28"/>
    </row>
    <row r="47" spans="1:12" x14ac:dyDescent="0.15">
      <c r="A47" s="8">
        <f t="shared" si="0"/>
        <v>42</v>
      </c>
      <c r="B47" s="24" t="s">
        <v>1669</v>
      </c>
      <c r="C47" s="24" t="s">
        <v>3</v>
      </c>
      <c r="D47" s="19" t="s">
        <v>3</v>
      </c>
      <c r="E47" s="49" t="s">
        <v>145</v>
      </c>
      <c r="F47" s="22" t="s">
        <v>849</v>
      </c>
      <c r="G47" s="29" t="s">
        <v>1120</v>
      </c>
      <c r="H47" s="25">
        <v>257</v>
      </c>
      <c r="I47" s="25">
        <v>413</v>
      </c>
      <c r="J47" s="27" t="s">
        <v>18</v>
      </c>
      <c r="K47" s="29" t="s">
        <v>17</v>
      </c>
      <c r="L47" s="31"/>
    </row>
    <row r="48" spans="1:12" x14ac:dyDescent="0.15">
      <c r="A48" s="8">
        <f t="shared" si="0"/>
        <v>43</v>
      </c>
      <c r="B48" s="24" t="s">
        <v>1670</v>
      </c>
      <c r="C48" s="24" t="s">
        <v>3</v>
      </c>
      <c r="D48" s="19" t="s">
        <v>3</v>
      </c>
      <c r="E48" s="49" t="s">
        <v>145</v>
      </c>
      <c r="F48" s="22" t="s">
        <v>978</v>
      </c>
      <c r="G48" s="29" t="s">
        <v>1146</v>
      </c>
      <c r="H48" s="25">
        <v>3413</v>
      </c>
      <c r="I48" s="25">
        <v>11094</v>
      </c>
      <c r="J48" s="27" t="s">
        <v>901</v>
      </c>
      <c r="K48" s="29" t="s">
        <v>17</v>
      </c>
      <c r="L48" s="31" t="s">
        <v>1326</v>
      </c>
    </row>
    <row r="49" spans="1:12" x14ac:dyDescent="0.15">
      <c r="A49" s="8">
        <f t="shared" si="0"/>
        <v>44</v>
      </c>
      <c r="B49" s="24" t="s">
        <v>166</v>
      </c>
      <c r="C49" s="24" t="s">
        <v>3</v>
      </c>
      <c r="D49" s="19" t="s">
        <v>3</v>
      </c>
      <c r="E49" s="49" t="s">
        <v>145</v>
      </c>
      <c r="F49" s="22" t="s">
        <v>1163</v>
      </c>
      <c r="G49" s="29" t="s">
        <v>1409</v>
      </c>
      <c r="H49" s="25">
        <v>2064</v>
      </c>
      <c r="I49" s="25">
        <v>3124</v>
      </c>
      <c r="J49" s="27" t="s">
        <v>901</v>
      </c>
      <c r="K49" s="29" t="s">
        <v>17</v>
      </c>
      <c r="L49" s="31"/>
    </row>
    <row r="50" spans="1:12" x14ac:dyDescent="0.15">
      <c r="A50" s="8">
        <f t="shared" si="0"/>
        <v>45</v>
      </c>
      <c r="B50" s="24" t="s">
        <v>1671</v>
      </c>
      <c r="C50" s="24" t="s">
        <v>3</v>
      </c>
      <c r="D50" s="24" t="s">
        <v>3</v>
      </c>
      <c r="E50" s="49" t="s">
        <v>145</v>
      </c>
      <c r="F50" s="22" t="s">
        <v>930</v>
      </c>
      <c r="G50" s="29" t="s">
        <v>971</v>
      </c>
      <c r="H50" s="25">
        <v>522</v>
      </c>
      <c r="I50" s="25">
        <v>749</v>
      </c>
      <c r="J50" s="27" t="s">
        <v>901</v>
      </c>
      <c r="K50" s="29" t="s">
        <v>17</v>
      </c>
      <c r="L50" s="31"/>
    </row>
    <row r="51" spans="1:12" x14ac:dyDescent="0.15">
      <c r="A51" s="8">
        <f t="shared" si="0"/>
        <v>46</v>
      </c>
      <c r="B51" s="24" t="s">
        <v>1682</v>
      </c>
      <c r="C51" s="24" t="s">
        <v>3</v>
      </c>
      <c r="D51" s="24" t="s">
        <v>3</v>
      </c>
      <c r="E51" s="49">
        <v>2015.11</v>
      </c>
      <c r="F51" s="22" t="s">
        <v>1101</v>
      </c>
      <c r="G51" s="29" t="s">
        <v>1102</v>
      </c>
      <c r="H51" s="25">
        <v>2239</v>
      </c>
      <c r="I51" s="25">
        <v>5773</v>
      </c>
      <c r="J51" s="27" t="s">
        <v>901</v>
      </c>
      <c r="K51" s="29" t="s">
        <v>17</v>
      </c>
      <c r="L51" s="28"/>
    </row>
    <row r="52" spans="1:12" x14ac:dyDescent="0.15">
      <c r="A52" s="8">
        <f t="shared" si="0"/>
        <v>47</v>
      </c>
      <c r="B52" s="24" t="s">
        <v>167</v>
      </c>
      <c r="C52" s="24" t="s">
        <v>3</v>
      </c>
      <c r="D52" s="24" t="s">
        <v>3</v>
      </c>
      <c r="E52" s="49">
        <v>2016.03</v>
      </c>
      <c r="F52" s="22" t="s">
        <v>1163</v>
      </c>
      <c r="G52" s="29" t="s">
        <v>1246</v>
      </c>
      <c r="H52" s="25">
        <v>3776</v>
      </c>
      <c r="I52" s="25">
        <v>7897</v>
      </c>
      <c r="J52" s="27" t="s">
        <v>18</v>
      </c>
      <c r="K52" s="29" t="s">
        <v>17</v>
      </c>
      <c r="L52" s="28"/>
    </row>
    <row r="53" spans="1:12" x14ac:dyDescent="0.15">
      <c r="A53" s="8">
        <f t="shared" si="0"/>
        <v>48</v>
      </c>
      <c r="B53" s="24" t="s">
        <v>168</v>
      </c>
      <c r="C53" s="24" t="s">
        <v>3</v>
      </c>
      <c r="D53" s="24" t="s">
        <v>3</v>
      </c>
      <c r="E53" s="49">
        <v>2016.03</v>
      </c>
      <c r="F53" s="22" t="s">
        <v>1062</v>
      </c>
      <c r="G53" s="29" t="s">
        <v>1707</v>
      </c>
      <c r="H53" s="25">
        <v>332</v>
      </c>
      <c r="I53" s="25">
        <v>622</v>
      </c>
      <c r="J53" s="27" t="s">
        <v>901</v>
      </c>
      <c r="K53" s="29" t="s">
        <v>17</v>
      </c>
      <c r="L53" s="28"/>
    </row>
    <row r="54" spans="1:12" x14ac:dyDescent="0.15">
      <c r="A54" s="8">
        <f t="shared" si="0"/>
        <v>49</v>
      </c>
      <c r="B54" s="24" t="s">
        <v>169</v>
      </c>
      <c r="C54" s="24" t="s">
        <v>3</v>
      </c>
      <c r="D54" s="24" t="s">
        <v>3</v>
      </c>
      <c r="E54" s="49">
        <v>2016.05</v>
      </c>
      <c r="F54" s="22" t="s">
        <v>956</v>
      </c>
      <c r="G54" s="29" t="s">
        <v>1721</v>
      </c>
      <c r="H54" s="25">
        <v>396</v>
      </c>
      <c r="I54" s="25">
        <v>868</v>
      </c>
      <c r="J54" s="27" t="s">
        <v>901</v>
      </c>
      <c r="K54" s="29" t="s">
        <v>17</v>
      </c>
      <c r="L54" s="28"/>
    </row>
    <row r="55" spans="1:12" x14ac:dyDescent="0.15">
      <c r="A55" s="8">
        <f t="shared" si="0"/>
        <v>50</v>
      </c>
      <c r="B55" s="24" t="s">
        <v>170</v>
      </c>
      <c r="C55" s="24" t="s">
        <v>3</v>
      </c>
      <c r="D55" s="24" t="s">
        <v>3</v>
      </c>
      <c r="E55" s="49">
        <v>2016.06</v>
      </c>
      <c r="F55" s="22" t="s">
        <v>956</v>
      </c>
      <c r="G55" s="29" t="s">
        <v>1729</v>
      </c>
      <c r="H55" s="25">
        <v>847</v>
      </c>
      <c r="I55" s="25">
        <v>1763</v>
      </c>
      <c r="J55" s="27" t="s">
        <v>18</v>
      </c>
      <c r="K55" s="29" t="s">
        <v>17</v>
      </c>
      <c r="L55" s="28"/>
    </row>
    <row r="56" spans="1:12" x14ac:dyDescent="0.15">
      <c r="A56" s="8">
        <f t="shared" si="0"/>
        <v>51</v>
      </c>
      <c r="B56" s="24" t="s">
        <v>1730</v>
      </c>
      <c r="C56" s="24" t="s">
        <v>3</v>
      </c>
      <c r="D56" s="24" t="s">
        <v>3</v>
      </c>
      <c r="E56" s="49">
        <v>2016.06</v>
      </c>
      <c r="F56" s="22" t="s">
        <v>1595</v>
      </c>
      <c r="G56" s="29" t="s">
        <v>1731</v>
      </c>
      <c r="H56" s="25">
        <v>806</v>
      </c>
      <c r="I56" s="25">
        <v>1693</v>
      </c>
      <c r="J56" s="27" t="s">
        <v>901</v>
      </c>
      <c r="K56" s="29" t="s">
        <v>17</v>
      </c>
      <c r="L56" s="28"/>
    </row>
    <row r="57" spans="1:12" x14ac:dyDescent="0.15">
      <c r="A57" s="8">
        <f t="shared" si="0"/>
        <v>52</v>
      </c>
      <c r="B57" s="24" t="s">
        <v>1733</v>
      </c>
      <c r="C57" s="24" t="s">
        <v>3</v>
      </c>
      <c r="D57" s="24" t="s">
        <v>3</v>
      </c>
      <c r="E57" s="49">
        <v>2016.06</v>
      </c>
      <c r="F57" s="22" t="s">
        <v>1163</v>
      </c>
      <c r="G57" s="29" t="s">
        <v>1246</v>
      </c>
      <c r="H57" s="25">
        <v>2966</v>
      </c>
      <c r="I57" s="25">
        <v>6158</v>
      </c>
      <c r="J57" s="27" t="s">
        <v>18</v>
      </c>
      <c r="K57" s="29" t="s">
        <v>17</v>
      </c>
      <c r="L57" s="28"/>
    </row>
    <row r="58" spans="1:12" x14ac:dyDescent="0.15">
      <c r="A58" s="8">
        <f t="shared" si="0"/>
        <v>53</v>
      </c>
      <c r="B58" s="24" t="s">
        <v>171</v>
      </c>
      <c r="C58" s="24" t="s">
        <v>3</v>
      </c>
      <c r="D58" s="24" t="s">
        <v>3</v>
      </c>
      <c r="E58" s="49">
        <v>2016.07</v>
      </c>
      <c r="F58" s="22" t="s">
        <v>1587</v>
      </c>
      <c r="G58" s="29" t="s">
        <v>1742</v>
      </c>
      <c r="H58" s="25">
        <v>1618</v>
      </c>
      <c r="I58" s="25">
        <v>3203</v>
      </c>
      <c r="J58" s="27" t="s">
        <v>901</v>
      </c>
      <c r="K58" s="29" t="s">
        <v>17</v>
      </c>
      <c r="L58" s="28"/>
    </row>
    <row r="59" spans="1:12" x14ac:dyDescent="0.15">
      <c r="A59" s="8">
        <f t="shared" si="0"/>
        <v>54</v>
      </c>
      <c r="B59" s="24" t="s">
        <v>1743</v>
      </c>
      <c r="C59" s="24" t="s">
        <v>3</v>
      </c>
      <c r="D59" s="24" t="s">
        <v>3</v>
      </c>
      <c r="E59" s="49">
        <v>2016.07</v>
      </c>
      <c r="F59" s="22" t="s">
        <v>1163</v>
      </c>
      <c r="G59" s="29" t="s">
        <v>1246</v>
      </c>
      <c r="H59" s="25">
        <v>1594</v>
      </c>
      <c r="I59" s="25">
        <v>3155</v>
      </c>
      <c r="J59" s="27" t="s">
        <v>901</v>
      </c>
      <c r="K59" s="29" t="s">
        <v>17</v>
      </c>
      <c r="L59" s="28"/>
    </row>
    <row r="60" spans="1:12" x14ac:dyDescent="0.15">
      <c r="A60" s="8">
        <f t="shared" si="0"/>
        <v>55</v>
      </c>
      <c r="B60" s="24" t="s">
        <v>172</v>
      </c>
      <c r="C60" s="24" t="s">
        <v>3</v>
      </c>
      <c r="D60" s="24" t="s">
        <v>3</v>
      </c>
      <c r="E60" s="49">
        <v>2016.07</v>
      </c>
      <c r="F60" s="22" t="s">
        <v>978</v>
      </c>
      <c r="G60" s="29" t="s">
        <v>1744</v>
      </c>
      <c r="H60" s="25">
        <v>1184</v>
      </c>
      <c r="I60" s="25">
        <v>2170</v>
      </c>
      <c r="J60" s="27" t="s">
        <v>18</v>
      </c>
      <c r="K60" s="29" t="s">
        <v>17</v>
      </c>
      <c r="L60" s="28"/>
    </row>
    <row r="61" spans="1:12" x14ac:dyDescent="0.15">
      <c r="A61" s="8">
        <f t="shared" si="0"/>
        <v>56</v>
      </c>
      <c r="B61" s="24" t="s">
        <v>1766</v>
      </c>
      <c r="C61" s="24" t="s">
        <v>3</v>
      </c>
      <c r="D61" s="24" t="s">
        <v>3</v>
      </c>
      <c r="E61" s="49">
        <v>2016.08</v>
      </c>
      <c r="F61" s="22" t="s">
        <v>1595</v>
      </c>
      <c r="G61" s="29" t="s">
        <v>1767</v>
      </c>
      <c r="H61" s="25">
        <v>1009</v>
      </c>
      <c r="I61" s="25">
        <v>2016</v>
      </c>
      <c r="J61" s="27" t="s">
        <v>18</v>
      </c>
      <c r="K61" s="29" t="s">
        <v>17</v>
      </c>
      <c r="L61" s="31"/>
    </row>
    <row r="62" spans="1:12" x14ac:dyDescent="0.15">
      <c r="A62" s="8">
        <f t="shared" si="0"/>
        <v>57</v>
      </c>
      <c r="B62" s="24" t="s">
        <v>173</v>
      </c>
      <c r="C62" s="24" t="s">
        <v>3</v>
      </c>
      <c r="D62" s="24" t="s">
        <v>3</v>
      </c>
      <c r="E62" s="49">
        <v>2016.08</v>
      </c>
      <c r="F62" s="22" t="s">
        <v>1595</v>
      </c>
      <c r="G62" s="29" t="s">
        <v>1749</v>
      </c>
      <c r="H62" s="25">
        <v>1833</v>
      </c>
      <c r="I62" s="25">
        <v>4327</v>
      </c>
      <c r="J62" s="27" t="s">
        <v>901</v>
      </c>
      <c r="K62" s="29" t="s">
        <v>17</v>
      </c>
      <c r="L62" s="31"/>
    </row>
    <row r="63" spans="1:12" x14ac:dyDescent="0.15">
      <c r="A63" s="8">
        <f t="shared" si="0"/>
        <v>58</v>
      </c>
      <c r="B63" s="24" t="s">
        <v>174</v>
      </c>
      <c r="C63" s="24" t="s">
        <v>3</v>
      </c>
      <c r="D63" s="24" t="s">
        <v>3</v>
      </c>
      <c r="E63" s="49">
        <v>2016.09</v>
      </c>
      <c r="F63" s="22" t="s">
        <v>930</v>
      </c>
      <c r="G63" s="29" t="s">
        <v>1792</v>
      </c>
      <c r="H63" s="25">
        <v>7422</v>
      </c>
      <c r="I63" s="25">
        <v>11353</v>
      </c>
      <c r="J63" s="27" t="s">
        <v>18</v>
      </c>
      <c r="K63" s="29" t="s">
        <v>17</v>
      </c>
      <c r="L63" s="28"/>
    </row>
    <row r="64" spans="1:12" x14ac:dyDescent="0.15">
      <c r="A64" s="8">
        <f t="shared" si="0"/>
        <v>59</v>
      </c>
      <c r="B64" s="24" t="s">
        <v>1793</v>
      </c>
      <c r="C64" s="24" t="s">
        <v>3</v>
      </c>
      <c r="D64" s="24" t="s">
        <v>3</v>
      </c>
      <c r="E64" s="49">
        <v>2016.09</v>
      </c>
      <c r="F64" s="22" t="s">
        <v>1292</v>
      </c>
      <c r="G64" s="29" t="s">
        <v>1794</v>
      </c>
      <c r="H64" s="25">
        <v>788</v>
      </c>
      <c r="I64" s="25">
        <v>1530</v>
      </c>
      <c r="J64" s="27" t="s">
        <v>1088</v>
      </c>
      <c r="K64" s="29" t="s">
        <v>17</v>
      </c>
      <c r="L64" s="28" t="s">
        <v>1207</v>
      </c>
    </row>
    <row r="65" spans="1:12" x14ac:dyDescent="0.15">
      <c r="A65" s="8">
        <f t="shared" si="0"/>
        <v>60</v>
      </c>
      <c r="B65" s="24" t="s">
        <v>1795</v>
      </c>
      <c r="C65" s="24" t="s">
        <v>3</v>
      </c>
      <c r="D65" s="24" t="s">
        <v>3</v>
      </c>
      <c r="E65" s="49">
        <v>2016.09</v>
      </c>
      <c r="F65" s="22" t="s">
        <v>1062</v>
      </c>
      <c r="G65" s="29" t="s">
        <v>1707</v>
      </c>
      <c r="H65" s="25">
        <v>1662</v>
      </c>
      <c r="I65" s="25">
        <v>3194</v>
      </c>
      <c r="J65" s="27" t="s">
        <v>1088</v>
      </c>
      <c r="K65" s="29" t="s">
        <v>17</v>
      </c>
      <c r="L65" s="28"/>
    </row>
    <row r="66" spans="1:12" x14ac:dyDescent="0.15">
      <c r="A66" s="8">
        <f t="shared" si="0"/>
        <v>61</v>
      </c>
      <c r="B66" s="24" t="s">
        <v>1796</v>
      </c>
      <c r="C66" s="24" t="s">
        <v>3</v>
      </c>
      <c r="D66" s="24" t="s">
        <v>3</v>
      </c>
      <c r="E66" s="49">
        <v>2016.09</v>
      </c>
      <c r="F66" s="22" t="s">
        <v>1062</v>
      </c>
      <c r="G66" s="29" t="s">
        <v>1707</v>
      </c>
      <c r="H66" s="25">
        <v>1805</v>
      </c>
      <c r="I66" s="25">
        <v>3271</v>
      </c>
      <c r="J66" s="27" t="s">
        <v>1088</v>
      </c>
      <c r="K66" s="29" t="s">
        <v>17</v>
      </c>
      <c r="L66" s="28"/>
    </row>
    <row r="67" spans="1:12" x14ac:dyDescent="0.15">
      <c r="A67" s="8">
        <f t="shared" si="0"/>
        <v>62</v>
      </c>
      <c r="B67" s="24" t="s">
        <v>1797</v>
      </c>
      <c r="C67" s="24" t="s">
        <v>3</v>
      </c>
      <c r="D67" s="24" t="s">
        <v>3</v>
      </c>
      <c r="E67" s="49">
        <v>2016.09</v>
      </c>
      <c r="F67" s="22" t="s">
        <v>1062</v>
      </c>
      <c r="G67" s="29" t="s">
        <v>1707</v>
      </c>
      <c r="H67" s="25">
        <v>299</v>
      </c>
      <c r="I67" s="25">
        <v>480</v>
      </c>
      <c r="J67" s="27" t="s">
        <v>18</v>
      </c>
      <c r="K67" s="29" t="s">
        <v>17</v>
      </c>
      <c r="L67" s="28"/>
    </row>
    <row r="68" spans="1:12" x14ac:dyDescent="0.15">
      <c r="A68" s="8">
        <f t="shared" si="0"/>
        <v>63</v>
      </c>
      <c r="B68" s="24" t="s">
        <v>1798</v>
      </c>
      <c r="C68" s="24" t="s">
        <v>3</v>
      </c>
      <c r="D68" s="24" t="s">
        <v>3</v>
      </c>
      <c r="E68" s="49">
        <v>2016.09</v>
      </c>
      <c r="F68" s="22" t="s">
        <v>1062</v>
      </c>
      <c r="G68" s="29" t="s">
        <v>1707</v>
      </c>
      <c r="H68" s="25">
        <v>890</v>
      </c>
      <c r="I68" s="25">
        <v>1662</v>
      </c>
      <c r="J68" s="27" t="s">
        <v>1088</v>
      </c>
      <c r="K68" s="29" t="s">
        <v>17</v>
      </c>
      <c r="L68" s="28"/>
    </row>
    <row r="69" spans="1:12" x14ac:dyDescent="0.15">
      <c r="A69" s="8">
        <f t="shared" si="0"/>
        <v>64</v>
      </c>
      <c r="B69" s="24" t="s">
        <v>1799</v>
      </c>
      <c r="C69" s="24" t="s">
        <v>3</v>
      </c>
      <c r="D69" s="24" t="s">
        <v>3</v>
      </c>
      <c r="E69" s="49">
        <v>2016.09</v>
      </c>
      <c r="F69" s="22" t="s">
        <v>1062</v>
      </c>
      <c r="G69" s="29" t="s">
        <v>1707</v>
      </c>
      <c r="H69" s="25">
        <v>191</v>
      </c>
      <c r="I69" s="25">
        <v>343</v>
      </c>
      <c r="J69" s="27" t="s">
        <v>1088</v>
      </c>
      <c r="K69" s="29" t="s">
        <v>17</v>
      </c>
      <c r="L69" s="28"/>
    </row>
    <row r="70" spans="1:12" x14ac:dyDescent="0.15">
      <c r="A70" s="8">
        <f t="shared" si="0"/>
        <v>65</v>
      </c>
      <c r="B70" s="24" t="s">
        <v>1800</v>
      </c>
      <c r="C70" s="24" t="s">
        <v>3</v>
      </c>
      <c r="D70" s="24" t="s">
        <v>3</v>
      </c>
      <c r="E70" s="49">
        <v>2016.09</v>
      </c>
      <c r="F70" s="22" t="s">
        <v>1062</v>
      </c>
      <c r="G70" s="29" t="s">
        <v>1801</v>
      </c>
      <c r="H70" s="25">
        <v>2128</v>
      </c>
      <c r="I70" s="25">
        <v>3881</v>
      </c>
      <c r="J70" s="27" t="s">
        <v>1088</v>
      </c>
      <c r="K70" s="29" t="s">
        <v>17</v>
      </c>
      <c r="L70" s="28"/>
    </row>
    <row r="71" spans="1:12" x14ac:dyDescent="0.15">
      <c r="A71" s="8">
        <f t="shared" ref="A71:A134" si="1">ROW()-5</f>
        <v>66</v>
      </c>
      <c r="B71" s="24" t="s">
        <v>175</v>
      </c>
      <c r="C71" s="24" t="s">
        <v>3</v>
      </c>
      <c r="D71" s="24" t="s">
        <v>3</v>
      </c>
      <c r="E71" s="49">
        <v>2016.09</v>
      </c>
      <c r="F71" s="22" t="s">
        <v>792</v>
      </c>
      <c r="G71" s="29" t="s">
        <v>895</v>
      </c>
      <c r="H71" s="25">
        <v>866</v>
      </c>
      <c r="I71" s="25">
        <v>1450</v>
      </c>
      <c r="J71" s="27" t="s">
        <v>1088</v>
      </c>
      <c r="K71" s="29" t="s">
        <v>17</v>
      </c>
      <c r="L71" s="28"/>
    </row>
    <row r="72" spans="1:12" x14ac:dyDescent="0.15">
      <c r="A72" s="8">
        <f t="shared" si="1"/>
        <v>67</v>
      </c>
      <c r="B72" s="24" t="s">
        <v>176</v>
      </c>
      <c r="C72" s="24" t="s">
        <v>3</v>
      </c>
      <c r="D72" s="24" t="s">
        <v>3</v>
      </c>
      <c r="E72" s="49" t="s">
        <v>105</v>
      </c>
      <c r="F72" s="22" t="s">
        <v>978</v>
      </c>
      <c r="G72" s="29" t="s">
        <v>1058</v>
      </c>
      <c r="H72" s="25">
        <v>784</v>
      </c>
      <c r="I72" s="25">
        <v>1809</v>
      </c>
      <c r="J72" s="27" t="s">
        <v>18</v>
      </c>
      <c r="K72" s="29" t="s">
        <v>17</v>
      </c>
      <c r="L72" s="31" t="s">
        <v>1326</v>
      </c>
    </row>
    <row r="73" spans="1:12" x14ac:dyDescent="0.15">
      <c r="A73" s="8">
        <f t="shared" si="1"/>
        <v>68</v>
      </c>
      <c r="B73" s="24" t="s">
        <v>177</v>
      </c>
      <c r="C73" s="24" t="s">
        <v>3</v>
      </c>
      <c r="D73" s="24" t="s">
        <v>3</v>
      </c>
      <c r="E73" s="49">
        <v>2016.11</v>
      </c>
      <c r="F73" s="22" t="s">
        <v>1062</v>
      </c>
      <c r="G73" s="29" t="s">
        <v>1801</v>
      </c>
      <c r="H73" s="61">
        <v>1187</v>
      </c>
      <c r="I73" s="61">
        <v>2430</v>
      </c>
      <c r="J73" s="27" t="s">
        <v>18</v>
      </c>
      <c r="K73" s="62" t="s">
        <v>17</v>
      </c>
      <c r="L73" s="28"/>
    </row>
    <row r="74" spans="1:12" x14ac:dyDescent="0.15">
      <c r="A74" s="8">
        <f t="shared" si="1"/>
        <v>69</v>
      </c>
      <c r="B74" s="24" t="s">
        <v>178</v>
      </c>
      <c r="C74" s="24" t="s">
        <v>3</v>
      </c>
      <c r="D74" s="24" t="s">
        <v>3</v>
      </c>
      <c r="E74" s="49">
        <v>2016.11</v>
      </c>
      <c r="F74" s="22" t="s">
        <v>1587</v>
      </c>
      <c r="G74" s="29" t="s">
        <v>1831</v>
      </c>
      <c r="H74" s="61">
        <v>12449</v>
      </c>
      <c r="I74" s="61">
        <v>29031</v>
      </c>
      <c r="J74" s="27" t="s">
        <v>18</v>
      </c>
      <c r="K74" s="62" t="s">
        <v>17</v>
      </c>
      <c r="L74" s="28"/>
    </row>
    <row r="75" spans="1:12" x14ac:dyDescent="0.15">
      <c r="A75" s="8">
        <f t="shared" si="1"/>
        <v>70</v>
      </c>
      <c r="B75" s="24" t="s">
        <v>1834</v>
      </c>
      <c r="C75" s="24" t="s">
        <v>3</v>
      </c>
      <c r="D75" s="24" t="s">
        <v>3</v>
      </c>
      <c r="E75" s="49">
        <v>2016.11</v>
      </c>
      <c r="F75" s="22" t="s">
        <v>939</v>
      </c>
      <c r="G75" s="29" t="s">
        <v>942</v>
      </c>
      <c r="H75" s="63">
        <v>4049</v>
      </c>
      <c r="I75" s="63">
        <v>6429</v>
      </c>
      <c r="J75" s="27" t="s">
        <v>1088</v>
      </c>
      <c r="K75" s="62" t="s">
        <v>17</v>
      </c>
      <c r="L75" s="28"/>
    </row>
    <row r="76" spans="1:12" x14ac:dyDescent="0.15">
      <c r="A76" s="8">
        <f t="shared" si="1"/>
        <v>71</v>
      </c>
      <c r="B76" s="24" t="s">
        <v>1835</v>
      </c>
      <c r="C76" s="24" t="s">
        <v>3</v>
      </c>
      <c r="D76" s="24" t="s">
        <v>3</v>
      </c>
      <c r="E76" s="49">
        <v>2016.11</v>
      </c>
      <c r="F76" s="22" t="s">
        <v>939</v>
      </c>
      <c r="G76" s="29" t="s">
        <v>942</v>
      </c>
      <c r="H76" s="63">
        <v>291</v>
      </c>
      <c r="I76" s="63">
        <v>515</v>
      </c>
      <c r="J76" s="27" t="s">
        <v>1088</v>
      </c>
      <c r="K76" s="62" t="s">
        <v>17</v>
      </c>
      <c r="L76" s="28"/>
    </row>
    <row r="77" spans="1:12" x14ac:dyDescent="0.15">
      <c r="A77" s="8">
        <f t="shared" si="1"/>
        <v>72</v>
      </c>
      <c r="B77" s="24" t="s">
        <v>179</v>
      </c>
      <c r="C77" s="24" t="s">
        <v>3</v>
      </c>
      <c r="D77" s="24" t="s">
        <v>3</v>
      </c>
      <c r="E77" s="49">
        <v>2016.12</v>
      </c>
      <c r="F77" s="22" t="s">
        <v>1163</v>
      </c>
      <c r="G77" s="29" t="s">
        <v>1527</v>
      </c>
      <c r="H77" s="25">
        <v>2043</v>
      </c>
      <c r="I77" s="25">
        <v>3348</v>
      </c>
      <c r="J77" s="27" t="s">
        <v>18</v>
      </c>
      <c r="K77" s="62" t="s">
        <v>17</v>
      </c>
      <c r="L77" s="28"/>
    </row>
    <row r="78" spans="1:12" x14ac:dyDescent="0.15">
      <c r="A78" s="8">
        <f t="shared" si="1"/>
        <v>73</v>
      </c>
      <c r="B78" s="24" t="s">
        <v>180</v>
      </c>
      <c r="C78" s="24" t="s">
        <v>3</v>
      </c>
      <c r="D78" s="24" t="s">
        <v>3</v>
      </c>
      <c r="E78" s="49">
        <v>2016.12</v>
      </c>
      <c r="F78" s="22" t="s">
        <v>939</v>
      </c>
      <c r="G78" s="29" t="s">
        <v>1238</v>
      </c>
      <c r="H78" s="25">
        <v>2234</v>
      </c>
      <c r="I78" s="25">
        <v>4484</v>
      </c>
      <c r="J78" s="27" t="s">
        <v>1088</v>
      </c>
      <c r="K78" s="62" t="s">
        <v>17</v>
      </c>
      <c r="L78" s="28"/>
    </row>
    <row r="79" spans="1:12" x14ac:dyDescent="0.15">
      <c r="A79" s="8">
        <f t="shared" si="1"/>
        <v>74</v>
      </c>
      <c r="B79" s="24" t="s">
        <v>1844</v>
      </c>
      <c r="C79" s="24" t="s">
        <v>3</v>
      </c>
      <c r="D79" s="24" t="s">
        <v>3</v>
      </c>
      <c r="E79" s="49">
        <v>2016.12</v>
      </c>
      <c r="F79" s="22" t="s">
        <v>939</v>
      </c>
      <c r="G79" s="29" t="s">
        <v>1556</v>
      </c>
      <c r="H79" s="25">
        <v>828</v>
      </c>
      <c r="I79" s="25">
        <v>1414</v>
      </c>
      <c r="J79" s="62" t="s">
        <v>19</v>
      </c>
      <c r="K79" s="62" t="s">
        <v>17</v>
      </c>
      <c r="L79" s="28"/>
    </row>
    <row r="80" spans="1:12" x14ac:dyDescent="0.15">
      <c r="A80" s="8">
        <f t="shared" si="1"/>
        <v>75</v>
      </c>
      <c r="B80" s="24" t="s">
        <v>1845</v>
      </c>
      <c r="C80" s="24" t="s">
        <v>3</v>
      </c>
      <c r="D80" s="24" t="s">
        <v>3</v>
      </c>
      <c r="E80" s="49">
        <v>2016.12</v>
      </c>
      <c r="F80" s="22" t="s">
        <v>939</v>
      </c>
      <c r="G80" s="29" t="s">
        <v>1556</v>
      </c>
      <c r="H80" s="25">
        <v>224</v>
      </c>
      <c r="I80" s="25">
        <v>403</v>
      </c>
      <c r="J80" s="62" t="s">
        <v>901</v>
      </c>
      <c r="K80" s="62" t="s">
        <v>17</v>
      </c>
      <c r="L80" s="28"/>
    </row>
    <row r="81" spans="1:12" x14ac:dyDescent="0.15">
      <c r="A81" s="8">
        <f t="shared" si="1"/>
        <v>76</v>
      </c>
      <c r="B81" s="24" t="s">
        <v>181</v>
      </c>
      <c r="C81" s="24" t="s">
        <v>3</v>
      </c>
      <c r="D81" s="24" t="s">
        <v>3</v>
      </c>
      <c r="E81" s="49">
        <v>2017.01</v>
      </c>
      <c r="F81" s="22" t="s">
        <v>792</v>
      </c>
      <c r="G81" s="29" t="s">
        <v>1855</v>
      </c>
      <c r="H81" s="61">
        <v>1060</v>
      </c>
      <c r="I81" s="25">
        <v>1749</v>
      </c>
      <c r="J81" s="27" t="s">
        <v>1088</v>
      </c>
      <c r="K81" s="62" t="s">
        <v>17</v>
      </c>
      <c r="L81" s="28"/>
    </row>
    <row r="82" spans="1:12" x14ac:dyDescent="0.15">
      <c r="A82" s="8">
        <f t="shared" si="1"/>
        <v>77</v>
      </c>
      <c r="B82" s="24" t="s">
        <v>182</v>
      </c>
      <c r="C82" s="24" t="s">
        <v>3</v>
      </c>
      <c r="D82" s="24" t="s">
        <v>3</v>
      </c>
      <c r="E82" s="49">
        <v>2017.03</v>
      </c>
      <c r="F82" s="22" t="s">
        <v>978</v>
      </c>
      <c r="G82" s="29" t="s">
        <v>1058</v>
      </c>
      <c r="H82" s="25">
        <v>1295</v>
      </c>
      <c r="I82" s="25">
        <v>3469</v>
      </c>
      <c r="J82" s="27" t="s">
        <v>18</v>
      </c>
      <c r="K82" s="62" t="s">
        <v>17</v>
      </c>
      <c r="L82" s="31" t="s">
        <v>1326</v>
      </c>
    </row>
    <row r="83" spans="1:12" x14ac:dyDescent="0.15">
      <c r="A83" s="8">
        <f t="shared" si="1"/>
        <v>78</v>
      </c>
      <c r="B83" s="24" t="s">
        <v>1871</v>
      </c>
      <c r="C83" s="24" t="s">
        <v>3</v>
      </c>
      <c r="D83" s="24" t="s">
        <v>3</v>
      </c>
      <c r="E83" s="49">
        <v>2017.03</v>
      </c>
      <c r="F83" s="22" t="s">
        <v>939</v>
      </c>
      <c r="G83" s="29" t="s">
        <v>1872</v>
      </c>
      <c r="H83" s="61">
        <v>1206</v>
      </c>
      <c r="I83" s="25">
        <v>2302</v>
      </c>
      <c r="J83" s="27" t="s">
        <v>18</v>
      </c>
      <c r="K83" s="62" t="s">
        <v>17</v>
      </c>
      <c r="L83" s="28"/>
    </row>
    <row r="84" spans="1:12" x14ac:dyDescent="0.15">
      <c r="A84" s="8">
        <f t="shared" si="1"/>
        <v>79</v>
      </c>
      <c r="B84" s="32" t="s">
        <v>1881</v>
      </c>
      <c r="C84" s="24" t="s">
        <v>3</v>
      </c>
      <c r="D84" s="24" t="s">
        <v>3</v>
      </c>
      <c r="E84" s="49">
        <v>2017.04</v>
      </c>
      <c r="F84" s="22" t="s">
        <v>827</v>
      </c>
      <c r="G84" s="29" t="s">
        <v>1723</v>
      </c>
      <c r="H84" s="25">
        <v>993</v>
      </c>
      <c r="I84" s="25">
        <v>1878</v>
      </c>
      <c r="J84" s="27" t="s">
        <v>18</v>
      </c>
      <c r="K84" s="62" t="s">
        <v>17</v>
      </c>
      <c r="L84" s="28"/>
    </row>
    <row r="85" spans="1:12" x14ac:dyDescent="0.15">
      <c r="A85" s="8">
        <f t="shared" si="1"/>
        <v>80</v>
      </c>
      <c r="B85" s="32" t="s">
        <v>1882</v>
      </c>
      <c r="C85" s="24" t="s">
        <v>3</v>
      </c>
      <c r="D85" s="24" t="s">
        <v>3</v>
      </c>
      <c r="E85" s="49">
        <v>2017.04</v>
      </c>
      <c r="F85" s="22" t="s">
        <v>1083</v>
      </c>
      <c r="G85" s="29" t="s">
        <v>1883</v>
      </c>
      <c r="H85" s="25">
        <v>797</v>
      </c>
      <c r="I85" s="25">
        <v>1392</v>
      </c>
      <c r="J85" s="27" t="s">
        <v>18</v>
      </c>
      <c r="K85" s="62" t="s">
        <v>17</v>
      </c>
      <c r="L85" s="28"/>
    </row>
    <row r="86" spans="1:12" x14ac:dyDescent="0.15">
      <c r="A86" s="8">
        <f t="shared" si="1"/>
        <v>81</v>
      </c>
      <c r="B86" s="32" t="s">
        <v>183</v>
      </c>
      <c r="C86" s="24" t="s">
        <v>3</v>
      </c>
      <c r="D86" s="24" t="s">
        <v>3</v>
      </c>
      <c r="E86" s="49">
        <v>2017.06</v>
      </c>
      <c r="F86" s="22" t="s">
        <v>918</v>
      </c>
      <c r="G86" s="29" t="s">
        <v>1907</v>
      </c>
      <c r="H86" s="25">
        <v>403</v>
      </c>
      <c r="I86" s="25">
        <v>829</v>
      </c>
      <c r="J86" s="27" t="s">
        <v>1088</v>
      </c>
      <c r="K86" s="29" t="s">
        <v>17</v>
      </c>
      <c r="L86" s="28"/>
    </row>
    <row r="87" spans="1:12" x14ac:dyDescent="0.15">
      <c r="A87" s="8">
        <f t="shared" si="1"/>
        <v>82</v>
      </c>
      <c r="B87" s="32" t="s">
        <v>184</v>
      </c>
      <c r="C87" s="24" t="s">
        <v>3</v>
      </c>
      <c r="D87" s="24" t="s">
        <v>3</v>
      </c>
      <c r="E87" s="49">
        <v>2017.06</v>
      </c>
      <c r="F87" s="22" t="s">
        <v>849</v>
      </c>
      <c r="G87" s="29" t="s">
        <v>1166</v>
      </c>
      <c r="H87" s="25">
        <v>722</v>
      </c>
      <c r="I87" s="25">
        <v>1700</v>
      </c>
      <c r="J87" s="27" t="s">
        <v>804</v>
      </c>
      <c r="K87" s="29" t="s">
        <v>17</v>
      </c>
      <c r="L87" s="28"/>
    </row>
    <row r="88" spans="1:12" x14ac:dyDescent="0.15">
      <c r="A88" s="8">
        <f t="shared" si="1"/>
        <v>83</v>
      </c>
      <c r="B88" s="32" t="s">
        <v>185</v>
      </c>
      <c r="C88" s="24" t="s">
        <v>3</v>
      </c>
      <c r="D88" s="24" t="s">
        <v>3</v>
      </c>
      <c r="E88" s="49">
        <v>2017.06</v>
      </c>
      <c r="F88" s="22" t="s">
        <v>1311</v>
      </c>
      <c r="G88" s="29" t="s">
        <v>1312</v>
      </c>
      <c r="H88" s="25">
        <v>1991</v>
      </c>
      <c r="I88" s="25">
        <v>5826</v>
      </c>
      <c r="J88" s="27" t="s">
        <v>18</v>
      </c>
      <c r="K88" s="62" t="s">
        <v>17</v>
      </c>
      <c r="L88" s="28" t="s">
        <v>1207</v>
      </c>
    </row>
    <row r="89" spans="1:12" x14ac:dyDescent="0.15">
      <c r="A89" s="8">
        <f t="shared" si="1"/>
        <v>84</v>
      </c>
      <c r="B89" s="24" t="s">
        <v>1908</v>
      </c>
      <c r="C89" s="24" t="s">
        <v>3</v>
      </c>
      <c r="D89" s="24" t="s">
        <v>3</v>
      </c>
      <c r="E89" s="49">
        <v>2017.06</v>
      </c>
      <c r="F89" s="22" t="s">
        <v>800</v>
      </c>
      <c r="G89" s="29" t="s">
        <v>1715</v>
      </c>
      <c r="H89" s="25">
        <v>280</v>
      </c>
      <c r="I89" s="25">
        <v>663</v>
      </c>
      <c r="J89" s="27" t="s">
        <v>1906</v>
      </c>
      <c r="K89" s="29" t="s">
        <v>17</v>
      </c>
      <c r="L89" s="28" t="s">
        <v>1909</v>
      </c>
    </row>
    <row r="90" spans="1:12" x14ac:dyDescent="0.15">
      <c r="A90" s="8">
        <f t="shared" si="1"/>
        <v>85</v>
      </c>
      <c r="B90" s="32" t="s">
        <v>186</v>
      </c>
      <c r="C90" s="24" t="s">
        <v>3</v>
      </c>
      <c r="D90" s="24" t="s">
        <v>3</v>
      </c>
      <c r="E90" s="49">
        <v>2017.07</v>
      </c>
      <c r="F90" s="22" t="s">
        <v>814</v>
      </c>
      <c r="G90" s="29" t="s">
        <v>815</v>
      </c>
      <c r="H90" s="25">
        <v>1564</v>
      </c>
      <c r="I90" s="25">
        <v>3448</v>
      </c>
      <c r="J90" s="27" t="s">
        <v>1906</v>
      </c>
      <c r="K90" s="29" t="s">
        <v>17</v>
      </c>
      <c r="L90" s="28"/>
    </row>
    <row r="91" spans="1:12" x14ac:dyDescent="0.15">
      <c r="A91" s="8">
        <f t="shared" si="1"/>
        <v>86</v>
      </c>
      <c r="B91" s="32" t="s">
        <v>187</v>
      </c>
      <c r="C91" s="24" t="s">
        <v>3</v>
      </c>
      <c r="D91" s="24" t="s">
        <v>3</v>
      </c>
      <c r="E91" s="49">
        <v>2017.07</v>
      </c>
      <c r="F91" s="22" t="s">
        <v>792</v>
      </c>
      <c r="G91" s="29" t="s">
        <v>895</v>
      </c>
      <c r="H91" s="25">
        <v>356</v>
      </c>
      <c r="I91" s="25">
        <v>768</v>
      </c>
      <c r="J91" s="27" t="s">
        <v>1906</v>
      </c>
      <c r="K91" s="29" t="s">
        <v>17</v>
      </c>
      <c r="L91" s="28"/>
    </row>
    <row r="92" spans="1:12" x14ac:dyDescent="0.15">
      <c r="A92" s="8">
        <f t="shared" si="1"/>
        <v>87</v>
      </c>
      <c r="B92" s="32" t="s">
        <v>1924</v>
      </c>
      <c r="C92" s="24" t="s">
        <v>3</v>
      </c>
      <c r="D92" s="24" t="s">
        <v>3</v>
      </c>
      <c r="E92" s="49">
        <v>2017.07</v>
      </c>
      <c r="F92" s="22" t="s">
        <v>797</v>
      </c>
      <c r="G92" s="29" t="s">
        <v>880</v>
      </c>
      <c r="H92" s="25">
        <v>800</v>
      </c>
      <c r="I92" s="25">
        <v>1556</v>
      </c>
      <c r="J92" s="27" t="s">
        <v>901</v>
      </c>
      <c r="K92" s="29" t="s">
        <v>17</v>
      </c>
      <c r="L92" s="28"/>
    </row>
    <row r="93" spans="1:12" x14ac:dyDescent="0.15">
      <c r="A93" s="8">
        <f t="shared" si="1"/>
        <v>88</v>
      </c>
      <c r="B93" s="32" t="s">
        <v>189</v>
      </c>
      <c r="C93" s="24" t="s">
        <v>3</v>
      </c>
      <c r="D93" s="24" t="s">
        <v>3</v>
      </c>
      <c r="E93" s="49">
        <v>2017.07</v>
      </c>
      <c r="F93" s="22" t="s">
        <v>918</v>
      </c>
      <c r="G93" s="29" t="s">
        <v>964</v>
      </c>
      <c r="H93" s="25">
        <v>316</v>
      </c>
      <c r="I93" s="25">
        <v>655</v>
      </c>
      <c r="J93" s="27" t="s">
        <v>901</v>
      </c>
      <c r="K93" s="29" t="s">
        <v>17</v>
      </c>
      <c r="L93" s="28"/>
    </row>
    <row r="94" spans="1:12" x14ac:dyDescent="0.15">
      <c r="A94" s="8">
        <f t="shared" si="1"/>
        <v>89</v>
      </c>
      <c r="B94" s="32" t="s">
        <v>190</v>
      </c>
      <c r="C94" s="24" t="s">
        <v>3</v>
      </c>
      <c r="D94" s="24" t="s">
        <v>3</v>
      </c>
      <c r="E94" s="49">
        <v>2017.08</v>
      </c>
      <c r="F94" s="22" t="s">
        <v>792</v>
      </c>
      <c r="G94" s="29" t="s">
        <v>810</v>
      </c>
      <c r="H94" s="25">
        <v>1359</v>
      </c>
      <c r="I94" s="25">
        <v>3120</v>
      </c>
      <c r="J94" s="27" t="s">
        <v>712</v>
      </c>
      <c r="K94" s="29" t="s">
        <v>17</v>
      </c>
      <c r="L94" s="28"/>
    </row>
    <row r="95" spans="1:12" x14ac:dyDescent="0.15">
      <c r="A95" s="8">
        <f t="shared" si="1"/>
        <v>90</v>
      </c>
      <c r="B95" s="32" t="s">
        <v>191</v>
      </c>
      <c r="C95" s="24" t="s">
        <v>3</v>
      </c>
      <c r="D95" s="24" t="s">
        <v>3</v>
      </c>
      <c r="E95" s="49">
        <v>2017.08</v>
      </c>
      <c r="F95" s="22" t="s">
        <v>956</v>
      </c>
      <c r="G95" s="29" t="s">
        <v>957</v>
      </c>
      <c r="H95" s="25">
        <v>1801</v>
      </c>
      <c r="I95" s="25">
        <v>3722</v>
      </c>
      <c r="J95" s="27" t="s">
        <v>712</v>
      </c>
      <c r="K95" s="29" t="s">
        <v>17</v>
      </c>
      <c r="L95" s="28"/>
    </row>
    <row r="96" spans="1:12" x14ac:dyDescent="0.15">
      <c r="A96" s="8">
        <f t="shared" si="1"/>
        <v>91</v>
      </c>
      <c r="B96" s="32" t="s">
        <v>1946</v>
      </c>
      <c r="C96" s="24" t="s">
        <v>3</v>
      </c>
      <c r="D96" s="24" t="s">
        <v>3</v>
      </c>
      <c r="E96" s="49">
        <v>2017.09</v>
      </c>
      <c r="F96" s="22" t="s">
        <v>865</v>
      </c>
      <c r="G96" s="29" t="s">
        <v>1947</v>
      </c>
      <c r="H96" s="25">
        <v>1386</v>
      </c>
      <c r="I96" s="25">
        <v>2433</v>
      </c>
      <c r="J96" s="27" t="s">
        <v>18</v>
      </c>
      <c r="K96" s="29" t="s">
        <v>17</v>
      </c>
      <c r="L96" s="28"/>
    </row>
    <row r="97" spans="1:12" x14ac:dyDescent="0.15">
      <c r="A97" s="8">
        <f t="shared" si="1"/>
        <v>92</v>
      </c>
      <c r="B97" s="32" t="s">
        <v>1948</v>
      </c>
      <c r="C97" s="24" t="s">
        <v>3</v>
      </c>
      <c r="D97" s="24" t="s">
        <v>3</v>
      </c>
      <c r="E97" s="49">
        <v>2017.09</v>
      </c>
      <c r="F97" s="22" t="s">
        <v>818</v>
      </c>
      <c r="G97" s="29" t="s">
        <v>1949</v>
      </c>
      <c r="H97" s="25">
        <v>1557</v>
      </c>
      <c r="I97" s="25">
        <v>2883</v>
      </c>
      <c r="J97" s="27" t="s">
        <v>18</v>
      </c>
      <c r="K97" s="29" t="s">
        <v>17</v>
      </c>
      <c r="L97" s="28"/>
    </row>
    <row r="98" spans="1:12" x14ac:dyDescent="0.15">
      <c r="A98" s="8">
        <f t="shared" si="1"/>
        <v>93</v>
      </c>
      <c r="B98" s="32" t="s">
        <v>192</v>
      </c>
      <c r="C98" s="24" t="s">
        <v>3</v>
      </c>
      <c r="D98" s="24" t="s">
        <v>3</v>
      </c>
      <c r="E98" s="49">
        <v>2017.09</v>
      </c>
      <c r="F98" s="22" t="s">
        <v>1049</v>
      </c>
      <c r="G98" s="29" t="s">
        <v>1950</v>
      </c>
      <c r="H98" s="25">
        <v>129</v>
      </c>
      <c r="I98" s="25">
        <v>275</v>
      </c>
      <c r="J98" s="27" t="s">
        <v>1088</v>
      </c>
      <c r="K98" s="29" t="s">
        <v>17</v>
      </c>
      <c r="L98" s="28"/>
    </row>
    <row r="99" spans="1:12" x14ac:dyDescent="0.15">
      <c r="A99" s="8">
        <f t="shared" si="1"/>
        <v>94</v>
      </c>
      <c r="B99" s="32" t="s">
        <v>193</v>
      </c>
      <c r="C99" s="24" t="s">
        <v>3</v>
      </c>
      <c r="D99" s="24" t="s">
        <v>3</v>
      </c>
      <c r="E99" s="49">
        <v>2017.09</v>
      </c>
      <c r="F99" s="22" t="s">
        <v>978</v>
      </c>
      <c r="G99" s="29" t="s">
        <v>1951</v>
      </c>
      <c r="H99" s="25">
        <v>2818</v>
      </c>
      <c r="I99" s="25">
        <v>5386</v>
      </c>
      <c r="J99" s="27" t="s">
        <v>901</v>
      </c>
      <c r="K99" s="29" t="s">
        <v>17</v>
      </c>
      <c r="L99" s="28"/>
    </row>
    <row r="100" spans="1:12" x14ac:dyDescent="0.15">
      <c r="A100" s="8">
        <f t="shared" si="1"/>
        <v>95</v>
      </c>
      <c r="B100" s="32" t="s">
        <v>1973</v>
      </c>
      <c r="C100" s="24" t="s">
        <v>3</v>
      </c>
      <c r="D100" s="24" t="s">
        <v>3</v>
      </c>
      <c r="E100" s="49">
        <v>2017.11</v>
      </c>
      <c r="F100" s="22" t="s">
        <v>933</v>
      </c>
      <c r="G100" s="29" t="s">
        <v>1196</v>
      </c>
      <c r="H100" s="25">
        <v>3347</v>
      </c>
      <c r="I100" s="25">
        <v>5899</v>
      </c>
      <c r="J100" s="27" t="s">
        <v>1088</v>
      </c>
      <c r="K100" s="29" t="s">
        <v>17</v>
      </c>
      <c r="L100" s="28"/>
    </row>
    <row r="101" spans="1:12" x14ac:dyDescent="0.15">
      <c r="A101" s="8">
        <f t="shared" si="1"/>
        <v>96</v>
      </c>
      <c r="B101" s="32" t="s">
        <v>1984</v>
      </c>
      <c r="C101" s="24" t="s">
        <v>3</v>
      </c>
      <c r="D101" s="24" t="s">
        <v>3</v>
      </c>
      <c r="E101" s="49">
        <v>2017.12</v>
      </c>
      <c r="F101" s="22" t="s">
        <v>1199</v>
      </c>
      <c r="G101" s="101" t="s">
        <v>1985</v>
      </c>
      <c r="H101" s="25">
        <v>492</v>
      </c>
      <c r="I101" s="25">
        <v>935</v>
      </c>
      <c r="J101" s="27" t="s">
        <v>1088</v>
      </c>
      <c r="K101" s="29" t="s">
        <v>17</v>
      </c>
      <c r="L101" s="28"/>
    </row>
    <row r="102" spans="1:12" x14ac:dyDescent="0.15">
      <c r="A102" s="8">
        <f t="shared" si="1"/>
        <v>97</v>
      </c>
      <c r="B102" s="32" t="s">
        <v>1986</v>
      </c>
      <c r="C102" s="24" t="s">
        <v>3</v>
      </c>
      <c r="D102" s="24" t="s">
        <v>3</v>
      </c>
      <c r="E102" s="49">
        <v>2017.12</v>
      </c>
      <c r="F102" s="22" t="s">
        <v>1351</v>
      </c>
      <c r="G102" s="101" t="s">
        <v>1987</v>
      </c>
      <c r="H102" s="25">
        <v>231</v>
      </c>
      <c r="I102" s="25">
        <v>497</v>
      </c>
      <c r="J102" s="27" t="s">
        <v>1088</v>
      </c>
      <c r="K102" s="29" t="s">
        <v>17</v>
      </c>
      <c r="L102" s="28"/>
    </row>
    <row r="103" spans="1:12" x14ac:dyDescent="0.15">
      <c r="A103" s="8">
        <f t="shared" si="1"/>
        <v>98</v>
      </c>
      <c r="B103" s="32" t="s">
        <v>1988</v>
      </c>
      <c r="C103" s="24" t="s">
        <v>3</v>
      </c>
      <c r="D103" s="24" t="s">
        <v>3</v>
      </c>
      <c r="E103" s="49">
        <v>2017.12</v>
      </c>
      <c r="F103" s="22" t="s">
        <v>1354</v>
      </c>
      <c r="G103" s="101" t="s">
        <v>1989</v>
      </c>
      <c r="H103" s="25">
        <v>614</v>
      </c>
      <c r="I103" s="25">
        <v>1532</v>
      </c>
      <c r="J103" s="27" t="s">
        <v>901</v>
      </c>
      <c r="K103" s="29" t="s">
        <v>17</v>
      </c>
      <c r="L103" s="28"/>
    </row>
    <row r="104" spans="1:12" x14ac:dyDescent="0.15">
      <c r="A104" s="8">
        <f t="shared" si="1"/>
        <v>99</v>
      </c>
      <c r="B104" s="32" t="s">
        <v>1990</v>
      </c>
      <c r="C104" s="24" t="s">
        <v>3</v>
      </c>
      <c r="D104" s="24" t="s">
        <v>3</v>
      </c>
      <c r="E104" s="49">
        <v>2017.12</v>
      </c>
      <c r="F104" s="22" t="s">
        <v>800</v>
      </c>
      <c r="G104" s="101" t="s">
        <v>1715</v>
      </c>
      <c r="H104" s="25">
        <v>1881</v>
      </c>
      <c r="I104" s="25">
        <v>4271</v>
      </c>
      <c r="J104" s="27" t="s">
        <v>901</v>
      </c>
      <c r="K104" s="29" t="s">
        <v>17</v>
      </c>
      <c r="L104" s="28" t="s">
        <v>1909</v>
      </c>
    </row>
    <row r="105" spans="1:12" x14ac:dyDescent="0.15">
      <c r="A105" s="8">
        <f t="shared" si="1"/>
        <v>100</v>
      </c>
      <c r="B105" s="32" t="s">
        <v>1991</v>
      </c>
      <c r="C105" s="24" t="s">
        <v>3</v>
      </c>
      <c r="D105" s="24" t="s">
        <v>3</v>
      </c>
      <c r="E105" s="49">
        <v>2017.12</v>
      </c>
      <c r="F105" s="22" t="s">
        <v>800</v>
      </c>
      <c r="G105" s="101" t="s">
        <v>811</v>
      </c>
      <c r="H105" s="25">
        <v>1102</v>
      </c>
      <c r="I105" s="25">
        <v>2723</v>
      </c>
      <c r="J105" s="27" t="s">
        <v>901</v>
      </c>
      <c r="K105" s="29" t="s">
        <v>17</v>
      </c>
      <c r="L105" s="28"/>
    </row>
    <row r="106" spans="1:12" x14ac:dyDescent="0.15">
      <c r="A106" s="8">
        <f t="shared" si="1"/>
        <v>101</v>
      </c>
      <c r="B106" s="32" t="s">
        <v>194</v>
      </c>
      <c r="C106" s="24" t="s">
        <v>3</v>
      </c>
      <c r="D106" s="24" t="s">
        <v>3</v>
      </c>
      <c r="E106" s="49">
        <v>2017.12</v>
      </c>
      <c r="F106" s="22" t="s">
        <v>1163</v>
      </c>
      <c r="G106" s="101" t="s">
        <v>1996</v>
      </c>
      <c r="H106" s="25">
        <v>1014</v>
      </c>
      <c r="I106" s="25">
        <v>1563</v>
      </c>
      <c r="J106" s="27" t="s">
        <v>901</v>
      </c>
      <c r="K106" s="29" t="s">
        <v>17</v>
      </c>
      <c r="L106" s="28"/>
    </row>
    <row r="107" spans="1:12" x14ac:dyDescent="0.15">
      <c r="A107" s="8">
        <f t="shared" si="1"/>
        <v>102</v>
      </c>
      <c r="B107" s="24" t="s">
        <v>195</v>
      </c>
      <c r="C107" s="32" t="s">
        <v>3</v>
      </c>
      <c r="D107" s="24" t="s">
        <v>3</v>
      </c>
      <c r="E107" s="49">
        <v>2018.01</v>
      </c>
      <c r="F107" s="22" t="s">
        <v>1143</v>
      </c>
      <c r="G107" s="29" t="s">
        <v>2010</v>
      </c>
      <c r="H107" s="25">
        <v>1105</v>
      </c>
      <c r="I107" s="25">
        <v>2340</v>
      </c>
      <c r="J107" s="27" t="s">
        <v>18</v>
      </c>
      <c r="K107" s="29" t="s">
        <v>17</v>
      </c>
      <c r="L107" s="28"/>
    </row>
    <row r="108" spans="1:12" x14ac:dyDescent="0.15">
      <c r="A108" s="8">
        <f t="shared" si="1"/>
        <v>103</v>
      </c>
      <c r="B108" s="24" t="s">
        <v>2026</v>
      </c>
      <c r="C108" s="24" t="s">
        <v>3</v>
      </c>
      <c r="D108" s="24" t="s">
        <v>3</v>
      </c>
      <c r="E108" s="49">
        <v>2018.02</v>
      </c>
      <c r="F108" s="22" t="s">
        <v>868</v>
      </c>
      <c r="G108" s="29" t="s">
        <v>962</v>
      </c>
      <c r="H108" s="25">
        <v>990</v>
      </c>
      <c r="I108" s="25">
        <v>2034</v>
      </c>
      <c r="J108" s="27" t="s">
        <v>712</v>
      </c>
      <c r="K108" s="29" t="s">
        <v>794</v>
      </c>
      <c r="L108" s="23"/>
    </row>
    <row r="109" spans="1:12" x14ac:dyDescent="0.15">
      <c r="A109" s="8">
        <f t="shared" si="1"/>
        <v>104</v>
      </c>
      <c r="B109" s="32" t="s">
        <v>2041</v>
      </c>
      <c r="C109" s="24" t="s">
        <v>3</v>
      </c>
      <c r="D109" s="24" t="s">
        <v>3</v>
      </c>
      <c r="E109" s="49">
        <v>2018.03</v>
      </c>
      <c r="F109" s="22" t="s">
        <v>1062</v>
      </c>
      <c r="G109" s="29" t="s">
        <v>2042</v>
      </c>
      <c r="H109" s="25">
        <v>1227</v>
      </c>
      <c r="I109" s="25">
        <v>2054</v>
      </c>
      <c r="J109" s="27" t="s">
        <v>712</v>
      </c>
      <c r="K109" s="29" t="s">
        <v>794</v>
      </c>
      <c r="L109" s="28"/>
    </row>
    <row r="110" spans="1:12" x14ac:dyDescent="0.15">
      <c r="A110" s="8">
        <f t="shared" si="1"/>
        <v>105</v>
      </c>
      <c r="B110" s="32" t="s">
        <v>2061</v>
      </c>
      <c r="C110" s="24" t="s">
        <v>3</v>
      </c>
      <c r="D110" s="24" t="s">
        <v>3</v>
      </c>
      <c r="E110" s="49">
        <v>2018.04</v>
      </c>
      <c r="F110" s="22" t="s">
        <v>1292</v>
      </c>
      <c r="G110" s="101" t="s">
        <v>1570</v>
      </c>
      <c r="H110" s="25">
        <v>2669</v>
      </c>
      <c r="I110" s="25">
        <v>3903</v>
      </c>
      <c r="J110" s="27" t="s">
        <v>901</v>
      </c>
      <c r="K110" s="29" t="s">
        <v>794</v>
      </c>
      <c r="L110" s="28"/>
    </row>
    <row r="111" spans="1:12" x14ac:dyDescent="0.15">
      <c r="A111" s="8">
        <f t="shared" si="1"/>
        <v>106</v>
      </c>
      <c r="B111" s="32" t="s">
        <v>2081</v>
      </c>
      <c r="C111" s="24" t="s">
        <v>3</v>
      </c>
      <c r="D111" s="24" t="s">
        <v>3</v>
      </c>
      <c r="E111" s="49">
        <v>2018.05</v>
      </c>
      <c r="F111" s="22" t="s">
        <v>1595</v>
      </c>
      <c r="G111" s="29" t="s">
        <v>2082</v>
      </c>
      <c r="H111" s="25">
        <v>791</v>
      </c>
      <c r="I111" s="25">
        <v>1771</v>
      </c>
      <c r="J111" s="27" t="s">
        <v>18</v>
      </c>
      <c r="K111" s="29" t="s">
        <v>794</v>
      </c>
      <c r="L111" s="28" t="s">
        <v>1207</v>
      </c>
    </row>
    <row r="112" spans="1:12" x14ac:dyDescent="0.15">
      <c r="A112" s="8">
        <f t="shared" si="1"/>
        <v>107</v>
      </c>
      <c r="B112" s="24" t="s">
        <v>196</v>
      </c>
      <c r="C112" s="24" t="s">
        <v>3</v>
      </c>
      <c r="D112" s="24" t="s">
        <v>3</v>
      </c>
      <c r="E112" s="49">
        <v>2018.05</v>
      </c>
      <c r="F112" s="22" t="s">
        <v>856</v>
      </c>
      <c r="G112" s="29" t="s">
        <v>2083</v>
      </c>
      <c r="H112" s="25">
        <v>337</v>
      </c>
      <c r="I112" s="25">
        <v>647</v>
      </c>
      <c r="J112" s="27" t="s">
        <v>804</v>
      </c>
      <c r="K112" s="29" t="s">
        <v>794</v>
      </c>
      <c r="L112" s="28"/>
    </row>
    <row r="113" spans="1:12" x14ac:dyDescent="0.15">
      <c r="A113" s="8">
        <f t="shared" si="1"/>
        <v>108</v>
      </c>
      <c r="B113" s="32" t="s">
        <v>2091</v>
      </c>
      <c r="C113" s="24" t="s">
        <v>3</v>
      </c>
      <c r="D113" s="24" t="s">
        <v>3</v>
      </c>
      <c r="E113" s="49">
        <v>2018.06</v>
      </c>
      <c r="F113" s="22" t="s">
        <v>792</v>
      </c>
      <c r="G113" s="29" t="s">
        <v>1897</v>
      </c>
      <c r="H113" s="25">
        <v>1150</v>
      </c>
      <c r="I113" s="25">
        <v>2876</v>
      </c>
      <c r="J113" s="27" t="s">
        <v>2092</v>
      </c>
      <c r="K113" s="29" t="s">
        <v>805</v>
      </c>
      <c r="L113" s="28"/>
    </row>
    <row r="114" spans="1:12" x14ac:dyDescent="0.15">
      <c r="A114" s="8">
        <f t="shared" si="1"/>
        <v>109</v>
      </c>
      <c r="B114" s="32" t="s">
        <v>197</v>
      </c>
      <c r="C114" s="24" t="s">
        <v>3</v>
      </c>
      <c r="D114" s="24" t="s">
        <v>3</v>
      </c>
      <c r="E114" s="49">
        <v>2018.06</v>
      </c>
      <c r="F114" s="22" t="s">
        <v>930</v>
      </c>
      <c r="G114" s="29" t="s">
        <v>1178</v>
      </c>
      <c r="H114" s="25">
        <v>4113</v>
      </c>
      <c r="I114" s="25">
        <v>7652</v>
      </c>
      <c r="J114" s="27" t="s">
        <v>1088</v>
      </c>
      <c r="K114" s="29" t="s">
        <v>794</v>
      </c>
      <c r="L114" s="28"/>
    </row>
    <row r="115" spans="1:12" x14ac:dyDescent="0.15">
      <c r="A115" s="8">
        <f t="shared" si="1"/>
        <v>110</v>
      </c>
      <c r="B115" s="32" t="s">
        <v>198</v>
      </c>
      <c r="C115" s="36" t="s">
        <v>3</v>
      </c>
      <c r="D115" s="24" t="s">
        <v>3</v>
      </c>
      <c r="E115" s="50">
        <v>2018.07</v>
      </c>
      <c r="F115" s="22" t="s">
        <v>814</v>
      </c>
      <c r="G115" s="64" t="s">
        <v>2106</v>
      </c>
      <c r="H115" s="34">
        <v>496</v>
      </c>
      <c r="I115" s="34">
        <v>835</v>
      </c>
      <c r="J115" s="27" t="s">
        <v>901</v>
      </c>
      <c r="K115" s="64" t="s">
        <v>794</v>
      </c>
      <c r="L115" s="35"/>
    </row>
    <row r="116" spans="1:12" x14ac:dyDescent="0.15">
      <c r="A116" s="8">
        <f t="shared" si="1"/>
        <v>111</v>
      </c>
      <c r="B116" s="32" t="s">
        <v>2107</v>
      </c>
      <c r="C116" s="36" t="s">
        <v>3</v>
      </c>
      <c r="D116" s="24" t="s">
        <v>3</v>
      </c>
      <c r="E116" s="50">
        <v>2018.07</v>
      </c>
      <c r="F116" s="22" t="s">
        <v>818</v>
      </c>
      <c r="G116" s="64" t="s">
        <v>2108</v>
      </c>
      <c r="H116" s="34">
        <v>2953</v>
      </c>
      <c r="I116" s="34">
        <v>6144</v>
      </c>
      <c r="J116" s="27" t="s">
        <v>901</v>
      </c>
      <c r="K116" s="64" t="s">
        <v>794</v>
      </c>
      <c r="L116" s="28"/>
    </row>
    <row r="117" spans="1:12" x14ac:dyDescent="0.15">
      <c r="A117" s="8">
        <f t="shared" si="1"/>
        <v>112</v>
      </c>
      <c r="B117" s="24" t="s">
        <v>2109</v>
      </c>
      <c r="C117" s="36" t="s">
        <v>3</v>
      </c>
      <c r="D117" s="24" t="s">
        <v>3</v>
      </c>
      <c r="E117" s="50">
        <v>2018.07</v>
      </c>
      <c r="F117" s="22" t="s">
        <v>889</v>
      </c>
      <c r="G117" s="64" t="s">
        <v>2110</v>
      </c>
      <c r="H117" s="34">
        <v>1383</v>
      </c>
      <c r="I117" s="34">
        <v>2597</v>
      </c>
      <c r="J117" s="27" t="s">
        <v>804</v>
      </c>
      <c r="K117" s="64" t="s">
        <v>794</v>
      </c>
      <c r="L117" s="35"/>
    </row>
    <row r="118" spans="1:12" x14ac:dyDescent="0.15">
      <c r="A118" s="8">
        <f t="shared" si="1"/>
        <v>113</v>
      </c>
      <c r="B118" s="32" t="s">
        <v>2111</v>
      </c>
      <c r="C118" s="36" t="s">
        <v>3</v>
      </c>
      <c r="D118" s="24" t="s">
        <v>3</v>
      </c>
      <c r="E118" s="50">
        <v>2018.07</v>
      </c>
      <c r="F118" s="22" t="s">
        <v>1595</v>
      </c>
      <c r="G118" s="64" t="s">
        <v>2112</v>
      </c>
      <c r="H118" s="34">
        <v>796</v>
      </c>
      <c r="I118" s="34">
        <v>2602</v>
      </c>
      <c r="J118" s="27" t="s">
        <v>18</v>
      </c>
      <c r="K118" s="64" t="s">
        <v>794</v>
      </c>
      <c r="L118" s="35"/>
    </row>
    <row r="119" spans="1:12" x14ac:dyDescent="0.15">
      <c r="A119" s="8">
        <f t="shared" si="1"/>
        <v>114</v>
      </c>
      <c r="B119" s="24" t="s">
        <v>199</v>
      </c>
      <c r="C119" s="24" t="s">
        <v>3</v>
      </c>
      <c r="D119" s="24" t="s">
        <v>3</v>
      </c>
      <c r="E119" s="49">
        <v>2018.08</v>
      </c>
      <c r="F119" s="22" t="s">
        <v>814</v>
      </c>
      <c r="G119" s="102" t="s">
        <v>1958</v>
      </c>
      <c r="H119" s="25">
        <v>1007</v>
      </c>
      <c r="I119" s="25">
        <v>1997</v>
      </c>
      <c r="J119" s="27" t="s">
        <v>901</v>
      </c>
      <c r="K119" s="29" t="s">
        <v>794</v>
      </c>
      <c r="L119" s="28"/>
    </row>
    <row r="120" spans="1:12" x14ac:dyDescent="0.15">
      <c r="A120" s="8">
        <f t="shared" si="1"/>
        <v>115</v>
      </c>
      <c r="B120" s="24" t="s">
        <v>2139</v>
      </c>
      <c r="C120" s="24" t="s">
        <v>3</v>
      </c>
      <c r="D120" s="24" t="s">
        <v>3</v>
      </c>
      <c r="E120" s="49">
        <v>2018.08</v>
      </c>
      <c r="F120" s="22" t="s">
        <v>956</v>
      </c>
      <c r="G120" s="102" t="s">
        <v>2140</v>
      </c>
      <c r="H120" s="25">
        <v>361</v>
      </c>
      <c r="I120" s="25">
        <v>335</v>
      </c>
      <c r="J120" s="27" t="s">
        <v>901</v>
      </c>
      <c r="K120" s="29" t="s">
        <v>794</v>
      </c>
      <c r="L120" s="28" t="s">
        <v>1909</v>
      </c>
    </row>
    <row r="121" spans="1:12" x14ac:dyDescent="0.15">
      <c r="A121" s="8">
        <f t="shared" si="1"/>
        <v>116</v>
      </c>
      <c r="B121" s="24" t="s">
        <v>2141</v>
      </c>
      <c r="C121" s="24" t="s">
        <v>3</v>
      </c>
      <c r="D121" s="24" t="s">
        <v>3</v>
      </c>
      <c r="E121" s="49">
        <v>2018.08</v>
      </c>
      <c r="F121" s="22" t="s">
        <v>868</v>
      </c>
      <c r="G121" s="101" t="s">
        <v>2142</v>
      </c>
      <c r="H121" s="25">
        <v>777</v>
      </c>
      <c r="I121" s="25">
        <v>1751</v>
      </c>
      <c r="J121" s="27" t="s">
        <v>901</v>
      </c>
      <c r="K121" s="29" t="s">
        <v>794</v>
      </c>
      <c r="L121" s="28"/>
    </row>
    <row r="122" spans="1:12" x14ac:dyDescent="0.15">
      <c r="A122" s="8">
        <f t="shared" si="1"/>
        <v>117</v>
      </c>
      <c r="B122" s="24" t="s">
        <v>2143</v>
      </c>
      <c r="C122" s="24" t="s">
        <v>3</v>
      </c>
      <c r="D122" s="24" t="s">
        <v>3</v>
      </c>
      <c r="E122" s="49">
        <v>2018.08</v>
      </c>
      <c r="F122" s="22" t="s">
        <v>1163</v>
      </c>
      <c r="G122" s="102" t="s">
        <v>2144</v>
      </c>
      <c r="H122" s="25">
        <v>6475</v>
      </c>
      <c r="I122" s="25">
        <v>13293</v>
      </c>
      <c r="J122" s="27" t="s">
        <v>901</v>
      </c>
      <c r="K122" s="29" t="s">
        <v>794</v>
      </c>
      <c r="L122" s="28"/>
    </row>
    <row r="123" spans="1:12" x14ac:dyDescent="0.15">
      <c r="A123" s="8">
        <f t="shared" si="1"/>
        <v>118</v>
      </c>
      <c r="B123" s="24" t="s">
        <v>2145</v>
      </c>
      <c r="C123" s="24" t="s">
        <v>3</v>
      </c>
      <c r="D123" s="24" t="s">
        <v>3</v>
      </c>
      <c r="E123" s="49">
        <v>2018.08</v>
      </c>
      <c r="F123" s="22" t="s">
        <v>1595</v>
      </c>
      <c r="G123" s="101" t="s">
        <v>2119</v>
      </c>
      <c r="H123" s="25">
        <v>1758</v>
      </c>
      <c r="I123" s="25">
        <v>3390</v>
      </c>
      <c r="J123" s="27" t="s">
        <v>18</v>
      </c>
      <c r="K123" s="29" t="s">
        <v>794</v>
      </c>
      <c r="L123" s="28"/>
    </row>
    <row r="124" spans="1:12" x14ac:dyDescent="0.15">
      <c r="A124" s="8">
        <f t="shared" si="1"/>
        <v>119</v>
      </c>
      <c r="B124" s="32" t="s">
        <v>200</v>
      </c>
      <c r="C124" s="24" t="s">
        <v>3</v>
      </c>
      <c r="D124" s="24" t="s">
        <v>3</v>
      </c>
      <c r="E124" s="49">
        <v>2018.09</v>
      </c>
      <c r="F124" s="22" t="s">
        <v>930</v>
      </c>
      <c r="G124" s="29" t="s">
        <v>2154</v>
      </c>
      <c r="H124" s="38">
        <v>1181</v>
      </c>
      <c r="I124" s="38">
        <v>2682</v>
      </c>
      <c r="J124" s="27" t="s">
        <v>18</v>
      </c>
      <c r="K124" s="39" t="s">
        <v>17</v>
      </c>
      <c r="L124" s="28"/>
    </row>
    <row r="125" spans="1:12" x14ac:dyDescent="0.15">
      <c r="A125" s="8">
        <f t="shared" si="1"/>
        <v>120</v>
      </c>
      <c r="B125" s="24" t="s">
        <v>2168</v>
      </c>
      <c r="C125" s="24" t="s">
        <v>3</v>
      </c>
      <c r="D125" s="24" t="s">
        <v>3</v>
      </c>
      <c r="E125" s="49" t="s">
        <v>24</v>
      </c>
      <c r="F125" s="22" t="s">
        <v>968</v>
      </c>
      <c r="G125" s="102" t="s">
        <v>2169</v>
      </c>
      <c r="H125" s="25">
        <v>1960</v>
      </c>
      <c r="I125" s="25">
        <v>4427</v>
      </c>
      <c r="J125" s="27" t="s">
        <v>901</v>
      </c>
      <c r="K125" s="29" t="s">
        <v>794</v>
      </c>
      <c r="L125" s="28"/>
    </row>
    <row r="126" spans="1:12" x14ac:dyDescent="0.15">
      <c r="A126" s="8">
        <f t="shared" si="1"/>
        <v>121</v>
      </c>
      <c r="B126" s="24" t="s">
        <v>2174</v>
      </c>
      <c r="C126" s="24" t="s">
        <v>3</v>
      </c>
      <c r="D126" s="24" t="s">
        <v>3</v>
      </c>
      <c r="E126" s="49" t="s">
        <v>24</v>
      </c>
      <c r="F126" s="22" t="s">
        <v>1319</v>
      </c>
      <c r="G126" s="101" t="s">
        <v>2175</v>
      </c>
      <c r="H126" s="25">
        <v>1819</v>
      </c>
      <c r="I126" s="25">
        <v>4728</v>
      </c>
      <c r="J126" s="27" t="s">
        <v>18</v>
      </c>
      <c r="K126" s="29" t="s">
        <v>794</v>
      </c>
      <c r="L126" s="42" t="s">
        <v>1326</v>
      </c>
    </row>
    <row r="127" spans="1:12" x14ac:dyDescent="0.15">
      <c r="A127" s="8">
        <f t="shared" si="1"/>
        <v>122</v>
      </c>
      <c r="B127" s="24" t="s">
        <v>2176</v>
      </c>
      <c r="C127" s="24" t="s">
        <v>3</v>
      </c>
      <c r="D127" s="24" t="s">
        <v>3</v>
      </c>
      <c r="E127" s="49" t="s">
        <v>24</v>
      </c>
      <c r="F127" s="22" t="s">
        <v>1595</v>
      </c>
      <c r="G127" s="29" t="s">
        <v>2177</v>
      </c>
      <c r="H127" s="38">
        <v>1319</v>
      </c>
      <c r="I127" s="38">
        <v>1977</v>
      </c>
      <c r="J127" s="27" t="s">
        <v>901</v>
      </c>
      <c r="K127" s="39" t="s">
        <v>17</v>
      </c>
      <c r="L127" s="28"/>
    </row>
    <row r="128" spans="1:12" x14ac:dyDescent="0.15">
      <c r="A128" s="8">
        <f t="shared" si="1"/>
        <v>123</v>
      </c>
      <c r="B128" s="40" t="s">
        <v>2178</v>
      </c>
      <c r="C128" s="24" t="s">
        <v>3</v>
      </c>
      <c r="D128" s="24" t="s">
        <v>3</v>
      </c>
      <c r="E128" s="49" t="s">
        <v>24</v>
      </c>
      <c r="F128" s="22" t="s">
        <v>814</v>
      </c>
      <c r="G128" s="29" t="s">
        <v>2106</v>
      </c>
      <c r="H128" s="38">
        <v>2849</v>
      </c>
      <c r="I128" s="38">
        <v>5237</v>
      </c>
      <c r="J128" s="27" t="s">
        <v>901</v>
      </c>
      <c r="K128" s="39" t="s">
        <v>794</v>
      </c>
      <c r="L128" s="28"/>
    </row>
    <row r="129" spans="1:12" x14ac:dyDescent="0.15">
      <c r="A129" s="8">
        <f t="shared" si="1"/>
        <v>124</v>
      </c>
      <c r="B129" s="32" t="s">
        <v>2188</v>
      </c>
      <c r="C129" s="24" t="s">
        <v>3</v>
      </c>
      <c r="D129" s="24" t="s">
        <v>3</v>
      </c>
      <c r="E129" s="49">
        <v>2018.11</v>
      </c>
      <c r="F129" s="22" t="s">
        <v>956</v>
      </c>
      <c r="G129" s="102" t="s">
        <v>2189</v>
      </c>
      <c r="H129" s="73">
        <v>5666</v>
      </c>
      <c r="I129" s="38">
        <v>10918</v>
      </c>
      <c r="J129" s="39" t="s">
        <v>901</v>
      </c>
      <c r="K129" s="39" t="s">
        <v>794</v>
      </c>
      <c r="L129" s="28"/>
    </row>
    <row r="130" spans="1:12" x14ac:dyDescent="0.15">
      <c r="A130" s="8">
        <f t="shared" si="1"/>
        <v>125</v>
      </c>
      <c r="B130" s="24" t="s">
        <v>2190</v>
      </c>
      <c r="C130" s="24" t="s">
        <v>3</v>
      </c>
      <c r="D130" s="24" t="s">
        <v>3</v>
      </c>
      <c r="E130" s="49">
        <v>2018.11</v>
      </c>
      <c r="F130" s="22" t="s">
        <v>956</v>
      </c>
      <c r="G130" s="29" t="s">
        <v>2189</v>
      </c>
      <c r="H130" s="38">
        <v>4568</v>
      </c>
      <c r="I130" s="38">
        <v>10725</v>
      </c>
      <c r="J130" s="27" t="s">
        <v>18</v>
      </c>
      <c r="K130" s="39" t="s">
        <v>794</v>
      </c>
      <c r="L130" s="28"/>
    </row>
    <row r="131" spans="1:12" x14ac:dyDescent="0.15">
      <c r="A131" s="8">
        <f t="shared" si="1"/>
        <v>126</v>
      </c>
      <c r="B131" s="32" t="s">
        <v>2191</v>
      </c>
      <c r="C131" s="24" t="s">
        <v>3</v>
      </c>
      <c r="D131" s="24" t="s">
        <v>3</v>
      </c>
      <c r="E131" s="49">
        <v>2018.11</v>
      </c>
      <c r="F131" s="22" t="s">
        <v>956</v>
      </c>
      <c r="G131" s="29" t="s">
        <v>2189</v>
      </c>
      <c r="H131" s="38">
        <v>112</v>
      </c>
      <c r="I131" s="38">
        <v>264</v>
      </c>
      <c r="J131" s="39" t="s">
        <v>632</v>
      </c>
      <c r="K131" s="39" t="s">
        <v>794</v>
      </c>
      <c r="L131" s="28"/>
    </row>
    <row r="132" spans="1:12" x14ac:dyDescent="0.15">
      <c r="A132" s="8">
        <f t="shared" si="1"/>
        <v>127</v>
      </c>
      <c r="B132" s="24" t="s">
        <v>2192</v>
      </c>
      <c r="C132" s="24" t="s">
        <v>3</v>
      </c>
      <c r="D132" s="24" t="s">
        <v>3</v>
      </c>
      <c r="E132" s="49">
        <v>2018.11</v>
      </c>
      <c r="F132" s="22" t="s">
        <v>956</v>
      </c>
      <c r="G132" s="29" t="s">
        <v>2189</v>
      </c>
      <c r="H132" s="38">
        <v>551</v>
      </c>
      <c r="I132" s="38">
        <v>1345</v>
      </c>
      <c r="J132" s="27" t="s">
        <v>632</v>
      </c>
      <c r="K132" s="39" t="s">
        <v>794</v>
      </c>
      <c r="L132" s="28"/>
    </row>
    <row r="133" spans="1:12" x14ac:dyDescent="0.15">
      <c r="A133" s="8">
        <f t="shared" si="1"/>
        <v>128</v>
      </c>
      <c r="B133" s="32" t="s">
        <v>2193</v>
      </c>
      <c r="C133" s="24" t="s">
        <v>3</v>
      </c>
      <c r="D133" s="24" t="s">
        <v>3</v>
      </c>
      <c r="E133" s="49">
        <v>2018.11</v>
      </c>
      <c r="F133" s="22" t="s">
        <v>956</v>
      </c>
      <c r="G133" s="102" t="s">
        <v>2189</v>
      </c>
      <c r="H133" s="73">
        <v>128</v>
      </c>
      <c r="I133" s="38">
        <v>278</v>
      </c>
      <c r="J133" s="39" t="s">
        <v>632</v>
      </c>
      <c r="K133" s="39" t="s">
        <v>794</v>
      </c>
      <c r="L133" s="28"/>
    </row>
    <row r="134" spans="1:12" x14ac:dyDescent="0.15">
      <c r="A134" s="8">
        <f t="shared" si="1"/>
        <v>129</v>
      </c>
      <c r="B134" s="32" t="s">
        <v>2194</v>
      </c>
      <c r="C134" s="24" t="s">
        <v>3</v>
      </c>
      <c r="D134" s="24" t="s">
        <v>3</v>
      </c>
      <c r="E134" s="49">
        <v>2018.11</v>
      </c>
      <c r="F134" s="22" t="s">
        <v>1163</v>
      </c>
      <c r="G134" s="102" t="s">
        <v>2195</v>
      </c>
      <c r="H134" s="73">
        <v>3254</v>
      </c>
      <c r="I134" s="38">
        <v>6405</v>
      </c>
      <c r="J134" s="39" t="s">
        <v>901</v>
      </c>
      <c r="K134" s="39" t="s">
        <v>794</v>
      </c>
      <c r="L134" s="28"/>
    </row>
    <row r="135" spans="1:12" x14ac:dyDescent="0.15">
      <c r="A135" s="8">
        <f t="shared" ref="A135:A198" si="2">ROW()-5</f>
        <v>130</v>
      </c>
      <c r="B135" s="32" t="s">
        <v>2196</v>
      </c>
      <c r="C135" s="24" t="s">
        <v>3</v>
      </c>
      <c r="D135" s="24" t="s">
        <v>3</v>
      </c>
      <c r="E135" s="49">
        <v>2018.11</v>
      </c>
      <c r="F135" s="22" t="s">
        <v>814</v>
      </c>
      <c r="G135" s="102" t="s">
        <v>1958</v>
      </c>
      <c r="H135" s="73">
        <v>481</v>
      </c>
      <c r="I135" s="38">
        <v>1252</v>
      </c>
      <c r="J135" s="39" t="s">
        <v>901</v>
      </c>
      <c r="K135" s="39" t="s">
        <v>794</v>
      </c>
      <c r="L135" s="28"/>
    </row>
    <row r="136" spans="1:12" x14ac:dyDescent="0.15">
      <c r="A136" s="8">
        <f t="shared" si="2"/>
        <v>131</v>
      </c>
      <c r="B136" s="24" t="s">
        <v>2197</v>
      </c>
      <c r="C136" s="24" t="s">
        <v>3</v>
      </c>
      <c r="D136" s="24" t="s">
        <v>3</v>
      </c>
      <c r="E136" s="49">
        <v>2018.11</v>
      </c>
      <c r="F136" s="22" t="s">
        <v>814</v>
      </c>
      <c r="G136" s="102" t="s">
        <v>1958</v>
      </c>
      <c r="H136" s="25">
        <v>227</v>
      </c>
      <c r="I136" s="25">
        <v>624</v>
      </c>
      <c r="J136" s="39" t="s">
        <v>901</v>
      </c>
      <c r="K136" s="39" t="s">
        <v>794</v>
      </c>
      <c r="L136" s="28"/>
    </row>
    <row r="137" spans="1:12" x14ac:dyDescent="0.15">
      <c r="A137" s="8">
        <f t="shared" si="2"/>
        <v>132</v>
      </c>
      <c r="B137" s="24" t="s">
        <v>2214</v>
      </c>
      <c r="C137" s="24" t="s">
        <v>3</v>
      </c>
      <c r="D137" s="24" t="s">
        <v>3</v>
      </c>
      <c r="E137" s="49">
        <v>2018.12</v>
      </c>
      <c r="F137" s="22" t="s">
        <v>1123</v>
      </c>
      <c r="G137" s="102" t="s">
        <v>2215</v>
      </c>
      <c r="H137" s="25">
        <v>1670</v>
      </c>
      <c r="I137" s="25">
        <v>2870</v>
      </c>
      <c r="J137" s="39" t="s">
        <v>901</v>
      </c>
      <c r="K137" s="39" t="s">
        <v>2101</v>
      </c>
      <c r="L137" s="28"/>
    </row>
    <row r="138" spans="1:12" x14ac:dyDescent="0.15">
      <c r="A138" s="8">
        <f t="shared" si="2"/>
        <v>133</v>
      </c>
      <c r="B138" s="24" t="s">
        <v>201</v>
      </c>
      <c r="C138" s="24" t="s">
        <v>3</v>
      </c>
      <c r="D138" s="24" t="s">
        <v>3</v>
      </c>
      <c r="E138" s="49">
        <v>2018.12</v>
      </c>
      <c r="F138" s="22" t="s">
        <v>1163</v>
      </c>
      <c r="G138" s="102" t="s">
        <v>1246</v>
      </c>
      <c r="H138" s="25">
        <v>437</v>
      </c>
      <c r="I138" s="25">
        <v>923</v>
      </c>
      <c r="J138" s="39" t="s">
        <v>901</v>
      </c>
      <c r="K138" s="39" t="s">
        <v>2101</v>
      </c>
      <c r="L138" s="23"/>
    </row>
    <row r="139" spans="1:12" x14ac:dyDescent="0.15">
      <c r="A139" s="8">
        <f t="shared" si="2"/>
        <v>134</v>
      </c>
      <c r="B139" s="24" t="s">
        <v>2216</v>
      </c>
      <c r="C139" s="24" t="s">
        <v>3</v>
      </c>
      <c r="D139" s="24" t="s">
        <v>3</v>
      </c>
      <c r="E139" s="49">
        <v>2018.12</v>
      </c>
      <c r="F139" s="22" t="s">
        <v>1595</v>
      </c>
      <c r="G139" s="102" t="s">
        <v>1636</v>
      </c>
      <c r="H139" s="25">
        <v>569</v>
      </c>
      <c r="I139" s="25">
        <v>844</v>
      </c>
      <c r="J139" s="27" t="s">
        <v>18</v>
      </c>
      <c r="K139" s="39" t="s">
        <v>2101</v>
      </c>
      <c r="L139" s="23"/>
    </row>
    <row r="140" spans="1:12" x14ac:dyDescent="0.15">
      <c r="A140" s="8">
        <f t="shared" si="2"/>
        <v>135</v>
      </c>
      <c r="B140" s="24" t="s">
        <v>2217</v>
      </c>
      <c r="C140" s="24" t="s">
        <v>3</v>
      </c>
      <c r="D140" s="24" t="s">
        <v>3</v>
      </c>
      <c r="E140" s="49">
        <v>2018.12</v>
      </c>
      <c r="F140" s="22" t="s">
        <v>865</v>
      </c>
      <c r="G140" s="102" t="s">
        <v>949</v>
      </c>
      <c r="H140" s="38">
        <v>6739</v>
      </c>
      <c r="I140" s="38">
        <v>12362</v>
      </c>
      <c r="J140" s="39" t="s">
        <v>901</v>
      </c>
      <c r="K140" s="39" t="s">
        <v>2101</v>
      </c>
      <c r="L140" s="23"/>
    </row>
    <row r="141" spans="1:12" x14ac:dyDescent="0.15">
      <c r="A141" s="8">
        <f t="shared" si="2"/>
        <v>136</v>
      </c>
      <c r="B141" s="24" t="s">
        <v>2233</v>
      </c>
      <c r="C141" s="24" t="s">
        <v>3</v>
      </c>
      <c r="D141" s="24" t="s">
        <v>3</v>
      </c>
      <c r="E141" s="55" t="s">
        <v>2232</v>
      </c>
      <c r="F141" s="22" t="s">
        <v>1123</v>
      </c>
      <c r="G141" s="64" t="s">
        <v>2234</v>
      </c>
      <c r="H141" s="56">
        <v>1527</v>
      </c>
      <c r="I141" s="56">
        <v>2992</v>
      </c>
      <c r="J141" s="104" t="s">
        <v>15</v>
      </c>
      <c r="K141" s="65" t="s">
        <v>2101</v>
      </c>
      <c r="L141" s="35" t="s">
        <v>1207</v>
      </c>
    </row>
    <row r="142" spans="1:12" x14ac:dyDescent="0.15">
      <c r="A142" s="8">
        <f t="shared" si="2"/>
        <v>137</v>
      </c>
      <c r="B142" s="24" t="s">
        <v>2247</v>
      </c>
      <c r="C142" s="24" t="s">
        <v>3</v>
      </c>
      <c r="D142" s="24" t="s">
        <v>3</v>
      </c>
      <c r="E142" s="51" t="s">
        <v>2248</v>
      </c>
      <c r="F142" s="22" t="s">
        <v>918</v>
      </c>
      <c r="G142" s="22" t="s">
        <v>2249</v>
      </c>
      <c r="H142" s="44">
        <v>3210</v>
      </c>
      <c r="I142" s="44">
        <v>7213</v>
      </c>
      <c r="J142" s="105" t="s">
        <v>901</v>
      </c>
      <c r="K142" s="66" t="s">
        <v>2101</v>
      </c>
      <c r="L142" s="47" t="s">
        <v>1207</v>
      </c>
    </row>
    <row r="143" spans="1:12" x14ac:dyDescent="0.15">
      <c r="A143" s="8">
        <f t="shared" si="2"/>
        <v>138</v>
      </c>
      <c r="B143" s="24" t="s">
        <v>202</v>
      </c>
      <c r="C143" s="24" t="s">
        <v>3</v>
      </c>
      <c r="D143" s="24" t="s">
        <v>3</v>
      </c>
      <c r="E143" s="51" t="s">
        <v>2248</v>
      </c>
      <c r="F143" s="22" t="s">
        <v>939</v>
      </c>
      <c r="G143" s="22" t="s">
        <v>942</v>
      </c>
      <c r="H143" s="44">
        <v>848</v>
      </c>
      <c r="I143" s="44">
        <v>1692</v>
      </c>
      <c r="J143" s="105" t="s">
        <v>18</v>
      </c>
      <c r="K143" s="66" t="s">
        <v>2101</v>
      </c>
      <c r="L143" s="23"/>
    </row>
    <row r="144" spans="1:12" x14ac:dyDescent="0.15">
      <c r="A144" s="8">
        <f t="shared" si="2"/>
        <v>139</v>
      </c>
      <c r="B144" s="24" t="s">
        <v>203</v>
      </c>
      <c r="C144" s="24" t="s">
        <v>3</v>
      </c>
      <c r="D144" s="24" t="s">
        <v>3</v>
      </c>
      <c r="E144" s="49">
        <v>2019.03</v>
      </c>
      <c r="F144" s="22" t="s">
        <v>907</v>
      </c>
      <c r="G144" s="102" t="s">
        <v>2261</v>
      </c>
      <c r="H144" s="25">
        <v>6647</v>
      </c>
      <c r="I144" s="25">
        <v>15159</v>
      </c>
      <c r="J144" s="105" t="s">
        <v>18</v>
      </c>
      <c r="K144" s="39" t="s">
        <v>2101</v>
      </c>
      <c r="L144" s="23"/>
    </row>
    <row r="145" spans="1:12" x14ac:dyDescent="0.15">
      <c r="A145" s="8">
        <f t="shared" si="2"/>
        <v>140</v>
      </c>
      <c r="B145" s="24" t="s">
        <v>2262</v>
      </c>
      <c r="C145" s="24" t="s">
        <v>3</v>
      </c>
      <c r="D145" s="24" t="s">
        <v>3</v>
      </c>
      <c r="E145" s="49">
        <v>2019.03</v>
      </c>
      <c r="F145" s="22" t="s">
        <v>1587</v>
      </c>
      <c r="G145" s="102" t="s">
        <v>2805</v>
      </c>
      <c r="H145" s="25">
        <v>1635</v>
      </c>
      <c r="I145" s="25">
        <v>3301</v>
      </c>
      <c r="J145" s="105" t="s">
        <v>18</v>
      </c>
      <c r="K145" s="39" t="s">
        <v>2101</v>
      </c>
      <c r="L145" s="23" t="s">
        <v>1909</v>
      </c>
    </row>
    <row r="146" spans="1:12" x14ac:dyDescent="0.15">
      <c r="A146" s="8">
        <f t="shared" si="2"/>
        <v>141</v>
      </c>
      <c r="B146" s="24" t="s">
        <v>2263</v>
      </c>
      <c r="C146" s="24" t="s">
        <v>3</v>
      </c>
      <c r="D146" s="24" t="s">
        <v>3</v>
      </c>
      <c r="E146" s="49">
        <v>2019.03</v>
      </c>
      <c r="F146" s="22" t="s">
        <v>978</v>
      </c>
      <c r="G146" s="102" t="s">
        <v>2264</v>
      </c>
      <c r="H146" s="25">
        <v>9301</v>
      </c>
      <c r="I146" s="25">
        <v>13867</v>
      </c>
      <c r="J146" s="39" t="s">
        <v>1088</v>
      </c>
      <c r="K146" s="39" t="s">
        <v>2101</v>
      </c>
      <c r="L146" s="23"/>
    </row>
    <row r="147" spans="1:12" x14ac:dyDescent="0.15">
      <c r="A147" s="8">
        <f t="shared" si="2"/>
        <v>142</v>
      </c>
      <c r="B147" s="24" t="s">
        <v>205</v>
      </c>
      <c r="C147" s="24" t="s">
        <v>3</v>
      </c>
      <c r="D147" s="24" t="s">
        <v>3</v>
      </c>
      <c r="E147" s="49">
        <v>2019.04</v>
      </c>
      <c r="F147" s="22" t="s">
        <v>1292</v>
      </c>
      <c r="G147" s="102" t="s">
        <v>2273</v>
      </c>
      <c r="H147" s="25">
        <v>4110</v>
      </c>
      <c r="I147" s="25">
        <v>9360</v>
      </c>
      <c r="J147" s="39" t="s">
        <v>15</v>
      </c>
      <c r="K147" s="39" t="s">
        <v>17</v>
      </c>
      <c r="L147" s="23"/>
    </row>
    <row r="148" spans="1:12" x14ac:dyDescent="0.15">
      <c r="A148" s="8">
        <f t="shared" si="2"/>
        <v>143</v>
      </c>
      <c r="B148" s="24" t="s">
        <v>2274</v>
      </c>
      <c r="C148" s="24" t="s">
        <v>3</v>
      </c>
      <c r="D148" s="24" t="s">
        <v>3</v>
      </c>
      <c r="E148" s="49">
        <v>2019.04</v>
      </c>
      <c r="F148" s="22" t="s">
        <v>1163</v>
      </c>
      <c r="G148" s="102" t="s">
        <v>2144</v>
      </c>
      <c r="H148" s="25">
        <v>11749</v>
      </c>
      <c r="I148" s="25">
        <v>24371</v>
      </c>
      <c r="J148" s="39" t="s">
        <v>15</v>
      </c>
      <c r="K148" s="39" t="s">
        <v>17</v>
      </c>
      <c r="L148" s="23"/>
    </row>
    <row r="149" spans="1:12" x14ac:dyDescent="0.15">
      <c r="A149" s="8">
        <f t="shared" si="2"/>
        <v>144</v>
      </c>
      <c r="B149" s="24" t="s">
        <v>206</v>
      </c>
      <c r="C149" s="24" t="s">
        <v>3</v>
      </c>
      <c r="D149" s="24" t="s">
        <v>3</v>
      </c>
      <c r="E149" s="49">
        <v>2019.05</v>
      </c>
      <c r="F149" s="22" t="s">
        <v>1351</v>
      </c>
      <c r="G149" s="102" t="s">
        <v>2281</v>
      </c>
      <c r="H149" s="25">
        <v>4349</v>
      </c>
      <c r="I149" s="25">
        <v>11031</v>
      </c>
      <c r="J149" s="39" t="s">
        <v>15</v>
      </c>
      <c r="K149" s="39" t="s">
        <v>17</v>
      </c>
      <c r="L149" s="23"/>
    </row>
    <row r="150" spans="1:12" x14ac:dyDescent="0.15">
      <c r="A150" s="8">
        <f t="shared" si="2"/>
        <v>145</v>
      </c>
      <c r="B150" s="24" t="s">
        <v>207</v>
      </c>
      <c r="C150" s="24" t="s">
        <v>3</v>
      </c>
      <c r="D150" s="24" t="s">
        <v>3</v>
      </c>
      <c r="E150" s="49">
        <v>2019.08</v>
      </c>
      <c r="F150" s="22" t="s">
        <v>918</v>
      </c>
      <c r="G150" s="102" t="s">
        <v>2314</v>
      </c>
      <c r="H150" s="25">
        <v>1289</v>
      </c>
      <c r="I150" s="25">
        <v>2784</v>
      </c>
      <c r="J150" s="39" t="s">
        <v>2297</v>
      </c>
      <c r="K150" s="39" t="s">
        <v>2101</v>
      </c>
      <c r="L150" s="23" t="s">
        <v>1326</v>
      </c>
    </row>
    <row r="151" spans="1:12" x14ac:dyDescent="0.15">
      <c r="A151" s="8">
        <f t="shared" si="2"/>
        <v>146</v>
      </c>
      <c r="B151" s="24" t="s">
        <v>2328</v>
      </c>
      <c r="C151" s="24" t="s">
        <v>3</v>
      </c>
      <c r="D151" s="24" t="s">
        <v>3</v>
      </c>
      <c r="E151" s="49">
        <v>2019.09</v>
      </c>
      <c r="F151" s="22" t="s">
        <v>800</v>
      </c>
      <c r="G151" s="102" t="s">
        <v>2329</v>
      </c>
      <c r="H151" s="25">
        <v>1277</v>
      </c>
      <c r="I151" s="25">
        <v>2419</v>
      </c>
      <c r="J151" s="39" t="s">
        <v>15</v>
      </c>
      <c r="K151" s="39" t="s">
        <v>17</v>
      </c>
      <c r="L151" s="23" t="s">
        <v>2330</v>
      </c>
    </row>
    <row r="152" spans="1:12" x14ac:dyDescent="0.15">
      <c r="A152" s="8">
        <f t="shared" si="2"/>
        <v>147</v>
      </c>
      <c r="B152" s="24" t="s">
        <v>208</v>
      </c>
      <c r="C152" s="24" t="s">
        <v>3</v>
      </c>
      <c r="D152" s="24" t="s">
        <v>3</v>
      </c>
      <c r="E152" s="49">
        <v>2019.09</v>
      </c>
      <c r="F152" s="22" t="s">
        <v>918</v>
      </c>
      <c r="G152" s="102" t="s">
        <v>2331</v>
      </c>
      <c r="H152" s="25">
        <v>410</v>
      </c>
      <c r="I152" s="25">
        <v>780</v>
      </c>
      <c r="J152" s="39" t="s">
        <v>15</v>
      </c>
      <c r="K152" s="39" t="s">
        <v>17</v>
      </c>
      <c r="L152" s="23" t="s">
        <v>1909</v>
      </c>
    </row>
    <row r="153" spans="1:12" x14ac:dyDescent="0.15">
      <c r="A153" s="8">
        <f t="shared" si="2"/>
        <v>148</v>
      </c>
      <c r="B153" s="24" t="s">
        <v>700</v>
      </c>
      <c r="C153" s="24" t="s">
        <v>3</v>
      </c>
      <c r="D153" s="24" t="s">
        <v>3</v>
      </c>
      <c r="E153" s="49">
        <v>2019.09</v>
      </c>
      <c r="F153" s="22" t="s">
        <v>1069</v>
      </c>
      <c r="G153" s="102" t="s">
        <v>2332</v>
      </c>
      <c r="H153" s="25">
        <v>2212</v>
      </c>
      <c r="I153" s="25">
        <v>3718</v>
      </c>
      <c r="J153" s="105" t="s">
        <v>18</v>
      </c>
      <c r="K153" s="39" t="s">
        <v>17</v>
      </c>
      <c r="L153" s="23" t="s">
        <v>1326</v>
      </c>
    </row>
    <row r="154" spans="1:12" x14ac:dyDescent="0.15">
      <c r="A154" s="8">
        <f t="shared" si="2"/>
        <v>149</v>
      </c>
      <c r="B154" s="24" t="s">
        <v>209</v>
      </c>
      <c r="C154" s="24" t="s">
        <v>3</v>
      </c>
      <c r="D154" s="24" t="s">
        <v>3</v>
      </c>
      <c r="E154" s="49" t="s">
        <v>123</v>
      </c>
      <c r="F154" s="22" t="s">
        <v>856</v>
      </c>
      <c r="G154" s="102" t="s">
        <v>2339</v>
      </c>
      <c r="H154" s="25">
        <v>2778</v>
      </c>
      <c r="I154" s="25">
        <v>6797</v>
      </c>
      <c r="J154" s="105" t="s">
        <v>18</v>
      </c>
      <c r="K154" s="39" t="s">
        <v>17</v>
      </c>
      <c r="L154" s="23" t="s">
        <v>1338</v>
      </c>
    </row>
    <row r="155" spans="1:12" x14ac:dyDescent="0.15">
      <c r="A155" s="8">
        <f t="shared" si="2"/>
        <v>150</v>
      </c>
      <c r="B155" s="24" t="s">
        <v>2341</v>
      </c>
      <c r="C155" s="24" t="s">
        <v>3</v>
      </c>
      <c r="D155" s="24" t="s">
        <v>3</v>
      </c>
      <c r="E155" s="49" t="s">
        <v>2342</v>
      </c>
      <c r="F155" s="22" t="s">
        <v>1595</v>
      </c>
      <c r="G155" s="102" t="s">
        <v>2205</v>
      </c>
      <c r="H155" s="25">
        <v>4381</v>
      </c>
      <c r="I155" s="25">
        <v>8668</v>
      </c>
      <c r="J155" s="39" t="s">
        <v>15</v>
      </c>
      <c r="K155" s="39" t="s">
        <v>17</v>
      </c>
      <c r="L155" s="23" t="s">
        <v>1909</v>
      </c>
    </row>
    <row r="156" spans="1:12" x14ac:dyDescent="0.15">
      <c r="A156" s="8">
        <f t="shared" si="2"/>
        <v>151</v>
      </c>
      <c r="B156" s="24" t="s">
        <v>2350</v>
      </c>
      <c r="C156" s="24" t="s">
        <v>3</v>
      </c>
      <c r="D156" s="24" t="s">
        <v>3</v>
      </c>
      <c r="E156" s="49">
        <v>2019.11</v>
      </c>
      <c r="F156" s="22" t="s">
        <v>797</v>
      </c>
      <c r="G156" s="102" t="s">
        <v>2351</v>
      </c>
      <c r="H156" s="25">
        <v>1504</v>
      </c>
      <c r="I156" s="25">
        <v>2876</v>
      </c>
      <c r="J156" s="39" t="s">
        <v>15</v>
      </c>
      <c r="K156" s="39" t="s">
        <v>17</v>
      </c>
      <c r="L156" s="23" t="s">
        <v>1909</v>
      </c>
    </row>
    <row r="157" spans="1:12" x14ac:dyDescent="0.15">
      <c r="A157" s="8">
        <f t="shared" si="2"/>
        <v>152</v>
      </c>
      <c r="B157" s="24" t="s">
        <v>2352</v>
      </c>
      <c r="C157" s="24" t="s">
        <v>3</v>
      </c>
      <c r="D157" s="24" t="s">
        <v>3</v>
      </c>
      <c r="E157" s="49">
        <v>2019.11</v>
      </c>
      <c r="F157" s="22" t="s">
        <v>889</v>
      </c>
      <c r="G157" s="102" t="s">
        <v>2353</v>
      </c>
      <c r="H157" s="25">
        <v>1158</v>
      </c>
      <c r="I157" s="25">
        <v>2011</v>
      </c>
      <c r="J157" s="39" t="s">
        <v>15</v>
      </c>
      <c r="K157" s="39" t="s">
        <v>17</v>
      </c>
      <c r="L157" s="23" t="s">
        <v>1909</v>
      </c>
    </row>
    <row r="158" spans="1:12" x14ac:dyDescent="0.15">
      <c r="A158" s="8">
        <f t="shared" si="2"/>
        <v>153</v>
      </c>
      <c r="B158" s="24" t="s">
        <v>2354</v>
      </c>
      <c r="C158" s="24" t="s">
        <v>3</v>
      </c>
      <c r="D158" s="24" t="s">
        <v>3</v>
      </c>
      <c r="E158" s="49">
        <v>2019.11</v>
      </c>
      <c r="F158" s="22" t="s">
        <v>792</v>
      </c>
      <c r="G158" s="102" t="s">
        <v>2355</v>
      </c>
      <c r="H158" s="25">
        <v>385</v>
      </c>
      <c r="I158" s="25">
        <v>840</v>
      </c>
      <c r="J158" s="39" t="s">
        <v>18</v>
      </c>
      <c r="K158" s="39" t="s">
        <v>39</v>
      </c>
      <c r="L158" s="23" t="s">
        <v>1326</v>
      </c>
    </row>
    <row r="159" spans="1:12" x14ac:dyDescent="0.15">
      <c r="A159" s="8">
        <f t="shared" si="2"/>
        <v>154</v>
      </c>
      <c r="B159" s="24" t="s">
        <v>212</v>
      </c>
      <c r="C159" s="24" t="s">
        <v>3</v>
      </c>
      <c r="D159" s="24" t="s">
        <v>3</v>
      </c>
      <c r="E159" s="49">
        <v>2019.11</v>
      </c>
      <c r="F159" s="22" t="s">
        <v>1595</v>
      </c>
      <c r="G159" s="102" t="s">
        <v>2356</v>
      </c>
      <c r="H159" s="25">
        <v>895</v>
      </c>
      <c r="I159" s="25">
        <v>1990</v>
      </c>
      <c r="J159" s="39" t="s">
        <v>15</v>
      </c>
      <c r="K159" s="39" t="s">
        <v>17</v>
      </c>
      <c r="L159" s="23" t="s">
        <v>1909</v>
      </c>
    </row>
    <row r="160" spans="1:12" x14ac:dyDescent="0.15">
      <c r="A160" s="8">
        <f t="shared" si="2"/>
        <v>155</v>
      </c>
      <c r="B160" s="24" t="s">
        <v>213</v>
      </c>
      <c r="C160" s="24" t="s">
        <v>3</v>
      </c>
      <c r="D160" s="24" t="s">
        <v>3</v>
      </c>
      <c r="E160" s="49">
        <v>2019.11</v>
      </c>
      <c r="F160" s="22" t="s">
        <v>918</v>
      </c>
      <c r="G160" s="102" t="s">
        <v>2357</v>
      </c>
      <c r="H160" s="25">
        <v>412</v>
      </c>
      <c r="I160" s="25">
        <v>778</v>
      </c>
      <c r="J160" s="39" t="s">
        <v>15</v>
      </c>
      <c r="K160" s="39" t="s">
        <v>17</v>
      </c>
      <c r="L160" s="23" t="s">
        <v>1909</v>
      </c>
    </row>
    <row r="161" spans="1:12" x14ac:dyDescent="0.15">
      <c r="A161" s="8">
        <f t="shared" si="2"/>
        <v>156</v>
      </c>
      <c r="B161" s="24" t="s">
        <v>214</v>
      </c>
      <c r="C161" s="24" t="s">
        <v>3</v>
      </c>
      <c r="D161" s="24" t="s">
        <v>3</v>
      </c>
      <c r="E161" s="49">
        <v>2019.12</v>
      </c>
      <c r="F161" s="22" t="s">
        <v>1140</v>
      </c>
      <c r="G161" s="102" t="s">
        <v>2367</v>
      </c>
      <c r="H161" s="25">
        <v>6254</v>
      </c>
      <c r="I161" s="25">
        <v>14808</v>
      </c>
      <c r="J161" s="39" t="s">
        <v>18</v>
      </c>
      <c r="K161" s="39" t="s">
        <v>17</v>
      </c>
      <c r="L161" s="23"/>
    </row>
    <row r="162" spans="1:12" x14ac:dyDescent="0.15">
      <c r="A162" s="8">
        <f t="shared" si="2"/>
        <v>157</v>
      </c>
      <c r="B162" s="24" t="s">
        <v>215</v>
      </c>
      <c r="C162" s="24" t="s">
        <v>3</v>
      </c>
      <c r="D162" s="24" t="s">
        <v>3</v>
      </c>
      <c r="E162" s="49">
        <v>2019.12</v>
      </c>
      <c r="F162" s="22" t="s">
        <v>921</v>
      </c>
      <c r="G162" s="102" t="s">
        <v>2008</v>
      </c>
      <c r="H162" s="25">
        <v>1384</v>
      </c>
      <c r="I162" s="25">
        <v>3391</v>
      </c>
      <c r="J162" s="39" t="s">
        <v>15</v>
      </c>
      <c r="K162" s="39" t="s">
        <v>17</v>
      </c>
      <c r="L162" s="23" t="s">
        <v>2288</v>
      </c>
    </row>
    <row r="163" spans="1:12" x14ac:dyDescent="0.15">
      <c r="A163" s="8">
        <f t="shared" si="2"/>
        <v>158</v>
      </c>
      <c r="B163" s="24" t="s">
        <v>2368</v>
      </c>
      <c r="C163" s="24" t="s">
        <v>3</v>
      </c>
      <c r="D163" s="24" t="s">
        <v>3</v>
      </c>
      <c r="E163" s="49">
        <v>2019.12</v>
      </c>
      <c r="F163" s="22" t="s">
        <v>918</v>
      </c>
      <c r="G163" s="102" t="s">
        <v>2162</v>
      </c>
      <c r="H163" s="25">
        <v>527</v>
      </c>
      <c r="I163" s="25">
        <v>1202</v>
      </c>
      <c r="J163" s="39" t="s">
        <v>15</v>
      </c>
      <c r="K163" s="39" t="s">
        <v>17</v>
      </c>
      <c r="L163" s="23" t="s">
        <v>1909</v>
      </c>
    </row>
    <row r="164" spans="1:12" x14ac:dyDescent="0.15">
      <c r="A164" s="8">
        <f t="shared" si="2"/>
        <v>159</v>
      </c>
      <c r="B164" s="24" t="s">
        <v>2369</v>
      </c>
      <c r="C164" s="24" t="s">
        <v>3</v>
      </c>
      <c r="D164" s="24" t="s">
        <v>3</v>
      </c>
      <c r="E164" s="49">
        <v>2019.12</v>
      </c>
      <c r="F164" s="22" t="s">
        <v>1292</v>
      </c>
      <c r="G164" s="102" t="s">
        <v>2370</v>
      </c>
      <c r="H164" s="25">
        <v>546</v>
      </c>
      <c r="I164" s="25">
        <v>1405</v>
      </c>
      <c r="J164" s="39" t="s">
        <v>15</v>
      </c>
      <c r="K164" s="39" t="s">
        <v>17</v>
      </c>
      <c r="L164" s="23"/>
    </row>
    <row r="165" spans="1:12" x14ac:dyDescent="0.15">
      <c r="A165" s="8">
        <f t="shared" si="2"/>
        <v>160</v>
      </c>
      <c r="B165" s="24" t="s">
        <v>216</v>
      </c>
      <c r="C165" s="24" t="s">
        <v>3</v>
      </c>
      <c r="D165" s="24" t="s">
        <v>3</v>
      </c>
      <c r="E165" s="49">
        <v>2019.12</v>
      </c>
      <c r="F165" s="22" t="s">
        <v>956</v>
      </c>
      <c r="G165" s="102" t="s">
        <v>2371</v>
      </c>
      <c r="H165" s="25">
        <v>3019</v>
      </c>
      <c r="I165" s="25">
        <v>5841</v>
      </c>
      <c r="J165" s="39" t="s">
        <v>15</v>
      </c>
      <c r="K165" s="39" t="s">
        <v>17</v>
      </c>
      <c r="L165" s="23"/>
    </row>
    <row r="166" spans="1:12" x14ac:dyDescent="0.15">
      <c r="A166" s="8">
        <f t="shared" si="2"/>
        <v>161</v>
      </c>
      <c r="B166" s="24" t="s">
        <v>218</v>
      </c>
      <c r="C166" s="24" t="s">
        <v>3</v>
      </c>
      <c r="D166" s="24" t="s">
        <v>3</v>
      </c>
      <c r="E166" s="49">
        <v>2020.03</v>
      </c>
      <c r="F166" s="22" t="s">
        <v>818</v>
      </c>
      <c r="G166" s="102" t="s">
        <v>2380</v>
      </c>
      <c r="H166" s="25">
        <v>809</v>
      </c>
      <c r="I166" s="25">
        <v>1655</v>
      </c>
      <c r="J166" s="39" t="s">
        <v>18</v>
      </c>
      <c r="K166" s="39" t="s">
        <v>17</v>
      </c>
      <c r="L166" s="23" t="s">
        <v>1326</v>
      </c>
    </row>
    <row r="167" spans="1:12" x14ac:dyDescent="0.15">
      <c r="A167" s="8">
        <f t="shared" si="2"/>
        <v>162</v>
      </c>
      <c r="B167" s="24" t="s">
        <v>45</v>
      </c>
      <c r="C167" s="37" t="s">
        <v>22</v>
      </c>
      <c r="D167" s="24" t="s">
        <v>3</v>
      </c>
      <c r="E167" s="49">
        <v>2020.04</v>
      </c>
      <c r="F167" s="22" t="s">
        <v>1163</v>
      </c>
      <c r="G167" s="102" t="s">
        <v>2385</v>
      </c>
      <c r="H167" s="25">
        <v>1231</v>
      </c>
      <c r="I167" s="25">
        <v>2420</v>
      </c>
      <c r="J167" s="39" t="s">
        <v>15</v>
      </c>
      <c r="K167" s="39" t="s">
        <v>17</v>
      </c>
      <c r="L167" s="23" t="s">
        <v>1909</v>
      </c>
    </row>
    <row r="168" spans="1:12" x14ac:dyDescent="0.15">
      <c r="A168" s="8">
        <f t="shared" si="2"/>
        <v>163</v>
      </c>
      <c r="B168" s="24" t="s">
        <v>2386</v>
      </c>
      <c r="C168" s="37" t="s">
        <v>22</v>
      </c>
      <c r="D168" s="24" t="s">
        <v>3</v>
      </c>
      <c r="E168" s="49">
        <v>2020.04</v>
      </c>
      <c r="F168" s="22" t="s">
        <v>918</v>
      </c>
      <c r="G168" s="102" t="s">
        <v>2357</v>
      </c>
      <c r="H168" s="25">
        <v>224</v>
      </c>
      <c r="I168" s="25">
        <v>224</v>
      </c>
      <c r="J168" s="39" t="s">
        <v>15</v>
      </c>
      <c r="K168" s="39" t="s">
        <v>17</v>
      </c>
      <c r="L168" s="23"/>
    </row>
    <row r="169" spans="1:12" x14ac:dyDescent="0.15">
      <c r="A169" s="8">
        <f t="shared" si="2"/>
        <v>164</v>
      </c>
      <c r="B169" s="24" t="s">
        <v>43</v>
      </c>
      <c r="C169" s="37" t="s">
        <v>3</v>
      </c>
      <c r="D169" s="24" t="s">
        <v>3</v>
      </c>
      <c r="E169" s="49">
        <v>2020.04</v>
      </c>
      <c r="F169" s="22" t="s">
        <v>849</v>
      </c>
      <c r="G169" s="102" t="s">
        <v>2388</v>
      </c>
      <c r="H169" s="25">
        <v>1281</v>
      </c>
      <c r="I169" s="25">
        <v>2668</v>
      </c>
      <c r="J169" s="39" t="s">
        <v>15</v>
      </c>
      <c r="K169" s="39" t="s">
        <v>17</v>
      </c>
      <c r="L169" s="23" t="s">
        <v>1909</v>
      </c>
    </row>
    <row r="170" spans="1:12" x14ac:dyDescent="0.15">
      <c r="A170" s="8">
        <f t="shared" si="2"/>
        <v>165</v>
      </c>
      <c r="B170" s="24" t="s">
        <v>2808</v>
      </c>
      <c r="C170" s="37" t="s">
        <v>22</v>
      </c>
      <c r="D170" s="24" t="s">
        <v>3</v>
      </c>
      <c r="E170" s="49">
        <v>2020.05</v>
      </c>
      <c r="F170" s="22" t="s">
        <v>1319</v>
      </c>
      <c r="G170" s="102" t="s">
        <v>2398</v>
      </c>
      <c r="H170" s="25">
        <v>4884</v>
      </c>
      <c r="I170" s="25">
        <v>10003</v>
      </c>
      <c r="J170" s="39" t="s">
        <v>15</v>
      </c>
      <c r="K170" s="39" t="s">
        <v>17</v>
      </c>
      <c r="L170" s="23" t="s">
        <v>1909</v>
      </c>
    </row>
    <row r="171" spans="1:12" x14ac:dyDescent="0.15">
      <c r="A171" s="8">
        <f t="shared" si="2"/>
        <v>166</v>
      </c>
      <c r="B171" s="24" t="s">
        <v>219</v>
      </c>
      <c r="C171" s="19" t="s">
        <v>22</v>
      </c>
      <c r="D171" s="24" t="s">
        <v>3</v>
      </c>
      <c r="E171" s="48">
        <v>2020.06</v>
      </c>
      <c r="F171" s="22" t="s">
        <v>939</v>
      </c>
      <c r="G171" s="22" t="s">
        <v>2402</v>
      </c>
      <c r="H171" s="21">
        <v>3076</v>
      </c>
      <c r="I171" s="21">
        <v>8183</v>
      </c>
      <c r="J171" s="27" t="s">
        <v>15</v>
      </c>
      <c r="K171" s="22" t="s">
        <v>17</v>
      </c>
      <c r="L171" s="23" t="s">
        <v>1909</v>
      </c>
    </row>
    <row r="172" spans="1:12" x14ac:dyDescent="0.15">
      <c r="A172" s="8">
        <f t="shared" si="2"/>
        <v>167</v>
      </c>
      <c r="B172" s="24" t="s">
        <v>220</v>
      </c>
      <c r="C172" s="19" t="s">
        <v>22</v>
      </c>
      <c r="D172" s="24" t="s">
        <v>3</v>
      </c>
      <c r="E172" s="48">
        <v>2020.07</v>
      </c>
      <c r="F172" s="22" t="s">
        <v>1595</v>
      </c>
      <c r="G172" s="22" t="s">
        <v>2418</v>
      </c>
      <c r="H172" s="21">
        <v>602</v>
      </c>
      <c r="I172" s="21">
        <v>1337</v>
      </c>
      <c r="J172" s="27" t="s">
        <v>15</v>
      </c>
      <c r="K172" s="22" t="s">
        <v>17</v>
      </c>
      <c r="L172" s="23" t="s">
        <v>2288</v>
      </c>
    </row>
    <row r="173" spans="1:12" x14ac:dyDescent="0.15">
      <c r="A173" s="8">
        <f t="shared" si="2"/>
        <v>168</v>
      </c>
      <c r="B173" s="24" t="s">
        <v>2438</v>
      </c>
      <c r="C173" s="19" t="s">
        <v>22</v>
      </c>
      <c r="D173" s="24" t="s">
        <v>3</v>
      </c>
      <c r="E173" s="48">
        <v>2020.09</v>
      </c>
      <c r="F173" s="22" t="s">
        <v>933</v>
      </c>
      <c r="G173" s="22" t="s">
        <v>1220</v>
      </c>
      <c r="H173" s="21">
        <v>2286</v>
      </c>
      <c r="I173" s="21">
        <v>4477</v>
      </c>
      <c r="J173" s="27" t="s">
        <v>19</v>
      </c>
      <c r="K173" s="22" t="s">
        <v>17</v>
      </c>
      <c r="L173" s="23" t="s">
        <v>66</v>
      </c>
    </row>
    <row r="174" spans="1:12" x14ac:dyDescent="0.15">
      <c r="A174" s="8">
        <f t="shared" si="2"/>
        <v>169</v>
      </c>
      <c r="B174" s="24" t="s">
        <v>78</v>
      </c>
      <c r="C174" s="19" t="s">
        <v>22</v>
      </c>
      <c r="D174" s="24" t="s">
        <v>3</v>
      </c>
      <c r="E174" s="48" t="s">
        <v>74</v>
      </c>
      <c r="F174" s="22" t="s">
        <v>918</v>
      </c>
      <c r="G174" s="22" t="s">
        <v>2302</v>
      </c>
      <c r="H174" s="21">
        <v>761</v>
      </c>
      <c r="I174" s="21">
        <v>1775</v>
      </c>
      <c r="J174" s="39" t="s">
        <v>2436</v>
      </c>
      <c r="K174" s="22" t="s">
        <v>17</v>
      </c>
      <c r="L174" s="23"/>
    </row>
    <row r="175" spans="1:12" x14ac:dyDescent="0.15">
      <c r="A175" s="8">
        <f t="shared" si="2"/>
        <v>170</v>
      </c>
      <c r="B175" s="24" t="s">
        <v>221</v>
      </c>
      <c r="C175" s="19" t="s">
        <v>22</v>
      </c>
      <c r="D175" s="24" t="s">
        <v>3</v>
      </c>
      <c r="E175" s="48" t="s">
        <v>74</v>
      </c>
      <c r="F175" s="22" t="s">
        <v>856</v>
      </c>
      <c r="G175" s="22" t="s">
        <v>2450</v>
      </c>
      <c r="H175" s="21">
        <v>639</v>
      </c>
      <c r="I175" s="21">
        <v>1407</v>
      </c>
      <c r="J175" s="27" t="s">
        <v>15</v>
      </c>
      <c r="K175" s="22" t="s">
        <v>17</v>
      </c>
      <c r="L175" s="23" t="s">
        <v>66</v>
      </c>
    </row>
    <row r="176" spans="1:12" x14ac:dyDescent="0.15">
      <c r="A176" s="8">
        <f t="shared" si="2"/>
        <v>171</v>
      </c>
      <c r="B176" s="24" t="s">
        <v>222</v>
      </c>
      <c r="C176" s="19" t="s">
        <v>3</v>
      </c>
      <c r="D176" s="24" t="s">
        <v>3</v>
      </c>
      <c r="E176" s="48">
        <v>2020.11</v>
      </c>
      <c r="F176" s="22" t="s">
        <v>1140</v>
      </c>
      <c r="G176" s="22" t="s">
        <v>2411</v>
      </c>
      <c r="H176" s="21">
        <v>5750</v>
      </c>
      <c r="I176" s="21">
        <v>15385</v>
      </c>
      <c r="J176" s="39" t="s">
        <v>2436</v>
      </c>
      <c r="K176" s="22" t="s">
        <v>17</v>
      </c>
      <c r="L176" s="23"/>
    </row>
    <row r="177" spans="1:12" x14ac:dyDescent="0.15">
      <c r="A177" s="8">
        <f t="shared" si="2"/>
        <v>172</v>
      </c>
      <c r="B177" s="24" t="s">
        <v>2456</v>
      </c>
      <c r="C177" s="19" t="s">
        <v>22</v>
      </c>
      <c r="D177" s="24" t="s">
        <v>3</v>
      </c>
      <c r="E177" s="48">
        <v>2020.11</v>
      </c>
      <c r="F177" s="22" t="s">
        <v>868</v>
      </c>
      <c r="G177" s="22" t="s">
        <v>2457</v>
      </c>
      <c r="H177" s="21">
        <v>862</v>
      </c>
      <c r="I177" s="21">
        <v>1955</v>
      </c>
      <c r="J177" s="27" t="s">
        <v>15</v>
      </c>
      <c r="K177" s="22" t="s">
        <v>17</v>
      </c>
      <c r="L177" s="23" t="s">
        <v>66</v>
      </c>
    </row>
    <row r="178" spans="1:12" x14ac:dyDescent="0.15">
      <c r="A178" s="8">
        <f t="shared" si="2"/>
        <v>173</v>
      </c>
      <c r="B178" s="24" t="s">
        <v>2462</v>
      </c>
      <c r="C178" s="19" t="s">
        <v>22</v>
      </c>
      <c r="D178" s="24" t="s">
        <v>3</v>
      </c>
      <c r="E178" s="48">
        <v>2020.12</v>
      </c>
      <c r="F178" s="22" t="s">
        <v>1595</v>
      </c>
      <c r="G178" s="22" t="s">
        <v>2463</v>
      </c>
      <c r="H178" s="21">
        <v>3571</v>
      </c>
      <c r="I178" s="21">
        <v>6909</v>
      </c>
      <c r="J178" s="27" t="s">
        <v>18</v>
      </c>
      <c r="K178" s="22" t="s">
        <v>17</v>
      </c>
      <c r="L178" s="23" t="s">
        <v>507</v>
      </c>
    </row>
    <row r="179" spans="1:12" x14ac:dyDescent="0.15">
      <c r="A179" s="8">
        <f t="shared" si="2"/>
        <v>174</v>
      </c>
      <c r="B179" s="24" t="s">
        <v>513</v>
      </c>
      <c r="C179" s="19" t="s">
        <v>22</v>
      </c>
      <c r="D179" s="24" t="s">
        <v>3</v>
      </c>
      <c r="E179" s="19" t="s">
        <v>758</v>
      </c>
      <c r="F179" s="22" t="s">
        <v>827</v>
      </c>
      <c r="G179" s="22" t="s">
        <v>2474</v>
      </c>
      <c r="H179" s="21">
        <v>1364</v>
      </c>
      <c r="I179" s="21">
        <v>2966</v>
      </c>
      <c r="J179" s="27" t="s">
        <v>18</v>
      </c>
      <c r="K179" s="22" t="s">
        <v>17</v>
      </c>
      <c r="L179" s="23" t="s">
        <v>66</v>
      </c>
    </row>
    <row r="180" spans="1:12" x14ac:dyDescent="0.15">
      <c r="A180" s="8">
        <f t="shared" si="2"/>
        <v>175</v>
      </c>
      <c r="B180" s="24" t="s">
        <v>2475</v>
      </c>
      <c r="C180" s="19" t="s">
        <v>22</v>
      </c>
      <c r="D180" s="24" t="s">
        <v>3</v>
      </c>
      <c r="E180" s="19" t="s">
        <v>758</v>
      </c>
      <c r="F180" s="22" t="s">
        <v>827</v>
      </c>
      <c r="G180" s="22" t="s">
        <v>828</v>
      </c>
      <c r="H180" s="21">
        <v>549</v>
      </c>
      <c r="I180" s="21">
        <v>1242</v>
      </c>
      <c r="J180" s="27" t="s">
        <v>15</v>
      </c>
      <c r="K180" s="22" t="s">
        <v>17</v>
      </c>
      <c r="L180" s="23" t="s">
        <v>66</v>
      </c>
    </row>
    <row r="181" spans="1:12" x14ac:dyDescent="0.15">
      <c r="A181" s="8">
        <f t="shared" si="2"/>
        <v>176</v>
      </c>
      <c r="B181" s="24" t="s">
        <v>2481</v>
      </c>
      <c r="C181" s="19" t="s">
        <v>3</v>
      </c>
      <c r="D181" s="24" t="s">
        <v>3</v>
      </c>
      <c r="E181" s="19" t="s">
        <v>759</v>
      </c>
      <c r="F181" s="22" t="s">
        <v>1199</v>
      </c>
      <c r="G181" s="22" t="s">
        <v>2482</v>
      </c>
      <c r="H181" s="21">
        <v>2172</v>
      </c>
      <c r="I181" s="21">
        <v>5783</v>
      </c>
      <c r="J181" s="27" t="s">
        <v>15</v>
      </c>
      <c r="K181" s="22" t="s">
        <v>17</v>
      </c>
      <c r="L181" s="23"/>
    </row>
    <row r="182" spans="1:12" x14ac:dyDescent="0.15">
      <c r="A182" s="8">
        <f t="shared" si="2"/>
        <v>177</v>
      </c>
      <c r="B182" s="24" t="s">
        <v>520</v>
      </c>
      <c r="C182" s="19" t="s">
        <v>3</v>
      </c>
      <c r="D182" s="24" t="s">
        <v>3</v>
      </c>
      <c r="E182" s="19" t="s">
        <v>759</v>
      </c>
      <c r="F182" s="22" t="s">
        <v>865</v>
      </c>
      <c r="G182" s="22" t="s">
        <v>949</v>
      </c>
      <c r="H182" s="21">
        <v>5829</v>
      </c>
      <c r="I182" s="21">
        <v>12140</v>
      </c>
      <c r="J182" s="27" t="s">
        <v>18</v>
      </c>
      <c r="K182" s="22" t="s">
        <v>17</v>
      </c>
      <c r="L182" s="23"/>
    </row>
    <row r="183" spans="1:12" x14ac:dyDescent="0.15">
      <c r="A183" s="8">
        <f t="shared" si="2"/>
        <v>178</v>
      </c>
      <c r="B183" s="24" t="s">
        <v>2487</v>
      </c>
      <c r="C183" s="19" t="s">
        <v>3</v>
      </c>
      <c r="D183" s="24" t="s">
        <v>3</v>
      </c>
      <c r="E183" s="19" t="s">
        <v>745</v>
      </c>
      <c r="F183" s="22" t="s">
        <v>856</v>
      </c>
      <c r="G183" s="22" t="s">
        <v>2488</v>
      </c>
      <c r="H183" s="21">
        <v>3815</v>
      </c>
      <c r="I183" s="21">
        <v>8503</v>
      </c>
      <c r="J183" s="39" t="s">
        <v>2436</v>
      </c>
      <c r="K183" s="22" t="s">
        <v>17</v>
      </c>
      <c r="L183" s="23"/>
    </row>
    <row r="184" spans="1:12" x14ac:dyDescent="0.15">
      <c r="A184" s="8">
        <f t="shared" si="2"/>
        <v>179</v>
      </c>
      <c r="B184" s="24" t="s">
        <v>2509</v>
      </c>
      <c r="C184" s="19" t="s">
        <v>3</v>
      </c>
      <c r="D184" s="24" t="s">
        <v>3</v>
      </c>
      <c r="E184" s="19" t="s">
        <v>747</v>
      </c>
      <c r="F184" s="22" t="s">
        <v>792</v>
      </c>
      <c r="G184" s="22" t="s">
        <v>1486</v>
      </c>
      <c r="H184" s="21">
        <v>11803</v>
      </c>
      <c r="I184" s="21">
        <v>24708</v>
      </c>
      <c r="J184" s="27" t="s">
        <v>18</v>
      </c>
      <c r="K184" s="22" t="s">
        <v>17</v>
      </c>
      <c r="L184" s="23" t="s">
        <v>66</v>
      </c>
    </row>
    <row r="185" spans="1:12" x14ac:dyDescent="0.15">
      <c r="A185" s="8">
        <f t="shared" si="2"/>
        <v>180</v>
      </c>
      <c r="B185" s="24" t="s">
        <v>540</v>
      </c>
      <c r="C185" s="19" t="s">
        <v>3</v>
      </c>
      <c r="D185" s="24" t="s">
        <v>3</v>
      </c>
      <c r="E185" s="19" t="s">
        <v>747</v>
      </c>
      <c r="F185" s="22" t="s">
        <v>1595</v>
      </c>
      <c r="G185" s="22" t="s">
        <v>2510</v>
      </c>
      <c r="H185" s="21">
        <v>6456</v>
      </c>
      <c r="I185" s="21">
        <v>12667</v>
      </c>
      <c r="J185" s="39" t="s">
        <v>2436</v>
      </c>
      <c r="K185" s="22" t="s">
        <v>17</v>
      </c>
      <c r="L185" s="23" t="s">
        <v>66</v>
      </c>
    </row>
    <row r="186" spans="1:12" x14ac:dyDescent="0.15">
      <c r="A186" s="8">
        <f t="shared" si="2"/>
        <v>181</v>
      </c>
      <c r="B186" s="24" t="s">
        <v>2512</v>
      </c>
      <c r="C186" s="19" t="s">
        <v>3</v>
      </c>
      <c r="D186" s="24" t="s">
        <v>3</v>
      </c>
      <c r="E186" s="19" t="s">
        <v>747</v>
      </c>
      <c r="F186" s="22" t="s">
        <v>1354</v>
      </c>
      <c r="G186" s="22" t="s">
        <v>2513</v>
      </c>
      <c r="H186" s="21">
        <v>653</v>
      </c>
      <c r="I186" s="21">
        <v>1357</v>
      </c>
      <c r="J186" s="27" t="s">
        <v>15</v>
      </c>
      <c r="K186" s="22" t="s">
        <v>17</v>
      </c>
      <c r="L186" s="23" t="s">
        <v>66</v>
      </c>
    </row>
    <row r="187" spans="1:12" x14ac:dyDescent="0.15">
      <c r="A187" s="8">
        <f t="shared" si="2"/>
        <v>182</v>
      </c>
      <c r="B187" s="24" t="s">
        <v>2518</v>
      </c>
      <c r="C187" s="19" t="s">
        <v>3</v>
      </c>
      <c r="D187" s="24" t="s">
        <v>3</v>
      </c>
      <c r="E187" s="19" t="s">
        <v>747</v>
      </c>
      <c r="F187" s="22" t="s">
        <v>921</v>
      </c>
      <c r="G187" s="22" t="s">
        <v>1087</v>
      </c>
      <c r="H187" s="21">
        <v>4274</v>
      </c>
      <c r="I187" s="21">
        <v>9764</v>
      </c>
      <c r="J187" s="39" t="s">
        <v>2436</v>
      </c>
      <c r="K187" s="22" t="s">
        <v>17</v>
      </c>
      <c r="L187" s="23"/>
    </row>
    <row r="188" spans="1:12" x14ac:dyDescent="0.15">
      <c r="A188" s="8">
        <f t="shared" si="2"/>
        <v>183</v>
      </c>
      <c r="B188" s="24" t="s">
        <v>556</v>
      </c>
      <c r="C188" s="19" t="s">
        <v>3</v>
      </c>
      <c r="D188" s="24" t="s">
        <v>3</v>
      </c>
      <c r="E188" s="19" t="s">
        <v>748</v>
      </c>
      <c r="F188" s="22" t="s">
        <v>1049</v>
      </c>
      <c r="G188" s="22" t="s">
        <v>1950</v>
      </c>
      <c r="H188" s="21">
        <v>140</v>
      </c>
      <c r="I188" s="21">
        <v>384</v>
      </c>
      <c r="J188" s="39" t="s">
        <v>809</v>
      </c>
      <c r="K188" s="22" t="s">
        <v>632</v>
      </c>
      <c r="L188" s="23"/>
    </row>
    <row r="189" spans="1:12" x14ac:dyDescent="0.15">
      <c r="A189" s="8">
        <f t="shared" si="2"/>
        <v>184</v>
      </c>
      <c r="B189" s="24" t="s">
        <v>560</v>
      </c>
      <c r="C189" s="19" t="s">
        <v>22</v>
      </c>
      <c r="D189" s="24" t="s">
        <v>3</v>
      </c>
      <c r="E189" s="19" t="s">
        <v>757</v>
      </c>
      <c r="F189" s="22" t="s">
        <v>1351</v>
      </c>
      <c r="G189" s="22" t="s">
        <v>2508</v>
      </c>
      <c r="H189" s="21">
        <v>1678</v>
      </c>
      <c r="I189" s="21">
        <v>3189</v>
      </c>
      <c r="J189" s="27" t="s">
        <v>15</v>
      </c>
      <c r="K189" s="22" t="s">
        <v>17</v>
      </c>
      <c r="L189" s="23" t="s">
        <v>66</v>
      </c>
    </row>
    <row r="190" spans="1:12" x14ac:dyDescent="0.15">
      <c r="A190" s="8">
        <f t="shared" si="2"/>
        <v>185</v>
      </c>
      <c r="B190" s="24" t="s">
        <v>2537</v>
      </c>
      <c r="C190" s="19" t="s">
        <v>22</v>
      </c>
      <c r="D190" s="24" t="s">
        <v>3</v>
      </c>
      <c r="E190" s="19" t="s">
        <v>757</v>
      </c>
      <c r="F190" s="22" t="s">
        <v>930</v>
      </c>
      <c r="G190" s="22" t="s">
        <v>931</v>
      </c>
      <c r="H190" s="21">
        <v>1921</v>
      </c>
      <c r="I190" s="21">
        <v>3639</v>
      </c>
      <c r="J190" s="27" t="s">
        <v>15</v>
      </c>
      <c r="K190" s="22" t="s">
        <v>17</v>
      </c>
      <c r="L190" s="23"/>
    </row>
    <row r="191" spans="1:12" x14ac:dyDescent="0.15">
      <c r="A191" s="8">
        <f t="shared" si="2"/>
        <v>186</v>
      </c>
      <c r="B191" s="24" t="s">
        <v>2551</v>
      </c>
      <c r="C191" s="19" t="s">
        <v>22</v>
      </c>
      <c r="D191" s="24" t="s">
        <v>3</v>
      </c>
      <c r="E191" s="19" t="s">
        <v>749</v>
      </c>
      <c r="F191" s="22" t="s">
        <v>856</v>
      </c>
      <c r="G191" s="22" t="s">
        <v>2488</v>
      </c>
      <c r="H191" s="21">
        <v>1983</v>
      </c>
      <c r="I191" s="21">
        <v>5030</v>
      </c>
      <c r="J191" s="27" t="s">
        <v>18</v>
      </c>
      <c r="K191" s="22" t="s">
        <v>17</v>
      </c>
      <c r="L191" s="23" t="s">
        <v>65</v>
      </c>
    </row>
    <row r="192" spans="1:12" x14ac:dyDescent="0.15">
      <c r="A192" s="8">
        <f t="shared" si="2"/>
        <v>187</v>
      </c>
      <c r="B192" s="24" t="s">
        <v>571</v>
      </c>
      <c r="C192" s="19" t="s">
        <v>22</v>
      </c>
      <c r="D192" s="24" t="s">
        <v>3</v>
      </c>
      <c r="E192" s="19" t="s">
        <v>750</v>
      </c>
      <c r="F192" s="22" t="s">
        <v>814</v>
      </c>
      <c r="G192" s="22" t="s">
        <v>2568</v>
      </c>
      <c r="H192" s="21">
        <v>3790</v>
      </c>
      <c r="I192" s="21">
        <v>8051</v>
      </c>
      <c r="J192" s="27" t="s">
        <v>15</v>
      </c>
      <c r="K192" s="22" t="s">
        <v>17</v>
      </c>
      <c r="L192" s="23" t="s">
        <v>66</v>
      </c>
    </row>
    <row r="193" spans="1:12" x14ac:dyDescent="0.15">
      <c r="A193" s="8">
        <f t="shared" si="2"/>
        <v>188</v>
      </c>
      <c r="B193" s="24" t="s">
        <v>2575</v>
      </c>
      <c r="C193" s="19" t="s">
        <v>3</v>
      </c>
      <c r="D193" s="24" t="s">
        <v>3</v>
      </c>
      <c r="E193" s="19" t="s">
        <v>750</v>
      </c>
      <c r="F193" s="22" t="s">
        <v>856</v>
      </c>
      <c r="G193" s="22" t="s">
        <v>2576</v>
      </c>
      <c r="H193" s="21">
        <v>1941</v>
      </c>
      <c r="I193" s="21">
        <v>4539</v>
      </c>
      <c r="J193" s="27" t="s">
        <v>18</v>
      </c>
      <c r="K193" s="22" t="s">
        <v>17</v>
      </c>
      <c r="L193" s="23"/>
    </row>
    <row r="194" spans="1:12" x14ac:dyDescent="0.15">
      <c r="A194" s="8">
        <f t="shared" si="2"/>
        <v>189</v>
      </c>
      <c r="B194" s="24" t="s">
        <v>572</v>
      </c>
      <c r="C194" s="19" t="s">
        <v>3</v>
      </c>
      <c r="D194" s="24" t="s">
        <v>3</v>
      </c>
      <c r="E194" s="19" t="s">
        <v>750</v>
      </c>
      <c r="F194" s="22" t="s">
        <v>1163</v>
      </c>
      <c r="G194" s="22" t="s">
        <v>1246</v>
      </c>
      <c r="H194" s="21">
        <v>1496</v>
      </c>
      <c r="I194" s="21">
        <v>3103</v>
      </c>
      <c r="J194" s="27" t="s">
        <v>15</v>
      </c>
      <c r="K194" s="22" t="s">
        <v>17</v>
      </c>
      <c r="L194" s="23"/>
    </row>
    <row r="195" spans="1:12" x14ac:dyDescent="0.15">
      <c r="A195" s="8">
        <f t="shared" si="2"/>
        <v>190</v>
      </c>
      <c r="B195" s="24" t="s">
        <v>584</v>
      </c>
      <c r="C195" s="19" t="s">
        <v>3</v>
      </c>
      <c r="D195" s="24" t="s">
        <v>3</v>
      </c>
      <c r="E195" s="19" t="s">
        <v>751</v>
      </c>
      <c r="F195" s="22" t="s">
        <v>1595</v>
      </c>
      <c r="G195" s="22" t="s">
        <v>2443</v>
      </c>
      <c r="H195" s="21">
        <v>1710</v>
      </c>
      <c r="I195" s="21">
        <v>3439</v>
      </c>
      <c r="J195" s="27" t="s">
        <v>2436</v>
      </c>
      <c r="K195" s="22" t="s">
        <v>17</v>
      </c>
      <c r="L195" s="23" t="s">
        <v>66</v>
      </c>
    </row>
    <row r="196" spans="1:12" x14ac:dyDescent="0.15">
      <c r="A196" s="8">
        <f t="shared" si="2"/>
        <v>191</v>
      </c>
      <c r="B196" s="24" t="s">
        <v>2593</v>
      </c>
      <c r="C196" s="19" t="s">
        <v>3</v>
      </c>
      <c r="D196" s="24" t="s">
        <v>3</v>
      </c>
      <c r="E196" s="19" t="s">
        <v>751</v>
      </c>
      <c r="F196" s="22" t="s">
        <v>1163</v>
      </c>
      <c r="G196" s="22" t="s">
        <v>1244</v>
      </c>
      <c r="H196" s="21">
        <v>2435</v>
      </c>
      <c r="I196" s="21">
        <v>5029.7</v>
      </c>
      <c r="J196" s="27" t="s">
        <v>712</v>
      </c>
      <c r="K196" s="22" t="s">
        <v>17</v>
      </c>
      <c r="L196" s="23"/>
    </row>
    <row r="197" spans="1:12" x14ac:dyDescent="0.15">
      <c r="A197" s="8">
        <f t="shared" si="2"/>
        <v>192</v>
      </c>
      <c r="B197" s="24" t="s">
        <v>2595</v>
      </c>
      <c r="C197" s="19" t="s">
        <v>3</v>
      </c>
      <c r="D197" s="24" t="s">
        <v>3</v>
      </c>
      <c r="E197" s="19" t="s">
        <v>752</v>
      </c>
      <c r="F197" s="22" t="s">
        <v>1319</v>
      </c>
      <c r="G197" s="22" t="s">
        <v>2596</v>
      </c>
      <c r="H197" s="21">
        <v>3701</v>
      </c>
      <c r="I197" s="21">
        <v>7822</v>
      </c>
      <c r="J197" s="27" t="s">
        <v>2436</v>
      </c>
      <c r="K197" s="22" t="s">
        <v>17</v>
      </c>
      <c r="L197" s="23" t="s">
        <v>65</v>
      </c>
    </row>
    <row r="198" spans="1:12" x14ac:dyDescent="0.15">
      <c r="A198" s="8">
        <f t="shared" si="2"/>
        <v>193</v>
      </c>
      <c r="B198" s="24" t="s">
        <v>2606</v>
      </c>
      <c r="C198" s="19" t="s">
        <v>3</v>
      </c>
      <c r="D198" s="24" t="s">
        <v>3</v>
      </c>
      <c r="E198" s="19" t="s">
        <v>753</v>
      </c>
      <c r="F198" s="22" t="s">
        <v>968</v>
      </c>
      <c r="G198" s="22" t="s">
        <v>2607</v>
      </c>
      <c r="H198" s="21">
        <v>2724</v>
      </c>
      <c r="I198" s="21">
        <v>5702</v>
      </c>
      <c r="J198" s="27" t="s">
        <v>15</v>
      </c>
      <c r="K198" s="22" t="s">
        <v>17</v>
      </c>
      <c r="L198" s="23"/>
    </row>
    <row r="199" spans="1:12" x14ac:dyDescent="0.15">
      <c r="A199" s="8">
        <f t="shared" ref="A199:A245" si="3">ROW()-5</f>
        <v>194</v>
      </c>
      <c r="B199" s="24" t="s">
        <v>596</v>
      </c>
      <c r="C199" s="19" t="s">
        <v>3</v>
      </c>
      <c r="D199" s="24" t="s">
        <v>3</v>
      </c>
      <c r="E199" s="19" t="s">
        <v>753</v>
      </c>
      <c r="F199" s="22" t="s">
        <v>1069</v>
      </c>
      <c r="G199" s="22" t="s">
        <v>2332</v>
      </c>
      <c r="H199" s="21">
        <v>3327</v>
      </c>
      <c r="I199" s="21">
        <v>9757</v>
      </c>
      <c r="J199" s="27" t="s">
        <v>2436</v>
      </c>
      <c r="K199" s="22" t="s">
        <v>17</v>
      </c>
      <c r="L199" s="23" t="s">
        <v>66</v>
      </c>
    </row>
    <row r="200" spans="1:12" x14ac:dyDescent="0.15">
      <c r="A200" s="8">
        <f t="shared" si="3"/>
        <v>195</v>
      </c>
      <c r="B200" s="24" t="s">
        <v>603</v>
      </c>
      <c r="C200" s="19" t="s">
        <v>3</v>
      </c>
      <c r="D200" s="24" t="s">
        <v>3</v>
      </c>
      <c r="E200" s="19" t="s">
        <v>754</v>
      </c>
      <c r="F200" s="22" t="s">
        <v>1062</v>
      </c>
      <c r="G200" s="22" t="s">
        <v>2610</v>
      </c>
      <c r="H200" s="21">
        <v>1652</v>
      </c>
      <c r="I200" s="21">
        <v>4067.46</v>
      </c>
      <c r="J200" s="27" t="s">
        <v>18</v>
      </c>
      <c r="K200" s="22" t="s">
        <v>17</v>
      </c>
      <c r="L200" s="23"/>
    </row>
    <row r="201" spans="1:12" x14ac:dyDescent="0.15">
      <c r="A201" s="8">
        <f t="shared" si="3"/>
        <v>196</v>
      </c>
      <c r="B201" s="24" t="s">
        <v>2612</v>
      </c>
      <c r="C201" s="19" t="s">
        <v>22</v>
      </c>
      <c r="D201" s="24" t="s">
        <v>3</v>
      </c>
      <c r="E201" s="19" t="s">
        <v>754</v>
      </c>
      <c r="F201" s="22" t="s">
        <v>856</v>
      </c>
      <c r="G201" s="22" t="s">
        <v>2613</v>
      </c>
      <c r="H201" s="21">
        <v>1630</v>
      </c>
      <c r="I201" s="21">
        <v>3423</v>
      </c>
      <c r="J201" s="27" t="s">
        <v>18</v>
      </c>
      <c r="K201" s="22" t="s">
        <v>17</v>
      </c>
      <c r="L201" s="23"/>
    </row>
    <row r="202" spans="1:12" x14ac:dyDescent="0.15">
      <c r="A202" s="8">
        <f t="shared" si="3"/>
        <v>197</v>
      </c>
      <c r="B202" s="24" t="s">
        <v>2615</v>
      </c>
      <c r="C202" s="19" t="s">
        <v>3</v>
      </c>
      <c r="D202" s="24" t="s">
        <v>3</v>
      </c>
      <c r="E202" s="19" t="s">
        <v>754</v>
      </c>
      <c r="F202" s="22" t="s">
        <v>1595</v>
      </c>
      <c r="G202" s="22" t="s">
        <v>2526</v>
      </c>
      <c r="H202" s="21">
        <v>628</v>
      </c>
      <c r="I202" s="21">
        <v>1458</v>
      </c>
      <c r="J202" s="27" t="s">
        <v>15</v>
      </c>
      <c r="K202" s="22" t="s">
        <v>17</v>
      </c>
      <c r="L202" s="23" t="s">
        <v>66</v>
      </c>
    </row>
    <row r="203" spans="1:12" x14ac:dyDescent="0.15">
      <c r="A203" s="8">
        <f t="shared" si="3"/>
        <v>198</v>
      </c>
      <c r="B203" s="24" t="s">
        <v>608</v>
      </c>
      <c r="C203" s="19" t="s">
        <v>3</v>
      </c>
      <c r="D203" s="24" t="s">
        <v>3</v>
      </c>
      <c r="E203" s="19" t="s">
        <v>755</v>
      </c>
      <c r="F203" s="22" t="s">
        <v>827</v>
      </c>
      <c r="G203" s="22" t="s">
        <v>828</v>
      </c>
      <c r="H203" s="21">
        <v>448</v>
      </c>
      <c r="I203" s="21">
        <v>963</v>
      </c>
      <c r="J203" s="27" t="s">
        <v>15</v>
      </c>
      <c r="K203" s="22" t="s">
        <v>17</v>
      </c>
      <c r="L203" s="23"/>
    </row>
    <row r="204" spans="1:12" x14ac:dyDescent="0.15">
      <c r="A204" s="8">
        <f t="shared" si="3"/>
        <v>199</v>
      </c>
      <c r="B204" s="24" t="s">
        <v>609</v>
      </c>
      <c r="C204" s="19" t="s">
        <v>3</v>
      </c>
      <c r="D204" s="24" t="s">
        <v>3</v>
      </c>
      <c r="E204" s="19" t="s">
        <v>755</v>
      </c>
      <c r="F204" s="22" t="s">
        <v>1311</v>
      </c>
      <c r="G204" s="22" t="s">
        <v>1458</v>
      </c>
      <c r="H204" s="21">
        <v>1634</v>
      </c>
      <c r="I204" s="21">
        <v>3857</v>
      </c>
      <c r="J204" s="27" t="s">
        <v>2436</v>
      </c>
      <c r="K204" s="22" t="s">
        <v>17</v>
      </c>
      <c r="L204" s="23"/>
    </row>
    <row r="205" spans="1:12" x14ac:dyDescent="0.15">
      <c r="A205" s="8">
        <f t="shared" si="3"/>
        <v>200</v>
      </c>
      <c r="B205" s="24" t="s">
        <v>618</v>
      </c>
      <c r="C205" s="19" t="s">
        <v>3</v>
      </c>
      <c r="D205" s="24" t="s">
        <v>3</v>
      </c>
      <c r="E205" s="19" t="s">
        <v>756</v>
      </c>
      <c r="F205" s="22" t="s">
        <v>818</v>
      </c>
      <c r="G205" s="22" t="s">
        <v>1370</v>
      </c>
      <c r="H205" s="21">
        <v>2276</v>
      </c>
      <c r="I205" s="21">
        <v>4467</v>
      </c>
      <c r="J205" s="27" t="s">
        <v>15</v>
      </c>
      <c r="K205" s="22" t="s">
        <v>17</v>
      </c>
      <c r="L205" s="23" t="s">
        <v>65</v>
      </c>
    </row>
    <row r="206" spans="1:12" x14ac:dyDescent="0.15">
      <c r="A206" s="8">
        <f t="shared" si="3"/>
        <v>201</v>
      </c>
      <c r="B206" s="24" t="s">
        <v>2628</v>
      </c>
      <c r="C206" s="19" t="s">
        <v>3</v>
      </c>
      <c r="D206" s="24" t="s">
        <v>3</v>
      </c>
      <c r="E206" s="19" t="s">
        <v>756</v>
      </c>
      <c r="F206" s="22" t="s">
        <v>1509</v>
      </c>
      <c r="G206" s="22" t="s">
        <v>1573</v>
      </c>
      <c r="H206" s="21">
        <v>744</v>
      </c>
      <c r="I206" s="21">
        <v>1569</v>
      </c>
      <c r="J206" s="27" t="s">
        <v>15</v>
      </c>
      <c r="K206" s="22" t="s">
        <v>17</v>
      </c>
      <c r="L206" s="23" t="s">
        <v>65</v>
      </c>
    </row>
    <row r="207" spans="1:12" x14ac:dyDescent="0.15">
      <c r="A207" s="8">
        <f t="shared" si="3"/>
        <v>202</v>
      </c>
      <c r="B207" s="24" t="s">
        <v>2629</v>
      </c>
      <c r="C207" s="19" t="s">
        <v>3</v>
      </c>
      <c r="D207" s="24" t="s">
        <v>3</v>
      </c>
      <c r="E207" s="19" t="s">
        <v>756</v>
      </c>
      <c r="F207" s="22" t="s">
        <v>1163</v>
      </c>
      <c r="G207" s="22" t="s">
        <v>1246</v>
      </c>
      <c r="H207" s="21">
        <v>715</v>
      </c>
      <c r="I207" s="21">
        <v>1438</v>
      </c>
      <c r="J207" s="27" t="s">
        <v>18</v>
      </c>
      <c r="K207" s="22" t="s">
        <v>17</v>
      </c>
      <c r="L207" s="23" t="s">
        <v>65</v>
      </c>
    </row>
    <row r="208" spans="1:12" x14ac:dyDescent="0.15">
      <c r="A208" s="8">
        <f t="shared" si="3"/>
        <v>203</v>
      </c>
      <c r="B208" s="24" t="s">
        <v>2635</v>
      </c>
      <c r="C208" s="19" t="s">
        <v>22</v>
      </c>
      <c r="D208" s="24" t="s">
        <v>3</v>
      </c>
      <c r="E208" s="96" t="s">
        <v>760</v>
      </c>
      <c r="F208" s="22" t="s">
        <v>1163</v>
      </c>
      <c r="G208" s="22" t="s">
        <v>2385</v>
      </c>
      <c r="H208" s="21">
        <v>5626</v>
      </c>
      <c r="I208" s="21">
        <v>15136</v>
      </c>
      <c r="J208" s="27" t="s">
        <v>15</v>
      </c>
      <c r="K208" s="22" t="s">
        <v>17</v>
      </c>
      <c r="L208" s="23" t="s">
        <v>66</v>
      </c>
    </row>
    <row r="209" spans="1:12" x14ac:dyDescent="0.15">
      <c r="A209" s="8">
        <f t="shared" si="3"/>
        <v>204</v>
      </c>
      <c r="B209" s="24" t="s">
        <v>2637</v>
      </c>
      <c r="C209" s="19" t="s">
        <v>22</v>
      </c>
      <c r="D209" s="24" t="s">
        <v>3</v>
      </c>
      <c r="E209" s="96" t="s">
        <v>760</v>
      </c>
      <c r="F209" s="22" t="s">
        <v>1163</v>
      </c>
      <c r="G209" s="22" t="s">
        <v>2638</v>
      </c>
      <c r="H209" s="21">
        <v>1702</v>
      </c>
      <c r="I209" s="21">
        <v>3919</v>
      </c>
      <c r="J209" s="27" t="s">
        <v>2436</v>
      </c>
      <c r="K209" s="22" t="s">
        <v>17</v>
      </c>
      <c r="L209" s="23" t="s">
        <v>761</v>
      </c>
    </row>
    <row r="210" spans="1:12" x14ac:dyDescent="0.15">
      <c r="A210" s="8">
        <f t="shared" si="3"/>
        <v>205</v>
      </c>
      <c r="B210" s="24" t="s">
        <v>630</v>
      </c>
      <c r="C210" s="19" t="s">
        <v>22</v>
      </c>
      <c r="D210" s="24" t="s">
        <v>3</v>
      </c>
      <c r="E210" s="96" t="s">
        <v>760</v>
      </c>
      <c r="F210" s="22" t="s">
        <v>939</v>
      </c>
      <c r="G210" s="22" t="s">
        <v>2283</v>
      </c>
      <c r="H210" s="21">
        <v>519</v>
      </c>
      <c r="I210" s="21">
        <v>1085</v>
      </c>
      <c r="J210" s="27" t="s">
        <v>15</v>
      </c>
      <c r="K210" s="22" t="s">
        <v>17</v>
      </c>
      <c r="L210" s="23" t="s">
        <v>761</v>
      </c>
    </row>
    <row r="211" spans="1:12" x14ac:dyDescent="0.15">
      <c r="A211" s="8">
        <f t="shared" si="3"/>
        <v>206</v>
      </c>
      <c r="B211" s="24" t="s">
        <v>634</v>
      </c>
      <c r="C211" s="19" t="s">
        <v>22</v>
      </c>
      <c r="D211" s="24" t="s">
        <v>3</v>
      </c>
      <c r="E211" s="96" t="s">
        <v>762</v>
      </c>
      <c r="F211" s="22" t="s">
        <v>1062</v>
      </c>
      <c r="G211" s="22" t="s">
        <v>2641</v>
      </c>
      <c r="H211" s="21">
        <v>4060</v>
      </c>
      <c r="I211" s="21">
        <v>9760</v>
      </c>
      <c r="J211" s="27" t="s">
        <v>18</v>
      </c>
      <c r="K211" s="22" t="s">
        <v>17</v>
      </c>
      <c r="L211" s="23" t="s">
        <v>66</v>
      </c>
    </row>
    <row r="212" spans="1:12" x14ac:dyDescent="0.15">
      <c r="A212" s="8">
        <f t="shared" si="3"/>
        <v>207</v>
      </c>
      <c r="B212" s="24" t="s">
        <v>2642</v>
      </c>
      <c r="C212" s="19" t="s">
        <v>22</v>
      </c>
      <c r="D212" s="24" t="s">
        <v>3</v>
      </c>
      <c r="E212" s="96" t="s">
        <v>762</v>
      </c>
      <c r="F212" s="22" t="s">
        <v>792</v>
      </c>
      <c r="G212" s="22" t="s">
        <v>2643</v>
      </c>
      <c r="H212" s="21">
        <v>4184</v>
      </c>
      <c r="I212" s="21">
        <v>9931</v>
      </c>
      <c r="J212" s="27" t="s">
        <v>2436</v>
      </c>
      <c r="K212" s="22" t="s">
        <v>17</v>
      </c>
      <c r="L212" s="23" t="s">
        <v>66</v>
      </c>
    </row>
    <row r="213" spans="1:12" x14ac:dyDescent="0.15">
      <c r="A213" s="8">
        <f t="shared" si="3"/>
        <v>208</v>
      </c>
      <c r="B213" s="24" t="s">
        <v>2653</v>
      </c>
      <c r="C213" s="19" t="s">
        <v>22</v>
      </c>
      <c r="D213" s="24" t="s">
        <v>3</v>
      </c>
      <c r="E213" s="96" t="s">
        <v>762</v>
      </c>
      <c r="F213" s="22" t="s">
        <v>1595</v>
      </c>
      <c r="G213" s="22" t="s">
        <v>2295</v>
      </c>
      <c r="H213" s="21">
        <v>3225</v>
      </c>
      <c r="I213" s="21">
        <v>9768</v>
      </c>
      <c r="J213" s="27" t="s">
        <v>15</v>
      </c>
      <c r="K213" s="22" t="s">
        <v>17</v>
      </c>
      <c r="L213" s="23" t="s">
        <v>66</v>
      </c>
    </row>
    <row r="214" spans="1:12" x14ac:dyDescent="0.15">
      <c r="A214" s="8">
        <f t="shared" si="3"/>
        <v>209</v>
      </c>
      <c r="B214" s="24" t="s">
        <v>2654</v>
      </c>
      <c r="C214" s="19" t="s">
        <v>22</v>
      </c>
      <c r="D214" s="24" t="s">
        <v>3</v>
      </c>
      <c r="E214" s="96" t="s">
        <v>762</v>
      </c>
      <c r="F214" s="22" t="s">
        <v>1595</v>
      </c>
      <c r="G214" s="22" t="s">
        <v>2655</v>
      </c>
      <c r="H214" s="21">
        <v>651</v>
      </c>
      <c r="I214" s="21">
        <v>1576</v>
      </c>
      <c r="J214" s="27" t="s">
        <v>15</v>
      </c>
      <c r="K214" s="22" t="s">
        <v>17</v>
      </c>
      <c r="L214" s="23" t="s">
        <v>67</v>
      </c>
    </row>
    <row r="215" spans="1:12" x14ac:dyDescent="0.15">
      <c r="A215" s="8">
        <f t="shared" si="3"/>
        <v>210</v>
      </c>
      <c r="B215" s="24" t="s">
        <v>2661</v>
      </c>
      <c r="C215" s="19" t="s">
        <v>22</v>
      </c>
      <c r="D215" s="24" t="s">
        <v>3</v>
      </c>
      <c r="E215" s="96" t="s">
        <v>762</v>
      </c>
      <c r="F215" s="22" t="s">
        <v>1595</v>
      </c>
      <c r="G215" s="22" t="s">
        <v>2410</v>
      </c>
      <c r="H215" s="21">
        <v>1415</v>
      </c>
      <c r="I215" s="21">
        <v>4116</v>
      </c>
      <c r="J215" s="27" t="s">
        <v>15</v>
      </c>
      <c r="K215" s="22" t="s">
        <v>794</v>
      </c>
      <c r="L215" s="23" t="s">
        <v>761</v>
      </c>
    </row>
    <row r="216" spans="1:12" x14ac:dyDescent="0.15">
      <c r="A216" s="8">
        <f t="shared" si="3"/>
        <v>211</v>
      </c>
      <c r="B216" s="24" t="s">
        <v>640</v>
      </c>
      <c r="C216" s="19" t="s">
        <v>22</v>
      </c>
      <c r="D216" s="24" t="s">
        <v>3</v>
      </c>
      <c r="E216" s="96" t="s">
        <v>763</v>
      </c>
      <c r="F216" s="22" t="s">
        <v>1069</v>
      </c>
      <c r="G216" s="22" t="s">
        <v>2332</v>
      </c>
      <c r="H216" s="21">
        <v>8569</v>
      </c>
      <c r="I216" s="21">
        <v>17159</v>
      </c>
      <c r="J216" s="27" t="s">
        <v>15</v>
      </c>
      <c r="K216" s="22" t="s">
        <v>17</v>
      </c>
      <c r="L216" s="23" t="s">
        <v>66</v>
      </c>
    </row>
    <row r="217" spans="1:12" x14ac:dyDescent="0.15">
      <c r="A217" s="8">
        <f t="shared" si="3"/>
        <v>212</v>
      </c>
      <c r="B217" s="24" t="s">
        <v>641</v>
      </c>
      <c r="C217" s="19" t="s">
        <v>22</v>
      </c>
      <c r="D217" s="24" t="s">
        <v>3</v>
      </c>
      <c r="E217" s="96" t="s">
        <v>763</v>
      </c>
      <c r="F217" s="22" t="s">
        <v>1311</v>
      </c>
      <c r="G217" s="22" t="s">
        <v>2122</v>
      </c>
      <c r="H217" s="21">
        <v>816</v>
      </c>
      <c r="I217" s="21">
        <v>2028</v>
      </c>
      <c r="J217" s="27" t="s">
        <v>15</v>
      </c>
      <c r="K217" s="22" t="s">
        <v>17</v>
      </c>
      <c r="L217" s="23" t="s">
        <v>761</v>
      </c>
    </row>
    <row r="218" spans="1:12" x14ac:dyDescent="0.15">
      <c r="A218" s="8">
        <f t="shared" si="3"/>
        <v>213</v>
      </c>
      <c r="B218" s="24" t="s">
        <v>2673</v>
      </c>
      <c r="C218" s="19" t="s">
        <v>22</v>
      </c>
      <c r="D218" s="24" t="s">
        <v>3</v>
      </c>
      <c r="E218" s="96" t="s">
        <v>764</v>
      </c>
      <c r="F218" s="22" t="s">
        <v>1351</v>
      </c>
      <c r="G218" s="22" t="s">
        <v>2097</v>
      </c>
      <c r="H218" s="21">
        <v>3755</v>
      </c>
      <c r="I218" s="21">
        <v>9502</v>
      </c>
      <c r="J218" s="27" t="s">
        <v>2436</v>
      </c>
      <c r="K218" s="22" t="s">
        <v>17</v>
      </c>
      <c r="L218" s="23" t="s">
        <v>66</v>
      </c>
    </row>
    <row r="219" spans="1:12" x14ac:dyDescent="0.15">
      <c r="A219" s="8">
        <f t="shared" si="3"/>
        <v>214</v>
      </c>
      <c r="B219" s="24" t="s">
        <v>647</v>
      </c>
      <c r="C219" s="19" t="s">
        <v>22</v>
      </c>
      <c r="D219" s="24" t="s">
        <v>3</v>
      </c>
      <c r="E219" s="96" t="s">
        <v>764</v>
      </c>
      <c r="F219" s="22" t="s">
        <v>865</v>
      </c>
      <c r="G219" s="22" t="s">
        <v>1947</v>
      </c>
      <c r="H219" s="21">
        <v>1396</v>
      </c>
      <c r="I219" s="21">
        <v>2971</v>
      </c>
      <c r="J219" s="27" t="s">
        <v>18</v>
      </c>
      <c r="K219" s="22" t="s">
        <v>17</v>
      </c>
      <c r="L219" s="23" t="s">
        <v>761</v>
      </c>
    </row>
    <row r="220" spans="1:12" x14ac:dyDescent="0.15">
      <c r="A220" s="8">
        <f t="shared" si="3"/>
        <v>215</v>
      </c>
      <c r="B220" s="24" t="s">
        <v>2676</v>
      </c>
      <c r="C220" s="19" t="s">
        <v>22</v>
      </c>
      <c r="D220" s="24" t="s">
        <v>3</v>
      </c>
      <c r="E220" s="96" t="s">
        <v>764</v>
      </c>
      <c r="F220" s="22" t="s">
        <v>856</v>
      </c>
      <c r="G220" s="22" t="s">
        <v>2346</v>
      </c>
      <c r="H220" s="21">
        <v>1440</v>
      </c>
      <c r="I220" s="21">
        <v>3279</v>
      </c>
      <c r="J220" s="27" t="s">
        <v>2436</v>
      </c>
      <c r="K220" s="22" t="s">
        <v>17</v>
      </c>
      <c r="L220" s="23" t="s">
        <v>761</v>
      </c>
    </row>
    <row r="221" spans="1:12" x14ac:dyDescent="0.15">
      <c r="A221" s="8">
        <f t="shared" si="3"/>
        <v>216</v>
      </c>
      <c r="B221" s="24" t="s">
        <v>703</v>
      </c>
      <c r="C221" s="19" t="s">
        <v>22</v>
      </c>
      <c r="D221" s="24" t="s">
        <v>3</v>
      </c>
      <c r="E221" s="96" t="s">
        <v>764</v>
      </c>
      <c r="F221" s="22" t="s">
        <v>844</v>
      </c>
      <c r="G221" s="22" t="s">
        <v>2678</v>
      </c>
      <c r="H221" s="21">
        <v>689</v>
      </c>
      <c r="I221" s="21">
        <v>1519</v>
      </c>
      <c r="J221" s="27" t="s">
        <v>2436</v>
      </c>
      <c r="K221" s="22" t="s">
        <v>17</v>
      </c>
      <c r="L221" s="23" t="s">
        <v>761</v>
      </c>
    </row>
    <row r="222" spans="1:12" x14ac:dyDescent="0.15">
      <c r="A222" s="8">
        <f t="shared" si="3"/>
        <v>217</v>
      </c>
      <c r="B222" s="24" t="s">
        <v>2685</v>
      </c>
      <c r="C222" s="19" t="s">
        <v>22</v>
      </c>
      <c r="D222" s="24" t="s">
        <v>3</v>
      </c>
      <c r="E222" s="96" t="s">
        <v>765</v>
      </c>
      <c r="F222" s="22" t="s">
        <v>1595</v>
      </c>
      <c r="G222" s="22" t="s">
        <v>2205</v>
      </c>
      <c r="H222" s="21">
        <v>2091</v>
      </c>
      <c r="I222" s="21">
        <v>8240</v>
      </c>
      <c r="J222" s="27" t="s">
        <v>2436</v>
      </c>
      <c r="K222" s="22" t="s">
        <v>17</v>
      </c>
      <c r="L222" s="23" t="s">
        <v>761</v>
      </c>
    </row>
    <row r="223" spans="1:12" x14ac:dyDescent="0.15">
      <c r="A223" s="8">
        <f t="shared" si="3"/>
        <v>218</v>
      </c>
      <c r="B223" s="24" t="s">
        <v>661</v>
      </c>
      <c r="C223" s="19" t="s">
        <v>22</v>
      </c>
      <c r="D223" s="24" t="s">
        <v>3</v>
      </c>
      <c r="E223" s="96" t="s">
        <v>766</v>
      </c>
      <c r="F223" s="22" t="s">
        <v>1509</v>
      </c>
      <c r="G223" s="22" t="s">
        <v>2275</v>
      </c>
      <c r="H223" s="21">
        <v>2077</v>
      </c>
      <c r="I223" s="21">
        <v>4864</v>
      </c>
      <c r="J223" s="27" t="s">
        <v>15</v>
      </c>
      <c r="K223" s="22" t="s">
        <v>17</v>
      </c>
      <c r="L223" s="23" t="s">
        <v>65</v>
      </c>
    </row>
    <row r="224" spans="1:12" x14ac:dyDescent="0.15">
      <c r="A224" s="8">
        <f t="shared" si="3"/>
        <v>219</v>
      </c>
      <c r="B224" s="24" t="s">
        <v>662</v>
      </c>
      <c r="C224" s="19" t="s">
        <v>22</v>
      </c>
      <c r="D224" s="24" t="s">
        <v>3</v>
      </c>
      <c r="E224" s="96" t="s">
        <v>766</v>
      </c>
      <c r="F224" s="22" t="s">
        <v>1351</v>
      </c>
      <c r="G224" s="22" t="s">
        <v>2687</v>
      </c>
      <c r="H224" s="21">
        <v>2009</v>
      </c>
      <c r="I224" s="21">
        <v>5269</v>
      </c>
      <c r="J224" s="27" t="s">
        <v>2436</v>
      </c>
      <c r="K224" s="22" t="s">
        <v>17</v>
      </c>
      <c r="L224" s="23" t="s">
        <v>761</v>
      </c>
    </row>
    <row r="225" spans="1:12" x14ac:dyDescent="0.15">
      <c r="A225" s="8">
        <f t="shared" si="3"/>
        <v>220</v>
      </c>
      <c r="B225" s="24" t="s">
        <v>2689</v>
      </c>
      <c r="C225" s="19" t="s">
        <v>22</v>
      </c>
      <c r="D225" s="24" t="s">
        <v>3</v>
      </c>
      <c r="E225" s="96" t="s">
        <v>766</v>
      </c>
      <c r="F225" s="22" t="s">
        <v>2373</v>
      </c>
      <c r="G225" s="22" t="s">
        <v>2690</v>
      </c>
      <c r="H225" s="21">
        <v>1384</v>
      </c>
      <c r="I225" s="21">
        <v>4732</v>
      </c>
      <c r="J225" s="27" t="s">
        <v>2436</v>
      </c>
      <c r="K225" s="22" t="s">
        <v>17</v>
      </c>
      <c r="L225" s="23" t="s">
        <v>761</v>
      </c>
    </row>
    <row r="226" spans="1:12" x14ac:dyDescent="0.15">
      <c r="A226" s="8">
        <f t="shared" si="3"/>
        <v>221</v>
      </c>
      <c r="B226" s="24" t="s">
        <v>671</v>
      </c>
      <c r="C226" s="19" t="s">
        <v>22</v>
      </c>
      <c r="D226" s="24" t="s">
        <v>3</v>
      </c>
      <c r="E226" s="96" t="s">
        <v>767</v>
      </c>
      <c r="F226" s="22" t="s">
        <v>1163</v>
      </c>
      <c r="G226" s="22" t="s">
        <v>2385</v>
      </c>
      <c r="H226" s="21">
        <v>2090</v>
      </c>
      <c r="I226" s="21">
        <v>5172</v>
      </c>
      <c r="J226" s="27" t="s">
        <v>2436</v>
      </c>
      <c r="K226" s="22" t="s">
        <v>17</v>
      </c>
      <c r="L226" s="23" t="s">
        <v>67</v>
      </c>
    </row>
    <row r="227" spans="1:12" x14ac:dyDescent="0.15">
      <c r="A227" s="8">
        <f t="shared" si="3"/>
        <v>222</v>
      </c>
      <c r="B227" s="24" t="s">
        <v>2710</v>
      </c>
      <c r="C227" s="19" t="s">
        <v>22</v>
      </c>
      <c r="D227" s="19" t="s">
        <v>3</v>
      </c>
      <c r="E227" s="96" t="s">
        <v>768</v>
      </c>
      <c r="F227" s="22" t="s">
        <v>889</v>
      </c>
      <c r="G227" s="22" t="s">
        <v>2353</v>
      </c>
      <c r="H227" s="21">
        <v>3229</v>
      </c>
      <c r="I227" s="21">
        <v>7842</v>
      </c>
      <c r="J227" s="27" t="s">
        <v>2436</v>
      </c>
      <c r="K227" s="22" t="s">
        <v>17</v>
      </c>
      <c r="L227" s="23" t="s">
        <v>66</v>
      </c>
    </row>
    <row r="228" spans="1:12" x14ac:dyDescent="0.15">
      <c r="A228" s="8">
        <f t="shared" si="3"/>
        <v>223</v>
      </c>
      <c r="B228" s="24" t="s">
        <v>2713</v>
      </c>
      <c r="C228" s="19" t="s">
        <v>22</v>
      </c>
      <c r="D228" s="24" t="s">
        <v>3</v>
      </c>
      <c r="E228" s="96" t="s">
        <v>768</v>
      </c>
      <c r="F228" s="22" t="s">
        <v>918</v>
      </c>
      <c r="G228" s="22" t="s">
        <v>2714</v>
      </c>
      <c r="H228" s="21">
        <v>4051</v>
      </c>
      <c r="I228" s="21">
        <v>7986</v>
      </c>
      <c r="J228" s="27" t="s">
        <v>18</v>
      </c>
      <c r="K228" s="22" t="s">
        <v>17</v>
      </c>
      <c r="L228" s="23" t="s">
        <v>761</v>
      </c>
    </row>
    <row r="229" spans="1:12" x14ac:dyDescent="0.15">
      <c r="A229" s="8">
        <f t="shared" si="3"/>
        <v>224</v>
      </c>
      <c r="B229" s="24" t="s">
        <v>2720</v>
      </c>
      <c r="C229" s="19" t="s">
        <v>22</v>
      </c>
      <c r="D229" s="24" t="s">
        <v>3</v>
      </c>
      <c r="E229" s="96" t="s">
        <v>769</v>
      </c>
      <c r="F229" s="22" t="s">
        <v>1319</v>
      </c>
      <c r="G229" s="22" t="s">
        <v>2316</v>
      </c>
      <c r="H229" s="21">
        <v>441</v>
      </c>
      <c r="I229" s="21">
        <v>874</v>
      </c>
      <c r="J229" s="27" t="s">
        <v>15</v>
      </c>
      <c r="K229" s="22" t="s">
        <v>17</v>
      </c>
      <c r="L229" s="23" t="s">
        <v>761</v>
      </c>
    </row>
    <row r="230" spans="1:12" x14ac:dyDescent="0.15">
      <c r="A230" s="8">
        <f t="shared" si="3"/>
        <v>225</v>
      </c>
      <c r="B230" s="24" t="s">
        <v>2722</v>
      </c>
      <c r="C230" s="19" t="s">
        <v>22</v>
      </c>
      <c r="D230" s="24" t="s">
        <v>3</v>
      </c>
      <c r="E230" s="96" t="s">
        <v>769</v>
      </c>
      <c r="F230" s="22" t="s">
        <v>921</v>
      </c>
      <c r="G230" s="22" t="s">
        <v>2723</v>
      </c>
      <c r="H230" s="21">
        <v>1558</v>
      </c>
      <c r="I230" s="21">
        <v>3249</v>
      </c>
      <c r="J230" s="27" t="s">
        <v>15</v>
      </c>
      <c r="K230" s="22" t="s">
        <v>17</v>
      </c>
      <c r="L230" s="23" t="s">
        <v>66</v>
      </c>
    </row>
    <row r="231" spans="1:12" x14ac:dyDescent="0.15">
      <c r="A231" s="8">
        <f t="shared" si="3"/>
        <v>226</v>
      </c>
      <c r="B231" s="24" t="s">
        <v>2726</v>
      </c>
      <c r="C231" s="19" t="s">
        <v>22</v>
      </c>
      <c r="D231" s="24" t="s">
        <v>3</v>
      </c>
      <c r="E231" s="96" t="s">
        <v>770</v>
      </c>
      <c r="F231" s="22" t="s">
        <v>800</v>
      </c>
      <c r="G231" s="22" t="s">
        <v>2329</v>
      </c>
      <c r="H231" s="21">
        <v>313</v>
      </c>
      <c r="I231" s="21">
        <v>681</v>
      </c>
      <c r="J231" s="27" t="s">
        <v>15</v>
      </c>
      <c r="K231" s="22" t="s">
        <v>17</v>
      </c>
      <c r="L231" s="23" t="s">
        <v>761</v>
      </c>
    </row>
    <row r="232" spans="1:12" x14ac:dyDescent="0.15">
      <c r="A232" s="8">
        <f t="shared" si="3"/>
        <v>227</v>
      </c>
      <c r="B232" s="24" t="s">
        <v>704</v>
      </c>
      <c r="C232" s="19" t="s">
        <v>22</v>
      </c>
      <c r="D232" s="24" t="s">
        <v>3</v>
      </c>
      <c r="E232" s="96" t="s">
        <v>770</v>
      </c>
      <c r="F232" s="22" t="s">
        <v>792</v>
      </c>
      <c r="G232" s="22" t="s">
        <v>2728</v>
      </c>
      <c r="H232" s="21">
        <v>4408</v>
      </c>
      <c r="I232" s="21">
        <v>8197</v>
      </c>
      <c r="J232" s="27" t="s">
        <v>15</v>
      </c>
      <c r="K232" s="22" t="s">
        <v>17</v>
      </c>
      <c r="L232" s="23" t="s">
        <v>66</v>
      </c>
    </row>
    <row r="233" spans="1:12" x14ac:dyDescent="0.15">
      <c r="A233" s="8">
        <f t="shared" si="3"/>
        <v>228</v>
      </c>
      <c r="B233" s="24" t="s">
        <v>708</v>
      </c>
      <c r="C233" s="19" t="s">
        <v>22</v>
      </c>
      <c r="D233" s="24" t="s">
        <v>3</v>
      </c>
      <c r="E233" s="96" t="s">
        <v>770</v>
      </c>
      <c r="F233" s="22" t="s">
        <v>933</v>
      </c>
      <c r="G233" s="22" t="s">
        <v>2731</v>
      </c>
      <c r="H233" s="21">
        <v>253</v>
      </c>
      <c r="I233" s="21">
        <v>572</v>
      </c>
      <c r="J233" s="27" t="s">
        <v>15</v>
      </c>
      <c r="K233" s="22" t="s">
        <v>17</v>
      </c>
      <c r="L233" s="23" t="s">
        <v>761</v>
      </c>
    </row>
    <row r="234" spans="1:12" x14ac:dyDescent="0.15">
      <c r="A234" s="8">
        <f t="shared" si="3"/>
        <v>229</v>
      </c>
      <c r="B234" s="24" t="s">
        <v>722</v>
      </c>
      <c r="C234" s="19" t="s">
        <v>22</v>
      </c>
      <c r="D234" s="19" t="s">
        <v>3</v>
      </c>
      <c r="E234" s="96" t="s">
        <v>720</v>
      </c>
      <c r="F234" s="22" t="s">
        <v>889</v>
      </c>
      <c r="G234" s="22" t="s">
        <v>1394</v>
      </c>
      <c r="H234" s="21">
        <v>862</v>
      </c>
      <c r="I234" s="21">
        <v>1867</v>
      </c>
      <c r="J234" s="27" t="s">
        <v>15</v>
      </c>
      <c r="K234" s="22" t="s">
        <v>17</v>
      </c>
      <c r="L234" s="23"/>
    </row>
    <row r="235" spans="1:12" x14ac:dyDescent="0.15">
      <c r="A235" s="8">
        <f t="shared" si="3"/>
        <v>230</v>
      </c>
      <c r="B235" s="24" t="s">
        <v>2741</v>
      </c>
      <c r="C235" s="19" t="s">
        <v>3</v>
      </c>
      <c r="D235" s="19" t="s">
        <v>3</v>
      </c>
      <c r="E235" s="96" t="s">
        <v>720</v>
      </c>
      <c r="F235" s="22" t="s">
        <v>1163</v>
      </c>
      <c r="G235" s="22" t="s">
        <v>1246</v>
      </c>
      <c r="H235" s="21">
        <v>821</v>
      </c>
      <c r="I235" s="21">
        <v>1951</v>
      </c>
      <c r="J235" s="27" t="s">
        <v>15</v>
      </c>
      <c r="K235" s="22" t="s">
        <v>17</v>
      </c>
      <c r="L235" s="23" t="s">
        <v>66</v>
      </c>
    </row>
    <row r="236" spans="1:12" x14ac:dyDescent="0.15">
      <c r="A236" s="8">
        <f t="shared" si="3"/>
        <v>231</v>
      </c>
      <c r="B236" s="24" t="s">
        <v>773</v>
      </c>
      <c r="C236" s="24" t="s">
        <v>3</v>
      </c>
      <c r="D236" s="24" t="s">
        <v>3</v>
      </c>
      <c r="E236" s="107" t="s">
        <v>774</v>
      </c>
      <c r="F236" s="22" t="s">
        <v>1509</v>
      </c>
      <c r="G236" s="29" t="s">
        <v>2758</v>
      </c>
      <c r="H236" s="25">
        <v>11104</v>
      </c>
      <c r="I236" s="25">
        <v>21964</v>
      </c>
      <c r="J236" s="27" t="s">
        <v>729</v>
      </c>
      <c r="K236" s="29" t="s">
        <v>17</v>
      </c>
      <c r="L236" s="28"/>
    </row>
    <row r="237" spans="1:12" x14ac:dyDescent="0.15">
      <c r="A237" s="8">
        <f t="shared" si="3"/>
        <v>232</v>
      </c>
      <c r="B237" s="24" t="s">
        <v>2761</v>
      </c>
      <c r="C237" s="24" t="s">
        <v>3</v>
      </c>
      <c r="D237" s="24" t="s">
        <v>3</v>
      </c>
      <c r="E237" s="107" t="s">
        <v>774</v>
      </c>
      <c r="F237" s="22" t="s">
        <v>921</v>
      </c>
      <c r="G237" s="29" t="s">
        <v>1087</v>
      </c>
      <c r="H237" s="25">
        <v>3829</v>
      </c>
      <c r="I237" s="25">
        <v>9845</v>
      </c>
      <c r="J237" s="27" t="s">
        <v>18</v>
      </c>
      <c r="K237" s="29" t="s">
        <v>17</v>
      </c>
      <c r="L237" s="28" t="s">
        <v>66</v>
      </c>
    </row>
    <row r="238" spans="1:12" x14ac:dyDescent="0.15">
      <c r="A238" s="8">
        <f t="shared" si="3"/>
        <v>233</v>
      </c>
      <c r="B238" s="24" t="s">
        <v>2764</v>
      </c>
      <c r="C238" s="24" t="s">
        <v>3</v>
      </c>
      <c r="D238" s="24" t="s">
        <v>3</v>
      </c>
      <c r="E238" s="107" t="s">
        <v>774</v>
      </c>
      <c r="F238" s="22" t="s">
        <v>930</v>
      </c>
      <c r="G238" s="29" t="s">
        <v>2765</v>
      </c>
      <c r="H238" s="25">
        <v>1019</v>
      </c>
      <c r="I238" s="25">
        <v>1860</v>
      </c>
      <c r="J238" s="27" t="s">
        <v>18</v>
      </c>
      <c r="K238" s="29" t="s">
        <v>17</v>
      </c>
      <c r="L238" s="28"/>
    </row>
    <row r="239" spans="1:12" x14ac:dyDescent="0.15">
      <c r="A239" s="8">
        <f t="shared" si="3"/>
        <v>234</v>
      </c>
      <c r="B239" s="19" t="s">
        <v>2766</v>
      </c>
      <c r="C239" s="19" t="s">
        <v>3</v>
      </c>
      <c r="D239" s="19" t="s">
        <v>3</v>
      </c>
      <c r="E239" s="96" t="s">
        <v>2767</v>
      </c>
      <c r="F239" s="22" t="s">
        <v>930</v>
      </c>
      <c r="G239" s="22" t="s">
        <v>2768</v>
      </c>
      <c r="H239" s="21">
        <v>647</v>
      </c>
      <c r="I239" s="21">
        <v>1100</v>
      </c>
      <c r="J239" s="27" t="s">
        <v>15</v>
      </c>
      <c r="K239" s="22" t="s">
        <v>17</v>
      </c>
      <c r="L239" s="23"/>
    </row>
    <row r="240" spans="1:12" x14ac:dyDescent="0.15">
      <c r="A240" s="8">
        <f t="shared" si="3"/>
        <v>235</v>
      </c>
      <c r="B240" s="19" t="s">
        <v>2779</v>
      </c>
      <c r="C240" s="19" t="s">
        <v>3</v>
      </c>
      <c r="D240" s="19" t="s">
        <v>3</v>
      </c>
      <c r="E240" s="96" t="s">
        <v>2767</v>
      </c>
      <c r="F240" s="22" t="s">
        <v>856</v>
      </c>
      <c r="G240" s="22" t="s">
        <v>2780</v>
      </c>
      <c r="H240" s="21">
        <v>1512</v>
      </c>
      <c r="I240" s="21">
        <v>3163</v>
      </c>
      <c r="J240" s="27" t="s">
        <v>18</v>
      </c>
      <c r="K240" s="22" t="s">
        <v>17</v>
      </c>
      <c r="L240" s="23" t="s">
        <v>66</v>
      </c>
    </row>
    <row r="241" spans="1:12" x14ac:dyDescent="0.15">
      <c r="A241" s="8">
        <f t="shared" si="3"/>
        <v>236</v>
      </c>
      <c r="B241" s="19" t="s">
        <v>2786</v>
      </c>
      <c r="C241" s="19" t="s">
        <v>3</v>
      </c>
      <c r="D241" s="19" t="s">
        <v>3</v>
      </c>
      <c r="E241" s="96" t="s">
        <v>2767</v>
      </c>
      <c r="F241" s="22" t="s">
        <v>1595</v>
      </c>
      <c r="G241" s="22" t="s">
        <v>2787</v>
      </c>
      <c r="H241" s="21">
        <v>1340</v>
      </c>
      <c r="I241" s="21">
        <v>1807</v>
      </c>
      <c r="J241" s="27" t="s">
        <v>15</v>
      </c>
      <c r="K241" s="22" t="s">
        <v>17</v>
      </c>
      <c r="L241" s="23"/>
    </row>
    <row r="242" spans="1:12" x14ac:dyDescent="0.15">
      <c r="A242" s="8">
        <f t="shared" si="3"/>
        <v>237</v>
      </c>
      <c r="B242" s="19" t="s">
        <v>2788</v>
      </c>
      <c r="C242" s="19" t="s">
        <v>3</v>
      </c>
      <c r="D242" s="19" t="s">
        <v>3</v>
      </c>
      <c r="E242" s="96" t="s">
        <v>2767</v>
      </c>
      <c r="F242" s="22" t="s">
        <v>921</v>
      </c>
      <c r="G242" s="22" t="s">
        <v>2308</v>
      </c>
      <c r="H242" s="21">
        <v>778</v>
      </c>
      <c r="I242" s="21">
        <v>1634</v>
      </c>
      <c r="J242" s="27" t="s">
        <v>15</v>
      </c>
      <c r="K242" s="22" t="s">
        <v>17</v>
      </c>
      <c r="L242" s="23"/>
    </row>
    <row r="243" spans="1:12" x14ac:dyDescent="0.15">
      <c r="A243" s="8">
        <f t="shared" si="3"/>
        <v>238</v>
      </c>
      <c r="B243" s="116" t="s">
        <v>2811</v>
      </c>
      <c r="C243" s="116" t="s">
        <v>22</v>
      </c>
      <c r="D243" s="116" t="s">
        <v>3</v>
      </c>
      <c r="E243" s="117" t="s">
        <v>2812</v>
      </c>
      <c r="F243" s="118" t="s">
        <v>1509</v>
      </c>
      <c r="G243" s="118" t="s">
        <v>2279</v>
      </c>
      <c r="H243" s="119">
        <v>4430</v>
      </c>
      <c r="I243" s="119">
        <v>9210</v>
      </c>
      <c r="J243" s="120" t="s">
        <v>729</v>
      </c>
      <c r="K243" s="118" t="s">
        <v>17</v>
      </c>
      <c r="L243" s="121" t="s">
        <v>67</v>
      </c>
    </row>
    <row r="244" spans="1:12" x14ac:dyDescent="0.15">
      <c r="A244" s="8">
        <f t="shared" si="3"/>
        <v>239</v>
      </c>
      <c r="B244" s="116" t="s">
        <v>2813</v>
      </c>
      <c r="C244" s="116" t="s">
        <v>22</v>
      </c>
      <c r="D244" s="116" t="s">
        <v>3</v>
      </c>
      <c r="E244" s="117" t="s">
        <v>2812</v>
      </c>
      <c r="F244" s="118" t="s">
        <v>827</v>
      </c>
      <c r="G244" s="118" t="s">
        <v>1997</v>
      </c>
      <c r="H244" s="119">
        <v>949.5</v>
      </c>
      <c r="I244" s="119">
        <v>1838</v>
      </c>
      <c r="J244" s="120" t="s">
        <v>15</v>
      </c>
      <c r="K244" s="118" t="s">
        <v>17</v>
      </c>
      <c r="L244" s="121"/>
    </row>
    <row r="245" spans="1:12" x14ac:dyDescent="0.15">
      <c r="A245" s="8">
        <f t="shared" si="3"/>
        <v>240</v>
      </c>
      <c r="B245" s="116" t="s">
        <v>2814</v>
      </c>
      <c r="C245" s="116" t="s">
        <v>22</v>
      </c>
      <c r="D245" s="116" t="s">
        <v>3</v>
      </c>
      <c r="E245" s="117" t="s">
        <v>2812</v>
      </c>
      <c r="F245" s="118" t="s">
        <v>1595</v>
      </c>
      <c r="G245" s="118" t="s">
        <v>2815</v>
      </c>
      <c r="H245" s="119">
        <v>872</v>
      </c>
      <c r="I245" s="119">
        <v>1454</v>
      </c>
      <c r="J245" s="120" t="s">
        <v>15</v>
      </c>
      <c r="K245" s="118" t="s">
        <v>17</v>
      </c>
      <c r="L245" s="121"/>
    </row>
    <row r="246" spans="1:12" x14ac:dyDescent="0.15">
      <c r="A246" s="132" t="s">
        <v>2793</v>
      </c>
      <c r="B246" s="133"/>
      <c r="C246" s="133"/>
      <c r="D246" s="133"/>
      <c r="E246" s="133"/>
      <c r="F246" s="133"/>
      <c r="G246" s="133"/>
      <c r="H246" s="133"/>
      <c r="I246" s="133"/>
      <c r="J246" s="133"/>
      <c r="K246" s="133"/>
      <c r="L246" s="134"/>
    </row>
    <row r="247" spans="1:12" x14ac:dyDescent="0.15">
      <c r="A247" s="6">
        <f>ROW()-6</f>
        <v>241</v>
      </c>
      <c r="B247" s="24" t="s">
        <v>12</v>
      </c>
      <c r="C247" s="19" t="s">
        <v>4</v>
      </c>
      <c r="D247" s="19" t="s">
        <v>4</v>
      </c>
      <c r="E247" s="48">
        <v>2005.09</v>
      </c>
      <c r="F247" s="22" t="s">
        <v>792</v>
      </c>
      <c r="G247" s="22" t="s">
        <v>821</v>
      </c>
      <c r="H247" s="21">
        <v>4209</v>
      </c>
      <c r="I247" s="21">
        <v>14192</v>
      </c>
      <c r="J247" s="27" t="s">
        <v>822</v>
      </c>
      <c r="K247" s="22" t="s">
        <v>17</v>
      </c>
      <c r="L247" s="23"/>
    </row>
    <row r="248" spans="1:12" x14ac:dyDescent="0.15">
      <c r="A248" s="6">
        <f t="shared" ref="A248:A311" si="4">ROW()-6</f>
        <v>242</v>
      </c>
      <c r="B248" s="24" t="s">
        <v>826</v>
      </c>
      <c r="C248" s="19" t="s">
        <v>4</v>
      </c>
      <c r="D248" s="19" t="s">
        <v>4</v>
      </c>
      <c r="E248" s="48">
        <v>2005.12</v>
      </c>
      <c r="F248" s="22" t="s">
        <v>827</v>
      </c>
      <c r="G248" s="22" t="s">
        <v>828</v>
      </c>
      <c r="H248" s="21">
        <v>1711</v>
      </c>
      <c r="I248" s="21">
        <v>4946</v>
      </c>
      <c r="J248" s="27" t="s">
        <v>18</v>
      </c>
      <c r="K248" s="22" t="s">
        <v>17</v>
      </c>
      <c r="L248" s="23"/>
    </row>
    <row r="249" spans="1:12" x14ac:dyDescent="0.15">
      <c r="A249" s="6">
        <f t="shared" si="4"/>
        <v>243</v>
      </c>
      <c r="B249" s="24" t="s">
        <v>829</v>
      </c>
      <c r="C249" s="19" t="s">
        <v>4</v>
      </c>
      <c r="D249" s="19" t="s">
        <v>4</v>
      </c>
      <c r="E249" s="48" t="s">
        <v>830</v>
      </c>
      <c r="F249" s="22" t="s">
        <v>827</v>
      </c>
      <c r="G249" s="22" t="s">
        <v>828</v>
      </c>
      <c r="H249" s="21">
        <v>937</v>
      </c>
      <c r="I249" s="21">
        <v>2339</v>
      </c>
      <c r="J249" s="27" t="s">
        <v>18</v>
      </c>
      <c r="K249" s="22" t="s">
        <v>17</v>
      </c>
      <c r="L249" s="23"/>
    </row>
    <row r="250" spans="1:12" x14ac:dyDescent="0.15">
      <c r="A250" s="6">
        <f t="shared" si="4"/>
        <v>244</v>
      </c>
      <c r="B250" s="24" t="s">
        <v>831</v>
      </c>
      <c r="C250" s="19" t="s">
        <v>4</v>
      </c>
      <c r="D250" s="19" t="s">
        <v>4</v>
      </c>
      <c r="E250" s="48">
        <v>2005.12</v>
      </c>
      <c r="F250" s="22" t="s">
        <v>827</v>
      </c>
      <c r="G250" s="22" t="s">
        <v>828</v>
      </c>
      <c r="H250" s="21">
        <v>1578</v>
      </c>
      <c r="I250" s="21">
        <v>1146</v>
      </c>
      <c r="J250" s="27" t="s">
        <v>712</v>
      </c>
      <c r="K250" s="22" t="s">
        <v>17</v>
      </c>
      <c r="L250" s="23"/>
    </row>
    <row r="251" spans="1:12" x14ac:dyDescent="0.15">
      <c r="A251" s="6">
        <f t="shared" si="4"/>
        <v>245</v>
      </c>
      <c r="B251" s="24" t="s">
        <v>832</v>
      </c>
      <c r="C251" s="19" t="s">
        <v>4</v>
      </c>
      <c r="D251" s="19" t="s">
        <v>4</v>
      </c>
      <c r="E251" s="48">
        <v>2005.12</v>
      </c>
      <c r="F251" s="22" t="s">
        <v>827</v>
      </c>
      <c r="G251" s="22" t="s">
        <v>828</v>
      </c>
      <c r="H251" s="21">
        <v>444</v>
      </c>
      <c r="I251" s="21">
        <v>383</v>
      </c>
      <c r="J251" s="27" t="s">
        <v>712</v>
      </c>
      <c r="K251" s="22" t="s">
        <v>17</v>
      </c>
      <c r="L251" s="23"/>
    </row>
    <row r="252" spans="1:12" x14ac:dyDescent="0.15">
      <c r="A252" s="6">
        <f t="shared" si="4"/>
        <v>246</v>
      </c>
      <c r="B252" s="24" t="s">
        <v>881</v>
      </c>
      <c r="C252" s="19" t="s">
        <v>4</v>
      </c>
      <c r="D252" s="19" t="s">
        <v>4</v>
      </c>
      <c r="E252" s="49">
        <v>2008.03</v>
      </c>
      <c r="F252" s="22" t="s">
        <v>882</v>
      </c>
      <c r="G252" s="29" t="s">
        <v>883</v>
      </c>
      <c r="H252" s="25">
        <v>313</v>
      </c>
      <c r="I252" s="25">
        <v>855</v>
      </c>
      <c r="J252" s="27" t="s">
        <v>712</v>
      </c>
      <c r="K252" s="29" t="s">
        <v>17</v>
      </c>
      <c r="L252" s="28"/>
    </row>
    <row r="253" spans="1:12" x14ac:dyDescent="0.15">
      <c r="A253" s="6">
        <f t="shared" si="4"/>
        <v>247</v>
      </c>
      <c r="B253" s="24" t="s">
        <v>887</v>
      </c>
      <c r="C253" s="19" t="s">
        <v>4</v>
      </c>
      <c r="D253" s="19" t="s">
        <v>4</v>
      </c>
      <c r="E253" s="49">
        <v>2008.04</v>
      </c>
      <c r="F253" s="22" t="s">
        <v>818</v>
      </c>
      <c r="G253" s="29" t="s">
        <v>836</v>
      </c>
      <c r="H253" s="25">
        <v>2644</v>
      </c>
      <c r="I253" s="25">
        <v>5045</v>
      </c>
      <c r="J253" s="27" t="s">
        <v>18</v>
      </c>
      <c r="K253" s="29" t="s">
        <v>17</v>
      </c>
      <c r="L253" s="28"/>
    </row>
    <row r="254" spans="1:12" x14ac:dyDescent="0.15">
      <c r="A254" s="6">
        <f t="shared" si="4"/>
        <v>248</v>
      </c>
      <c r="B254" s="24" t="s">
        <v>891</v>
      </c>
      <c r="C254" s="19" t="s">
        <v>4</v>
      </c>
      <c r="D254" s="19" t="s">
        <v>4</v>
      </c>
      <c r="E254" s="49">
        <v>2008.05</v>
      </c>
      <c r="F254" s="22" t="s">
        <v>868</v>
      </c>
      <c r="G254" s="29" t="s">
        <v>869</v>
      </c>
      <c r="H254" s="25">
        <v>3209</v>
      </c>
      <c r="I254" s="25">
        <v>7349</v>
      </c>
      <c r="J254" s="29" t="s">
        <v>18</v>
      </c>
      <c r="K254" s="29" t="s">
        <v>17</v>
      </c>
      <c r="L254" s="28"/>
    </row>
    <row r="255" spans="1:12" x14ac:dyDescent="0.15">
      <c r="A255" s="6">
        <f t="shared" si="4"/>
        <v>249</v>
      </c>
      <c r="B255" s="24" t="s">
        <v>892</v>
      </c>
      <c r="C255" s="19" t="s">
        <v>4</v>
      </c>
      <c r="D255" s="19" t="s">
        <v>4</v>
      </c>
      <c r="E255" s="49">
        <v>2008.05</v>
      </c>
      <c r="F255" s="22" t="s">
        <v>868</v>
      </c>
      <c r="G255" s="29" t="s">
        <v>869</v>
      </c>
      <c r="H255" s="25">
        <v>3347</v>
      </c>
      <c r="I255" s="25">
        <v>6608</v>
      </c>
      <c r="J255" s="27" t="s">
        <v>712</v>
      </c>
      <c r="K255" s="29" t="s">
        <v>17</v>
      </c>
      <c r="L255" s="28"/>
    </row>
    <row r="256" spans="1:12" x14ac:dyDescent="0.15">
      <c r="A256" s="6">
        <f t="shared" si="4"/>
        <v>250</v>
      </c>
      <c r="B256" s="24" t="s">
        <v>910</v>
      </c>
      <c r="C256" s="19" t="s">
        <v>4</v>
      </c>
      <c r="D256" s="19" t="s">
        <v>4</v>
      </c>
      <c r="E256" s="48">
        <v>2009.01</v>
      </c>
      <c r="F256" s="22" t="s">
        <v>827</v>
      </c>
      <c r="G256" s="22" t="s">
        <v>911</v>
      </c>
      <c r="H256" s="21">
        <v>290</v>
      </c>
      <c r="I256" s="21">
        <v>524</v>
      </c>
      <c r="J256" s="29" t="s">
        <v>712</v>
      </c>
      <c r="K256" s="22" t="s">
        <v>17</v>
      </c>
      <c r="L256" s="23"/>
    </row>
    <row r="257" spans="1:12" x14ac:dyDescent="0.15">
      <c r="A257" s="6">
        <f t="shared" si="4"/>
        <v>251</v>
      </c>
      <c r="B257" s="24" t="s">
        <v>226</v>
      </c>
      <c r="C257" s="19" t="s">
        <v>4</v>
      </c>
      <c r="D257" s="19" t="s">
        <v>4</v>
      </c>
      <c r="E257" s="48">
        <v>2009.03</v>
      </c>
      <c r="F257" s="22" t="s">
        <v>827</v>
      </c>
      <c r="G257" s="22" t="s">
        <v>828</v>
      </c>
      <c r="H257" s="21">
        <v>1355</v>
      </c>
      <c r="I257" s="21">
        <v>2523</v>
      </c>
      <c r="J257" s="29" t="s">
        <v>712</v>
      </c>
      <c r="K257" s="22" t="s">
        <v>17</v>
      </c>
      <c r="L257" s="23"/>
    </row>
    <row r="258" spans="1:12" x14ac:dyDescent="0.15">
      <c r="A258" s="6">
        <f t="shared" si="4"/>
        <v>252</v>
      </c>
      <c r="B258" s="24" t="s">
        <v>1000</v>
      </c>
      <c r="C258" s="19" t="s">
        <v>4</v>
      </c>
      <c r="D258" s="19" t="s">
        <v>4</v>
      </c>
      <c r="E258" s="49">
        <v>2010.06</v>
      </c>
      <c r="F258" s="22" t="s">
        <v>849</v>
      </c>
      <c r="G258" s="22" t="s">
        <v>1001</v>
      </c>
      <c r="H258" s="21">
        <v>177</v>
      </c>
      <c r="I258" s="21">
        <v>312</v>
      </c>
      <c r="J258" s="29" t="s">
        <v>18</v>
      </c>
      <c r="K258" s="22" t="s">
        <v>17</v>
      </c>
      <c r="L258" s="23"/>
    </row>
    <row r="259" spans="1:12" x14ac:dyDescent="0.15">
      <c r="A259" s="6">
        <f t="shared" si="4"/>
        <v>253</v>
      </c>
      <c r="B259" s="24" t="s">
        <v>1009</v>
      </c>
      <c r="C259" s="19" t="s">
        <v>4</v>
      </c>
      <c r="D259" s="19" t="s">
        <v>4</v>
      </c>
      <c r="E259" s="49">
        <v>2010.07</v>
      </c>
      <c r="F259" s="22" t="s">
        <v>944</v>
      </c>
      <c r="G259" s="29" t="s">
        <v>1010</v>
      </c>
      <c r="H259" s="25">
        <v>7048</v>
      </c>
      <c r="I259" s="25">
        <v>7663</v>
      </c>
      <c r="J259" s="27" t="s">
        <v>712</v>
      </c>
      <c r="K259" s="29" t="s">
        <v>17</v>
      </c>
      <c r="L259" s="23"/>
    </row>
    <row r="260" spans="1:12" x14ac:dyDescent="0.15">
      <c r="A260" s="6">
        <f t="shared" si="4"/>
        <v>254</v>
      </c>
      <c r="B260" s="24" t="s">
        <v>1013</v>
      </c>
      <c r="C260" s="19" t="s">
        <v>4</v>
      </c>
      <c r="D260" s="19" t="s">
        <v>4</v>
      </c>
      <c r="E260" s="49">
        <v>2010.07</v>
      </c>
      <c r="F260" s="22" t="s">
        <v>907</v>
      </c>
      <c r="G260" s="22" t="s">
        <v>1014</v>
      </c>
      <c r="H260" s="21">
        <v>1385</v>
      </c>
      <c r="I260" s="21">
        <v>2630</v>
      </c>
      <c r="J260" s="27" t="s">
        <v>712</v>
      </c>
      <c r="K260" s="22" t="s">
        <v>17</v>
      </c>
      <c r="L260" s="23"/>
    </row>
    <row r="261" spans="1:12" x14ac:dyDescent="0.15">
      <c r="A261" s="6">
        <f t="shared" si="4"/>
        <v>255</v>
      </c>
      <c r="B261" s="24" t="s">
        <v>1052</v>
      </c>
      <c r="C261" s="19" t="s">
        <v>4</v>
      </c>
      <c r="D261" s="19" t="s">
        <v>4</v>
      </c>
      <c r="E261" s="49" t="s">
        <v>526</v>
      </c>
      <c r="F261" s="22" t="s">
        <v>956</v>
      </c>
      <c r="G261" s="22" t="s">
        <v>1053</v>
      </c>
      <c r="H261" s="21">
        <v>136</v>
      </c>
      <c r="I261" s="21">
        <v>200</v>
      </c>
      <c r="J261" s="29" t="s">
        <v>18</v>
      </c>
      <c r="K261" s="57" t="s">
        <v>17</v>
      </c>
      <c r="L261" s="30"/>
    </row>
    <row r="262" spans="1:12" x14ac:dyDescent="0.15">
      <c r="A262" s="6">
        <f t="shared" si="4"/>
        <v>256</v>
      </c>
      <c r="B262" s="24" t="s">
        <v>1078</v>
      </c>
      <c r="C262" s="19" t="s">
        <v>4</v>
      </c>
      <c r="D262" s="19" t="s">
        <v>4</v>
      </c>
      <c r="E262" s="49">
        <v>2011.02</v>
      </c>
      <c r="F262" s="22" t="s">
        <v>827</v>
      </c>
      <c r="G262" s="22" t="s">
        <v>1079</v>
      </c>
      <c r="H262" s="21">
        <v>3064</v>
      </c>
      <c r="I262" s="21">
        <v>6173</v>
      </c>
      <c r="J262" s="27" t="s">
        <v>712</v>
      </c>
      <c r="K262" s="22" t="s">
        <v>17</v>
      </c>
      <c r="L262" s="23"/>
    </row>
    <row r="263" spans="1:12" x14ac:dyDescent="0.15">
      <c r="A263" s="6">
        <f t="shared" si="4"/>
        <v>257</v>
      </c>
      <c r="B263" s="24" t="s">
        <v>1098</v>
      </c>
      <c r="C263" s="19" t="s">
        <v>4</v>
      </c>
      <c r="D263" s="19" t="s">
        <v>4</v>
      </c>
      <c r="E263" s="49">
        <v>2011.05</v>
      </c>
      <c r="F263" s="22" t="s">
        <v>978</v>
      </c>
      <c r="G263" s="22" t="s">
        <v>1099</v>
      </c>
      <c r="H263" s="21">
        <v>2561</v>
      </c>
      <c r="I263" s="21">
        <v>5737</v>
      </c>
      <c r="J263" s="27" t="s">
        <v>712</v>
      </c>
      <c r="K263" s="22" t="s">
        <v>17</v>
      </c>
      <c r="L263" s="23"/>
    </row>
    <row r="264" spans="1:12" x14ac:dyDescent="0.15">
      <c r="A264" s="6">
        <f t="shared" si="4"/>
        <v>258</v>
      </c>
      <c r="B264" s="24" t="s">
        <v>1100</v>
      </c>
      <c r="C264" s="19" t="s">
        <v>4</v>
      </c>
      <c r="D264" s="19" t="s">
        <v>4</v>
      </c>
      <c r="E264" s="49">
        <v>2011.05</v>
      </c>
      <c r="F264" s="22" t="s">
        <v>1101</v>
      </c>
      <c r="G264" s="22" t="s">
        <v>1102</v>
      </c>
      <c r="H264" s="21">
        <v>412</v>
      </c>
      <c r="I264" s="21">
        <v>884</v>
      </c>
      <c r="J264" s="27" t="s">
        <v>712</v>
      </c>
      <c r="K264" s="22" t="s">
        <v>17</v>
      </c>
      <c r="L264" s="23"/>
    </row>
    <row r="265" spans="1:12" x14ac:dyDescent="0.15">
      <c r="A265" s="6">
        <f t="shared" si="4"/>
        <v>259</v>
      </c>
      <c r="B265" s="24" t="s">
        <v>1137</v>
      </c>
      <c r="C265" s="19" t="s">
        <v>4</v>
      </c>
      <c r="D265" s="19" t="s">
        <v>4</v>
      </c>
      <c r="E265" s="49">
        <v>2011.09</v>
      </c>
      <c r="F265" s="22" t="s">
        <v>865</v>
      </c>
      <c r="G265" s="22" t="s">
        <v>1138</v>
      </c>
      <c r="H265" s="21">
        <v>310</v>
      </c>
      <c r="I265" s="21">
        <v>290</v>
      </c>
      <c r="J265" s="27" t="s">
        <v>901</v>
      </c>
      <c r="K265" s="22" t="s">
        <v>17</v>
      </c>
      <c r="L265" s="23"/>
    </row>
    <row r="266" spans="1:12" x14ac:dyDescent="0.15">
      <c r="A266" s="6">
        <f t="shared" si="4"/>
        <v>260</v>
      </c>
      <c r="B266" s="24" t="s">
        <v>1181</v>
      </c>
      <c r="C266" s="19" t="s">
        <v>4</v>
      </c>
      <c r="D266" s="19" t="s">
        <v>4</v>
      </c>
      <c r="E266" s="49">
        <v>2012.02</v>
      </c>
      <c r="F266" s="22" t="s">
        <v>930</v>
      </c>
      <c r="G266" s="22" t="s">
        <v>966</v>
      </c>
      <c r="H266" s="21">
        <v>2051</v>
      </c>
      <c r="I266" s="21">
        <v>2590</v>
      </c>
      <c r="J266" s="27" t="s">
        <v>901</v>
      </c>
      <c r="K266" s="22" t="s">
        <v>17</v>
      </c>
      <c r="L266" s="23"/>
    </row>
    <row r="267" spans="1:12" x14ac:dyDescent="0.15">
      <c r="A267" s="6">
        <f t="shared" si="4"/>
        <v>261</v>
      </c>
      <c r="B267" s="24" t="s">
        <v>1205</v>
      </c>
      <c r="C267" s="19" t="s">
        <v>4</v>
      </c>
      <c r="D267" s="19" t="s">
        <v>4</v>
      </c>
      <c r="E267" s="48">
        <v>2012.05</v>
      </c>
      <c r="F267" s="22" t="s">
        <v>868</v>
      </c>
      <c r="G267" s="22" t="s">
        <v>1206</v>
      </c>
      <c r="H267" s="21">
        <v>1955</v>
      </c>
      <c r="I267" s="21">
        <v>4921</v>
      </c>
      <c r="J267" s="27" t="s">
        <v>901</v>
      </c>
      <c r="K267" s="22" t="s">
        <v>17</v>
      </c>
      <c r="L267" s="23" t="s">
        <v>1207</v>
      </c>
    </row>
    <row r="268" spans="1:12" x14ac:dyDescent="0.15">
      <c r="A268" s="6">
        <f t="shared" si="4"/>
        <v>262</v>
      </c>
      <c r="B268" s="24" t="s">
        <v>1221</v>
      </c>
      <c r="C268" s="19" t="s">
        <v>4</v>
      </c>
      <c r="D268" s="19" t="s">
        <v>4</v>
      </c>
      <c r="E268" s="48">
        <v>2012.06</v>
      </c>
      <c r="F268" s="22" t="s">
        <v>882</v>
      </c>
      <c r="G268" s="22" t="s">
        <v>1222</v>
      </c>
      <c r="H268" s="21">
        <v>2263</v>
      </c>
      <c r="I268" s="21">
        <v>2269</v>
      </c>
      <c r="J268" s="27" t="s">
        <v>712</v>
      </c>
      <c r="K268" s="22" t="s">
        <v>17</v>
      </c>
      <c r="L268" s="23"/>
    </row>
    <row r="269" spans="1:12" x14ac:dyDescent="0.15">
      <c r="A269" s="6">
        <f t="shared" si="4"/>
        <v>263</v>
      </c>
      <c r="B269" s="24" t="s">
        <v>1268</v>
      </c>
      <c r="C269" s="19" t="s">
        <v>4</v>
      </c>
      <c r="D269" s="19" t="s">
        <v>4</v>
      </c>
      <c r="E269" s="48" t="s">
        <v>1267</v>
      </c>
      <c r="F269" s="22" t="s">
        <v>827</v>
      </c>
      <c r="G269" s="22" t="s">
        <v>828</v>
      </c>
      <c r="H269" s="21">
        <v>1249</v>
      </c>
      <c r="I269" s="21">
        <v>2575</v>
      </c>
      <c r="J269" s="27" t="s">
        <v>18</v>
      </c>
      <c r="K269" s="22" t="s">
        <v>17</v>
      </c>
      <c r="L269" s="23"/>
    </row>
    <row r="270" spans="1:12" x14ac:dyDescent="0.15">
      <c r="A270" s="6">
        <f t="shared" si="4"/>
        <v>264</v>
      </c>
      <c r="B270" s="58" t="s">
        <v>1272</v>
      </c>
      <c r="C270" s="19" t="s">
        <v>4</v>
      </c>
      <c r="D270" s="19" t="s">
        <v>4</v>
      </c>
      <c r="E270" s="49">
        <v>2012.11</v>
      </c>
      <c r="F270" s="22" t="s">
        <v>868</v>
      </c>
      <c r="G270" s="22" t="s">
        <v>962</v>
      </c>
      <c r="H270" s="21">
        <v>1789</v>
      </c>
      <c r="I270" s="21">
        <v>5148</v>
      </c>
      <c r="J270" s="27" t="s">
        <v>901</v>
      </c>
      <c r="K270" s="22" t="s">
        <v>17</v>
      </c>
      <c r="L270" s="23"/>
    </row>
    <row r="271" spans="1:12" x14ac:dyDescent="0.15">
      <c r="A271" s="6">
        <f t="shared" si="4"/>
        <v>265</v>
      </c>
      <c r="B271" s="24" t="s">
        <v>1296</v>
      </c>
      <c r="C271" s="19" t="s">
        <v>4</v>
      </c>
      <c r="D271" s="19" t="s">
        <v>4</v>
      </c>
      <c r="E271" s="48">
        <v>2013.02</v>
      </c>
      <c r="F271" s="22" t="s">
        <v>907</v>
      </c>
      <c r="G271" s="22" t="s">
        <v>1106</v>
      </c>
      <c r="H271" s="21">
        <v>1072</v>
      </c>
      <c r="I271" s="21">
        <v>2757</v>
      </c>
      <c r="J271" s="27" t="s">
        <v>19</v>
      </c>
      <c r="K271" s="22" t="s">
        <v>17</v>
      </c>
      <c r="L271" s="23"/>
    </row>
    <row r="272" spans="1:12" x14ac:dyDescent="0.15">
      <c r="A272" s="6">
        <f t="shared" si="4"/>
        <v>266</v>
      </c>
      <c r="B272" s="24" t="s">
        <v>1297</v>
      </c>
      <c r="C272" s="19" t="s">
        <v>4</v>
      </c>
      <c r="D272" s="19" t="s">
        <v>4</v>
      </c>
      <c r="E272" s="48">
        <v>2013.02</v>
      </c>
      <c r="F272" s="22" t="s">
        <v>1292</v>
      </c>
      <c r="G272" s="22" t="s">
        <v>1293</v>
      </c>
      <c r="H272" s="21">
        <v>1467</v>
      </c>
      <c r="I272" s="21">
        <v>2711</v>
      </c>
      <c r="J272" s="27" t="s">
        <v>901</v>
      </c>
      <c r="K272" s="22" t="s">
        <v>17</v>
      </c>
      <c r="L272" s="23"/>
    </row>
    <row r="273" spans="1:12" x14ac:dyDescent="0.15">
      <c r="A273" s="6">
        <f t="shared" si="4"/>
        <v>267</v>
      </c>
      <c r="B273" s="24" t="s">
        <v>1337</v>
      </c>
      <c r="C273" s="24" t="s">
        <v>4</v>
      </c>
      <c r="D273" s="19" t="s">
        <v>4</v>
      </c>
      <c r="E273" s="48">
        <v>2013.06</v>
      </c>
      <c r="F273" s="22" t="s">
        <v>918</v>
      </c>
      <c r="G273" s="22" t="s">
        <v>1212</v>
      </c>
      <c r="H273" s="21">
        <v>8152</v>
      </c>
      <c r="I273" s="21">
        <v>15899</v>
      </c>
      <c r="J273" s="27" t="s">
        <v>18</v>
      </c>
      <c r="K273" s="22" t="s">
        <v>17</v>
      </c>
      <c r="L273" s="23" t="s">
        <v>1338</v>
      </c>
    </row>
    <row r="274" spans="1:12" x14ac:dyDescent="0.15">
      <c r="A274" s="6">
        <f t="shared" si="4"/>
        <v>268</v>
      </c>
      <c r="B274" s="24" t="s">
        <v>1350</v>
      </c>
      <c r="C274" s="24" t="s">
        <v>4</v>
      </c>
      <c r="D274" s="19" t="s">
        <v>4</v>
      </c>
      <c r="E274" s="48">
        <v>2013.07</v>
      </c>
      <c r="F274" s="22" t="s">
        <v>814</v>
      </c>
      <c r="G274" s="22" t="s">
        <v>1214</v>
      </c>
      <c r="H274" s="21">
        <v>776</v>
      </c>
      <c r="I274" s="21">
        <v>1604</v>
      </c>
      <c r="J274" s="27" t="s">
        <v>901</v>
      </c>
      <c r="K274" s="22" t="s">
        <v>17</v>
      </c>
      <c r="L274" s="23"/>
    </row>
    <row r="275" spans="1:12" x14ac:dyDescent="0.15">
      <c r="A275" s="6">
        <f t="shared" si="4"/>
        <v>269</v>
      </c>
      <c r="B275" s="24" t="s">
        <v>1386</v>
      </c>
      <c r="C275" s="24" t="s">
        <v>4</v>
      </c>
      <c r="D275" s="19" t="s">
        <v>4</v>
      </c>
      <c r="E275" s="48">
        <v>2013.11</v>
      </c>
      <c r="F275" s="22" t="s">
        <v>939</v>
      </c>
      <c r="G275" s="22" t="s">
        <v>1387</v>
      </c>
      <c r="H275" s="21">
        <v>498</v>
      </c>
      <c r="I275" s="21">
        <v>1063</v>
      </c>
      <c r="J275" s="27" t="s">
        <v>901</v>
      </c>
      <c r="K275" s="22" t="s">
        <v>17</v>
      </c>
      <c r="L275" s="23"/>
    </row>
    <row r="276" spans="1:12" x14ac:dyDescent="0.15">
      <c r="A276" s="6">
        <f t="shared" si="4"/>
        <v>270</v>
      </c>
      <c r="B276" s="24" t="s">
        <v>1429</v>
      </c>
      <c r="C276" s="19" t="s">
        <v>4</v>
      </c>
      <c r="D276" s="19" t="s">
        <v>4</v>
      </c>
      <c r="E276" s="49">
        <v>2014.02</v>
      </c>
      <c r="F276" s="22" t="s">
        <v>921</v>
      </c>
      <c r="G276" s="99" t="s">
        <v>994</v>
      </c>
      <c r="H276" s="60">
        <v>1866</v>
      </c>
      <c r="I276" s="21">
        <v>3507</v>
      </c>
      <c r="J276" s="27" t="s">
        <v>901</v>
      </c>
      <c r="K276" s="22" t="s">
        <v>17</v>
      </c>
      <c r="L276" s="31"/>
    </row>
    <row r="277" spans="1:12" x14ac:dyDescent="0.15">
      <c r="A277" s="6">
        <f t="shared" si="4"/>
        <v>271</v>
      </c>
      <c r="B277" s="24" t="s">
        <v>1430</v>
      </c>
      <c r="C277" s="19" t="s">
        <v>4</v>
      </c>
      <c r="D277" s="19" t="s">
        <v>4</v>
      </c>
      <c r="E277" s="49">
        <v>2014.02</v>
      </c>
      <c r="F277" s="22" t="s">
        <v>827</v>
      </c>
      <c r="G277" s="99" t="s">
        <v>828</v>
      </c>
      <c r="H277" s="60">
        <v>130</v>
      </c>
      <c r="I277" s="21">
        <v>436</v>
      </c>
      <c r="J277" s="27" t="s">
        <v>18</v>
      </c>
      <c r="K277" s="22" t="s">
        <v>17</v>
      </c>
      <c r="L277" s="23" t="s">
        <v>1326</v>
      </c>
    </row>
    <row r="278" spans="1:12" x14ac:dyDescent="0.15">
      <c r="A278" s="6">
        <f t="shared" si="4"/>
        <v>272</v>
      </c>
      <c r="B278" s="24" t="s">
        <v>1438</v>
      </c>
      <c r="C278" s="19" t="s">
        <v>4</v>
      </c>
      <c r="D278" s="19" t="s">
        <v>4</v>
      </c>
      <c r="E278" s="49">
        <v>2014.03</v>
      </c>
      <c r="F278" s="22" t="s">
        <v>856</v>
      </c>
      <c r="G278" s="99" t="s">
        <v>1439</v>
      </c>
      <c r="H278" s="60">
        <v>533</v>
      </c>
      <c r="I278" s="21">
        <v>1027</v>
      </c>
      <c r="J278" s="27" t="s">
        <v>901</v>
      </c>
      <c r="K278" s="22" t="s">
        <v>17</v>
      </c>
      <c r="L278" s="31"/>
    </row>
    <row r="279" spans="1:12" x14ac:dyDescent="0.15">
      <c r="A279" s="6">
        <f t="shared" si="4"/>
        <v>273</v>
      </c>
      <c r="B279" s="24" t="s">
        <v>1472</v>
      </c>
      <c r="C279" s="24" t="s">
        <v>4</v>
      </c>
      <c r="D279" s="19" t="s">
        <v>4</v>
      </c>
      <c r="E279" s="49">
        <v>2014.06</v>
      </c>
      <c r="F279" s="22" t="s">
        <v>1143</v>
      </c>
      <c r="G279" s="99" t="s">
        <v>1144</v>
      </c>
      <c r="H279" s="60">
        <v>245</v>
      </c>
      <c r="I279" s="21">
        <v>490</v>
      </c>
      <c r="J279" s="27" t="s">
        <v>901</v>
      </c>
      <c r="K279" s="22" t="s">
        <v>17</v>
      </c>
      <c r="L279" s="31"/>
    </row>
    <row r="280" spans="1:12" x14ac:dyDescent="0.15">
      <c r="A280" s="6">
        <f t="shared" si="4"/>
        <v>274</v>
      </c>
      <c r="B280" s="24" t="s">
        <v>1473</v>
      </c>
      <c r="C280" s="24" t="s">
        <v>4</v>
      </c>
      <c r="D280" s="19" t="s">
        <v>4</v>
      </c>
      <c r="E280" s="49">
        <v>2014.06</v>
      </c>
      <c r="F280" s="22" t="s">
        <v>930</v>
      </c>
      <c r="G280" s="99" t="s">
        <v>1474</v>
      </c>
      <c r="H280" s="60">
        <v>1532</v>
      </c>
      <c r="I280" s="21">
        <v>2889</v>
      </c>
      <c r="J280" s="27" t="s">
        <v>18</v>
      </c>
      <c r="K280" s="22" t="s">
        <v>17</v>
      </c>
      <c r="L280" s="31"/>
    </row>
    <row r="281" spans="1:12" x14ac:dyDescent="0.15">
      <c r="A281" s="6">
        <f t="shared" si="4"/>
        <v>275</v>
      </c>
      <c r="B281" s="24" t="s">
        <v>1478</v>
      </c>
      <c r="C281" s="24" t="s">
        <v>4</v>
      </c>
      <c r="D281" s="19" t="s">
        <v>4</v>
      </c>
      <c r="E281" s="49">
        <v>2014.06</v>
      </c>
      <c r="F281" s="22" t="s">
        <v>918</v>
      </c>
      <c r="G281" s="99" t="s">
        <v>1479</v>
      </c>
      <c r="H281" s="60">
        <v>3808</v>
      </c>
      <c r="I281" s="21">
        <v>8216</v>
      </c>
      <c r="J281" s="27" t="s">
        <v>18</v>
      </c>
      <c r="K281" s="22" t="s">
        <v>17</v>
      </c>
      <c r="L281" s="31"/>
    </row>
    <row r="282" spans="1:12" x14ac:dyDescent="0.15">
      <c r="A282" s="6">
        <f t="shared" si="4"/>
        <v>276</v>
      </c>
      <c r="B282" s="24" t="s">
        <v>1496</v>
      </c>
      <c r="C282" s="19" t="s">
        <v>4</v>
      </c>
      <c r="D282" s="19" t="s">
        <v>4</v>
      </c>
      <c r="E282" s="48">
        <v>2014.07</v>
      </c>
      <c r="F282" s="22" t="s">
        <v>827</v>
      </c>
      <c r="G282" s="22" t="s">
        <v>828</v>
      </c>
      <c r="H282" s="21">
        <v>3526</v>
      </c>
      <c r="I282" s="21">
        <v>4187</v>
      </c>
      <c r="J282" s="27" t="s">
        <v>901</v>
      </c>
      <c r="K282" s="22" t="s">
        <v>17</v>
      </c>
      <c r="L282" s="23"/>
    </row>
    <row r="283" spans="1:12" x14ac:dyDescent="0.15">
      <c r="A283" s="6">
        <f t="shared" si="4"/>
        <v>277</v>
      </c>
      <c r="B283" s="24" t="s">
        <v>1525</v>
      </c>
      <c r="C283" s="19" t="s">
        <v>4</v>
      </c>
      <c r="D283" s="19" t="s">
        <v>4</v>
      </c>
      <c r="E283" s="49">
        <v>2014.09</v>
      </c>
      <c r="F283" s="22" t="s">
        <v>849</v>
      </c>
      <c r="G283" s="22" t="s">
        <v>1120</v>
      </c>
      <c r="H283" s="21">
        <v>97</v>
      </c>
      <c r="I283" s="21">
        <v>200</v>
      </c>
      <c r="J283" s="27" t="s">
        <v>901</v>
      </c>
      <c r="K283" s="22" t="s">
        <v>17</v>
      </c>
      <c r="L283" s="23"/>
    </row>
    <row r="284" spans="1:12" x14ac:dyDescent="0.15">
      <c r="A284" s="6">
        <f t="shared" si="4"/>
        <v>278</v>
      </c>
      <c r="B284" s="24" t="s">
        <v>1557</v>
      </c>
      <c r="C284" s="19" t="s">
        <v>4</v>
      </c>
      <c r="D284" s="19" t="s">
        <v>4</v>
      </c>
      <c r="E284" s="49">
        <v>2014.11</v>
      </c>
      <c r="F284" s="22" t="s">
        <v>865</v>
      </c>
      <c r="G284" s="22" t="s">
        <v>949</v>
      </c>
      <c r="H284" s="21">
        <v>592</v>
      </c>
      <c r="I284" s="21">
        <v>1038</v>
      </c>
      <c r="J284" s="27" t="s">
        <v>901</v>
      </c>
      <c r="K284" s="22" t="s">
        <v>17</v>
      </c>
      <c r="L284" s="23"/>
    </row>
    <row r="285" spans="1:12" x14ac:dyDescent="0.15">
      <c r="A285" s="6">
        <f t="shared" si="4"/>
        <v>279</v>
      </c>
      <c r="B285" s="24" t="s">
        <v>1566</v>
      </c>
      <c r="C285" s="19" t="s">
        <v>4</v>
      </c>
      <c r="D285" s="19" t="s">
        <v>4</v>
      </c>
      <c r="E285" s="49">
        <v>2014.12</v>
      </c>
      <c r="F285" s="22" t="s">
        <v>939</v>
      </c>
      <c r="G285" s="22" t="s">
        <v>1232</v>
      </c>
      <c r="H285" s="21">
        <v>511</v>
      </c>
      <c r="I285" s="21">
        <v>1037</v>
      </c>
      <c r="J285" s="27" t="s">
        <v>18</v>
      </c>
      <c r="K285" s="22" t="s">
        <v>17</v>
      </c>
      <c r="L285" s="23"/>
    </row>
    <row r="286" spans="1:12" x14ac:dyDescent="0.15">
      <c r="A286" s="6">
        <f t="shared" si="4"/>
        <v>280</v>
      </c>
      <c r="B286" s="24" t="s">
        <v>1568</v>
      </c>
      <c r="C286" s="19" t="s">
        <v>4</v>
      </c>
      <c r="D286" s="19" t="s">
        <v>4</v>
      </c>
      <c r="E286" s="49">
        <v>2014.12</v>
      </c>
      <c r="F286" s="22" t="s">
        <v>827</v>
      </c>
      <c r="G286" s="22" t="s">
        <v>828</v>
      </c>
      <c r="H286" s="21">
        <v>1456</v>
      </c>
      <c r="I286" s="21">
        <v>2768</v>
      </c>
      <c r="J286" s="27" t="s">
        <v>901</v>
      </c>
      <c r="K286" s="22" t="s">
        <v>17</v>
      </c>
      <c r="L286" s="23"/>
    </row>
    <row r="287" spans="1:12" x14ac:dyDescent="0.15">
      <c r="A287" s="6">
        <f t="shared" si="4"/>
        <v>281</v>
      </c>
      <c r="B287" s="24" t="s">
        <v>326</v>
      </c>
      <c r="C287" s="19" t="s">
        <v>4</v>
      </c>
      <c r="D287" s="19" t="s">
        <v>4</v>
      </c>
      <c r="E287" s="49">
        <v>2015.03</v>
      </c>
      <c r="F287" s="22" t="s">
        <v>918</v>
      </c>
      <c r="G287" s="29" t="s">
        <v>1593</v>
      </c>
      <c r="H287" s="25">
        <v>841</v>
      </c>
      <c r="I287" s="25">
        <v>1593</v>
      </c>
      <c r="J287" s="27" t="s">
        <v>901</v>
      </c>
      <c r="K287" s="29" t="s">
        <v>17</v>
      </c>
      <c r="L287" s="28"/>
    </row>
    <row r="288" spans="1:12" x14ac:dyDescent="0.15">
      <c r="A288" s="6">
        <f t="shared" si="4"/>
        <v>282</v>
      </c>
      <c r="B288" s="24" t="s">
        <v>1616</v>
      </c>
      <c r="C288" s="24" t="s">
        <v>4</v>
      </c>
      <c r="D288" s="19" t="s">
        <v>4</v>
      </c>
      <c r="E288" s="49">
        <v>2015.06</v>
      </c>
      <c r="F288" s="22" t="s">
        <v>1311</v>
      </c>
      <c r="G288" s="29" t="s">
        <v>1312</v>
      </c>
      <c r="H288" s="25">
        <v>6720</v>
      </c>
      <c r="I288" s="25">
        <v>14487</v>
      </c>
      <c r="J288" s="27" t="s">
        <v>901</v>
      </c>
      <c r="K288" s="29" t="s">
        <v>17</v>
      </c>
      <c r="L288" s="28"/>
    </row>
    <row r="289" spans="1:12" x14ac:dyDescent="0.15">
      <c r="A289" s="6">
        <f t="shared" si="4"/>
        <v>283</v>
      </c>
      <c r="B289" s="24" t="s">
        <v>328</v>
      </c>
      <c r="C289" s="24" t="s">
        <v>4</v>
      </c>
      <c r="D289" s="19" t="s">
        <v>4</v>
      </c>
      <c r="E289" s="49">
        <v>2015.07</v>
      </c>
      <c r="F289" s="22" t="s">
        <v>1595</v>
      </c>
      <c r="G289" s="29" t="s">
        <v>1628</v>
      </c>
      <c r="H289" s="25">
        <v>1044</v>
      </c>
      <c r="I289" s="25">
        <v>1881</v>
      </c>
      <c r="J289" s="27" t="s">
        <v>901</v>
      </c>
      <c r="K289" s="29" t="s">
        <v>17</v>
      </c>
      <c r="L289" s="28"/>
    </row>
    <row r="290" spans="1:12" x14ac:dyDescent="0.15">
      <c r="A290" s="6">
        <f t="shared" si="4"/>
        <v>284</v>
      </c>
      <c r="B290" s="24" t="s">
        <v>1629</v>
      </c>
      <c r="C290" s="24" t="s">
        <v>4</v>
      </c>
      <c r="D290" s="19" t="s">
        <v>4</v>
      </c>
      <c r="E290" s="49">
        <v>2015.07</v>
      </c>
      <c r="F290" s="22" t="s">
        <v>1351</v>
      </c>
      <c r="G290" s="29" t="s">
        <v>1411</v>
      </c>
      <c r="H290" s="25">
        <v>500</v>
      </c>
      <c r="I290" s="25">
        <v>807</v>
      </c>
      <c r="J290" s="27" t="s">
        <v>901</v>
      </c>
      <c r="K290" s="29" t="s">
        <v>17</v>
      </c>
      <c r="L290" s="28"/>
    </row>
    <row r="291" spans="1:12" x14ac:dyDescent="0.15">
      <c r="A291" s="6">
        <f t="shared" si="4"/>
        <v>285</v>
      </c>
      <c r="B291" s="24" t="s">
        <v>1631</v>
      </c>
      <c r="C291" s="24" t="s">
        <v>4</v>
      </c>
      <c r="D291" s="19" t="s">
        <v>4</v>
      </c>
      <c r="E291" s="49">
        <v>2015.07</v>
      </c>
      <c r="F291" s="22" t="s">
        <v>818</v>
      </c>
      <c r="G291" s="29" t="s">
        <v>836</v>
      </c>
      <c r="H291" s="25">
        <v>890</v>
      </c>
      <c r="I291" s="25">
        <v>1590</v>
      </c>
      <c r="J291" s="27" t="s">
        <v>18</v>
      </c>
      <c r="K291" s="29" t="s">
        <v>17</v>
      </c>
      <c r="L291" s="28"/>
    </row>
    <row r="292" spans="1:12" x14ac:dyDescent="0.15">
      <c r="A292" s="6">
        <f t="shared" si="4"/>
        <v>286</v>
      </c>
      <c r="B292" s="24" t="s">
        <v>1649</v>
      </c>
      <c r="C292" s="24" t="s">
        <v>4</v>
      </c>
      <c r="D292" s="19" t="s">
        <v>4</v>
      </c>
      <c r="E292" s="49">
        <v>2015.08</v>
      </c>
      <c r="F292" s="22" t="s">
        <v>792</v>
      </c>
      <c r="G292" s="29" t="s">
        <v>1486</v>
      </c>
      <c r="H292" s="25">
        <v>7514</v>
      </c>
      <c r="I292" s="25">
        <v>12932</v>
      </c>
      <c r="J292" s="27" t="s">
        <v>901</v>
      </c>
      <c r="K292" s="29" t="s">
        <v>17</v>
      </c>
      <c r="L292" s="28"/>
    </row>
    <row r="293" spans="1:12" x14ac:dyDescent="0.15">
      <c r="A293" s="6">
        <f t="shared" si="4"/>
        <v>287</v>
      </c>
      <c r="B293" s="24" t="s">
        <v>329</v>
      </c>
      <c r="C293" s="24" t="s">
        <v>4</v>
      </c>
      <c r="D293" s="19" t="s">
        <v>4</v>
      </c>
      <c r="E293" s="49" t="s">
        <v>145</v>
      </c>
      <c r="F293" s="22" t="s">
        <v>944</v>
      </c>
      <c r="G293" s="29" t="s">
        <v>1010</v>
      </c>
      <c r="H293" s="25">
        <v>589</v>
      </c>
      <c r="I293" s="25">
        <v>1550</v>
      </c>
      <c r="J293" s="27" t="s">
        <v>901</v>
      </c>
      <c r="K293" s="29" t="s">
        <v>17</v>
      </c>
      <c r="L293" s="31"/>
    </row>
    <row r="294" spans="1:12" x14ac:dyDescent="0.15">
      <c r="A294" s="6">
        <f t="shared" si="4"/>
        <v>288</v>
      </c>
      <c r="B294" s="24" t="s">
        <v>330</v>
      </c>
      <c r="C294" s="24" t="s">
        <v>4</v>
      </c>
      <c r="D294" s="19" t="s">
        <v>4</v>
      </c>
      <c r="E294" s="49">
        <v>2015.11</v>
      </c>
      <c r="F294" s="22" t="s">
        <v>827</v>
      </c>
      <c r="G294" s="29" t="s">
        <v>828</v>
      </c>
      <c r="H294" s="25">
        <v>822</v>
      </c>
      <c r="I294" s="25">
        <v>2174</v>
      </c>
      <c r="J294" s="27" t="s">
        <v>18</v>
      </c>
      <c r="K294" s="29" t="s">
        <v>17</v>
      </c>
      <c r="L294" s="28"/>
    </row>
    <row r="295" spans="1:12" x14ac:dyDescent="0.15">
      <c r="A295" s="6">
        <f t="shared" si="4"/>
        <v>289</v>
      </c>
      <c r="B295" s="24" t="s">
        <v>1683</v>
      </c>
      <c r="C295" s="24" t="s">
        <v>4</v>
      </c>
      <c r="D295" s="19" t="s">
        <v>4</v>
      </c>
      <c r="E295" s="49">
        <v>2015.11</v>
      </c>
      <c r="F295" s="22" t="s">
        <v>827</v>
      </c>
      <c r="G295" s="29" t="s">
        <v>828</v>
      </c>
      <c r="H295" s="25">
        <v>561</v>
      </c>
      <c r="I295" s="25">
        <v>1075</v>
      </c>
      <c r="J295" s="27" t="s">
        <v>18</v>
      </c>
      <c r="K295" s="29" t="s">
        <v>17</v>
      </c>
      <c r="L295" s="28"/>
    </row>
    <row r="296" spans="1:12" x14ac:dyDescent="0.15">
      <c r="A296" s="6">
        <f t="shared" si="4"/>
        <v>290</v>
      </c>
      <c r="B296" s="24" t="s">
        <v>331</v>
      </c>
      <c r="C296" s="24" t="s">
        <v>4</v>
      </c>
      <c r="D296" s="19" t="s">
        <v>4</v>
      </c>
      <c r="E296" s="49">
        <v>2015.12</v>
      </c>
      <c r="F296" s="22" t="s">
        <v>827</v>
      </c>
      <c r="G296" s="29" t="s">
        <v>1695</v>
      </c>
      <c r="H296" s="25">
        <v>6538</v>
      </c>
      <c r="I296" s="25">
        <v>12025</v>
      </c>
      <c r="J296" s="27" t="s">
        <v>901</v>
      </c>
      <c r="K296" s="29" t="s">
        <v>17</v>
      </c>
      <c r="L296" s="28"/>
    </row>
    <row r="297" spans="1:12" x14ac:dyDescent="0.15">
      <c r="A297" s="6">
        <f t="shared" si="4"/>
        <v>291</v>
      </c>
      <c r="B297" s="24" t="s">
        <v>332</v>
      </c>
      <c r="C297" s="19" t="s">
        <v>4</v>
      </c>
      <c r="D297" s="19" t="s">
        <v>4</v>
      </c>
      <c r="E297" s="49">
        <v>2015.12</v>
      </c>
      <c r="F297" s="22" t="s">
        <v>792</v>
      </c>
      <c r="G297" s="29" t="s">
        <v>1283</v>
      </c>
      <c r="H297" s="25">
        <v>1419</v>
      </c>
      <c r="I297" s="25">
        <v>2557</v>
      </c>
      <c r="J297" s="27" t="s">
        <v>901</v>
      </c>
      <c r="K297" s="29" t="s">
        <v>17</v>
      </c>
      <c r="L297" s="28"/>
    </row>
    <row r="298" spans="1:12" x14ac:dyDescent="0.15">
      <c r="A298" s="6">
        <f t="shared" si="4"/>
        <v>292</v>
      </c>
      <c r="B298" s="24" t="s">
        <v>333</v>
      </c>
      <c r="C298" s="24" t="s">
        <v>4</v>
      </c>
      <c r="D298" s="19" t="s">
        <v>4</v>
      </c>
      <c r="E298" s="49">
        <v>2015.12</v>
      </c>
      <c r="F298" s="22" t="s">
        <v>1311</v>
      </c>
      <c r="G298" s="29" t="s">
        <v>1696</v>
      </c>
      <c r="H298" s="25">
        <v>4040</v>
      </c>
      <c r="I298" s="25">
        <v>7708</v>
      </c>
      <c r="J298" s="27" t="s">
        <v>901</v>
      </c>
      <c r="K298" s="29" t="s">
        <v>17</v>
      </c>
      <c r="L298" s="28"/>
    </row>
    <row r="299" spans="1:12" x14ac:dyDescent="0.15">
      <c r="A299" s="6">
        <f t="shared" si="4"/>
        <v>293</v>
      </c>
      <c r="B299" s="24" t="s">
        <v>1697</v>
      </c>
      <c r="C299" s="19" t="s">
        <v>4</v>
      </c>
      <c r="D299" s="19" t="s">
        <v>4</v>
      </c>
      <c r="E299" s="49">
        <v>2015.12</v>
      </c>
      <c r="F299" s="22" t="s">
        <v>1163</v>
      </c>
      <c r="G299" s="29" t="s">
        <v>1246</v>
      </c>
      <c r="H299" s="25">
        <v>3050</v>
      </c>
      <c r="I299" s="25">
        <v>6786</v>
      </c>
      <c r="J299" s="27" t="s">
        <v>901</v>
      </c>
      <c r="K299" s="29" t="s">
        <v>17</v>
      </c>
      <c r="L299" s="28"/>
    </row>
    <row r="300" spans="1:12" x14ac:dyDescent="0.15">
      <c r="A300" s="6">
        <f t="shared" si="4"/>
        <v>294</v>
      </c>
      <c r="B300" s="24" t="s">
        <v>334</v>
      </c>
      <c r="C300" s="24" t="s">
        <v>4</v>
      </c>
      <c r="D300" s="19" t="s">
        <v>4</v>
      </c>
      <c r="E300" s="49">
        <v>2016.02</v>
      </c>
      <c r="F300" s="22" t="s">
        <v>1292</v>
      </c>
      <c r="G300" s="29" t="s">
        <v>1704</v>
      </c>
      <c r="H300" s="25">
        <v>2183</v>
      </c>
      <c r="I300" s="25">
        <v>4085</v>
      </c>
      <c r="J300" s="27" t="s">
        <v>901</v>
      </c>
      <c r="K300" s="29" t="s">
        <v>17</v>
      </c>
      <c r="L300" s="28"/>
    </row>
    <row r="301" spans="1:12" x14ac:dyDescent="0.15">
      <c r="A301" s="6">
        <f t="shared" si="4"/>
        <v>295</v>
      </c>
      <c r="B301" s="24" t="s">
        <v>234</v>
      </c>
      <c r="C301" s="24" t="s">
        <v>4</v>
      </c>
      <c r="D301" s="19" t="s">
        <v>4</v>
      </c>
      <c r="E301" s="49">
        <v>2016.03</v>
      </c>
      <c r="F301" s="22" t="s">
        <v>1163</v>
      </c>
      <c r="G301" s="29" t="s">
        <v>1246</v>
      </c>
      <c r="H301" s="25">
        <v>1494</v>
      </c>
      <c r="I301" s="25">
        <v>2749</v>
      </c>
      <c r="J301" s="27" t="s">
        <v>18</v>
      </c>
      <c r="K301" s="29" t="s">
        <v>17</v>
      </c>
      <c r="L301" s="28"/>
    </row>
    <row r="302" spans="1:12" x14ac:dyDescent="0.15">
      <c r="A302" s="6">
        <f t="shared" si="4"/>
        <v>296</v>
      </c>
      <c r="B302" s="24" t="s">
        <v>335</v>
      </c>
      <c r="C302" s="24" t="s">
        <v>4</v>
      </c>
      <c r="D302" s="19" t="s">
        <v>4</v>
      </c>
      <c r="E302" s="49">
        <v>2016.03</v>
      </c>
      <c r="F302" s="22" t="s">
        <v>1163</v>
      </c>
      <c r="G302" s="29" t="s">
        <v>1246</v>
      </c>
      <c r="H302" s="25">
        <v>1331</v>
      </c>
      <c r="I302" s="25">
        <v>2622</v>
      </c>
      <c r="J302" s="27" t="s">
        <v>901</v>
      </c>
      <c r="K302" s="29" t="s">
        <v>17</v>
      </c>
      <c r="L302" s="28"/>
    </row>
    <row r="303" spans="1:12" x14ac:dyDescent="0.15">
      <c r="A303" s="6">
        <f t="shared" si="4"/>
        <v>297</v>
      </c>
      <c r="B303" s="24" t="s">
        <v>336</v>
      </c>
      <c r="C303" s="24" t="s">
        <v>4</v>
      </c>
      <c r="D303" s="19" t="s">
        <v>4</v>
      </c>
      <c r="E303" s="49">
        <v>2016.03</v>
      </c>
      <c r="F303" s="22" t="s">
        <v>827</v>
      </c>
      <c r="G303" s="29" t="s">
        <v>960</v>
      </c>
      <c r="H303" s="25">
        <v>644</v>
      </c>
      <c r="I303" s="25">
        <v>1512</v>
      </c>
      <c r="J303" s="27" t="s">
        <v>18</v>
      </c>
      <c r="K303" s="29" t="s">
        <v>17</v>
      </c>
      <c r="L303" s="28"/>
    </row>
    <row r="304" spans="1:12" x14ac:dyDescent="0.15">
      <c r="A304" s="6">
        <f t="shared" si="4"/>
        <v>298</v>
      </c>
      <c r="B304" s="24" t="s">
        <v>337</v>
      </c>
      <c r="C304" s="24" t="s">
        <v>4</v>
      </c>
      <c r="D304" s="19" t="s">
        <v>4</v>
      </c>
      <c r="E304" s="49">
        <v>2016.05</v>
      </c>
      <c r="F304" s="22" t="s">
        <v>944</v>
      </c>
      <c r="G304" s="29" t="s">
        <v>1725</v>
      </c>
      <c r="H304" s="25">
        <v>1536</v>
      </c>
      <c r="I304" s="25">
        <v>2535</v>
      </c>
      <c r="J304" s="27" t="s">
        <v>901</v>
      </c>
      <c r="K304" s="29" t="s">
        <v>17</v>
      </c>
      <c r="L304" s="28"/>
    </row>
    <row r="305" spans="1:12" x14ac:dyDescent="0.15">
      <c r="A305" s="6">
        <f t="shared" si="4"/>
        <v>299</v>
      </c>
      <c r="B305" s="24" t="s">
        <v>338</v>
      </c>
      <c r="C305" s="24" t="s">
        <v>4</v>
      </c>
      <c r="D305" s="19" t="s">
        <v>4</v>
      </c>
      <c r="E305" s="49">
        <v>2016.05</v>
      </c>
      <c r="F305" s="22" t="s">
        <v>814</v>
      </c>
      <c r="G305" s="29" t="s">
        <v>815</v>
      </c>
      <c r="H305" s="25">
        <v>2694</v>
      </c>
      <c r="I305" s="25">
        <v>7507</v>
      </c>
      <c r="J305" s="27" t="s">
        <v>901</v>
      </c>
      <c r="K305" s="29" t="s">
        <v>17</v>
      </c>
      <c r="L305" s="28"/>
    </row>
    <row r="306" spans="1:12" x14ac:dyDescent="0.15">
      <c r="A306" s="6">
        <f t="shared" si="4"/>
        <v>300</v>
      </c>
      <c r="B306" s="24" t="s">
        <v>1732</v>
      </c>
      <c r="C306" s="24" t="s">
        <v>4</v>
      </c>
      <c r="D306" s="19" t="s">
        <v>4</v>
      </c>
      <c r="E306" s="49">
        <v>2016.06</v>
      </c>
      <c r="F306" s="22" t="s">
        <v>1311</v>
      </c>
      <c r="G306" s="29" t="s">
        <v>1583</v>
      </c>
      <c r="H306" s="25">
        <v>1335</v>
      </c>
      <c r="I306" s="25">
        <v>3054</v>
      </c>
      <c r="J306" s="27" t="s">
        <v>18</v>
      </c>
      <c r="K306" s="29" t="s">
        <v>17</v>
      </c>
      <c r="L306" s="28"/>
    </row>
    <row r="307" spans="1:12" x14ac:dyDescent="0.15">
      <c r="A307" s="6">
        <f t="shared" si="4"/>
        <v>301</v>
      </c>
      <c r="B307" s="24" t="s">
        <v>339</v>
      </c>
      <c r="C307" s="24" t="s">
        <v>4</v>
      </c>
      <c r="D307" s="19" t="s">
        <v>4</v>
      </c>
      <c r="E307" s="49">
        <v>2016.06</v>
      </c>
      <c r="F307" s="22" t="s">
        <v>1311</v>
      </c>
      <c r="G307" s="29" t="s">
        <v>1312</v>
      </c>
      <c r="H307" s="25">
        <v>937</v>
      </c>
      <c r="I307" s="25">
        <v>1707</v>
      </c>
      <c r="J307" s="27" t="s">
        <v>901</v>
      </c>
      <c r="K307" s="29" t="s">
        <v>17</v>
      </c>
      <c r="L307" s="28"/>
    </row>
    <row r="308" spans="1:12" x14ac:dyDescent="0.15">
      <c r="A308" s="6">
        <f t="shared" si="4"/>
        <v>302</v>
      </c>
      <c r="B308" s="24" t="s">
        <v>340</v>
      </c>
      <c r="C308" s="24" t="s">
        <v>4</v>
      </c>
      <c r="D308" s="19" t="s">
        <v>4</v>
      </c>
      <c r="E308" s="49">
        <v>2016.07</v>
      </c>
      <c r="F308" s="22" t="s">
        <v>1595</v>
      </c>
      <c r="G308" s="29" t="s">
        <v>1749</v>
      </c>
      <c r="H308" s="25">
        <v>2120</v>
      </c>
      <c r="I308" s="25">
        <v>3665</v>
      </c>
      <c r="J308" s="27" t="s">
        <v>901</v>
      </c>
      <c r="K308" s="29" t="s">
        <v>17</v>
      </c>
      <c r="L308" s="28"/>
    </row>
    <row r="309" spans="1:12" x14ac:dyDescent="0.15">
      <c r="A309" s="6">
        <f t="shared" si="4"/>
        <v>303</v>
      </c>
      <c r="B309" s="24" t="s">
        <v>1750</v>
      </c>
      <c r="C309" s="24" t="s">
        <v>4</v>
      </c>
      <c r="D309" s="19" t="s">
        <v>4</v>
      </c>
      <c r="E309" s="49">
        <v>2016.07</v>
      </c>
      <c r="F309" s="22" t="s">
        <v>844</v>
      </c>
      <c r="G309" s="29" t="s">
        <v>1751</v>
      </c>
      <c r="H309" s="25">
        <v>1011</v>
      </c>
      <c r="I309" s="25">
        <v>2008</v>
      </c>
      <c r="J309" s="27" t="s">
        <v>901</v>
      </c>
      <c r="K309" s="29" t="s">
        <v>17</v>
      </c>
      <c r="L309" s="28"/>
    </row>
    <row r="310" spans="1:12" x14ac:dyDescent="0.15">
      <c r="A310" s="6">
        <f t="shared" si="4"/>
        <v>304</v>
      </c>
      <c r="B310" s="24" t="s">
        <v>1770</v>
      </c>
      <c r="C310" s="24" t="s">
        <v>4</v>
      </c>
      <c r="D310" s="19" t="s">
        <v>4</v>
      </c>
      <c r="E310" s="49">
        <v>2016.08</v>
      </c>
      <c r="F310" s="22" t="s">
        <v>865</v>
      </c>
      <c r="G310" s="29" t="s">
        <v>949</v>
      </c>
      <c r="H310" s="25">
        <v>1224</v>
      </c>
      <c r="I310" s="25">
        <v>1867</v>
      </c>
      <c r="J310" s="27" t="s">
        <v>901</v>
      </c>
      <c r="K310" s="29" t="s">
        <v>17</v>
      </c>
      <c r="L310" s="31"/>
    </row>
    <row r="311" spans="1:12" x14ac:dyDescent="0.15">
      <c r="A311" s="6">
        <f t="shared" si="4"/>
        <v>305</v>
      </c>
      <c r="B311" s="24" t="s">
        <v>341</v>
      </c>
      <c r="C311" s="24" t="s">
        <v>4</v>
      </c>
      <c r="D311" s="19" t="s">
        <v>4</v>
      </c>
      <c r="E311" s="49">
        <v>2016.09</v>
      </c>
      <c r="F311" s="22" t="s">
        <v>814</v>
      </c>
      <c r="G311" s="29" t="s">
        <v>815</v>
      </c>
      <c r="H311" s="25">
        <v>4187</v>
      </c>
      <c r="I311" s="25">
        <v>7263</v>
      </c>
      <c r="J311" s="27" t="s">
        <v>1088</v>
      </c>
      <c r="K311" s="29" t="s">
        <v>17</v>
      </c>
      <c r="L311" s="28"/>
    </row>
    <row r="312" spans="1:12" x14ac:dyDescent="0.15">
      <c r="A312" s="6">
        <f t="shared" ref="A312:A375" si="5">ROW()-6</f>
        <v>306</v>
      </c>
      <c r="B312" s="24" t="s">
        <v>342</v>
      </c>
      <c r="C312" s="24" t="s">
        <v>4</v>
      </c>
      <c r="D312" s="19" t="s">
        <v>4</v>
      </c>
      <c r="E312" s="49">
        <v>2016.09</v>
      </c>
      <c r="F312" s="22" t="s">
        <v>1595</v>
      </c>
      <c r="G312" s="29" t="s">
        <v>1807</v>
      </c>
      <c r="H312" s="25">
        <v>1339</v>
      </c>
      <c r="I312" s="25">
        <v>2138</v>
      </c>
      <c r="J312" s="27" t="s">
        <v>1088</v>
      </c>
      <c r="K312" s="29" t="s">
        <v>17</v>
      </c>
      <c r="L312" s="28"/>
    </row>
    <row r="313" spans="1:12" x14ac:dyDescent="0.15">
      <c r="A313" s="6">
        <f t="shared" si="5"/>
        <v>307</v>
      </c>
      <c r="B313" s="24" t="s">
        <v>1808</v>
      </c>
      <c r="C313" s="24" t="s">
        <v>4</v>
      </c>
      <c r="D313" s="19" t="s">
        <v>4</v>
      </c>
      <c r="E313" s="49">
        <v>2016.09</v>
      </c>
      <c r="F313" s="22" t="s">
        <v>1595</v>
      </c>
      <c r="G313" s="29" t="s">
        <v>1809</v>
      </c>
      <c r="H313" s="25">
        <v>4843</v>
      </c>
      <c r="I313" s="25">
        <v>9636</v>
      </c>
      <c r="J313" s="27" t="s">
        <v>18</v>
      </c>
      <c r="K313" s="29" t="s">
        <v>17</v>
      </c>
      <c r="L313" s="28"/>
    </row>
    <row r="314" spans="1:12" x14ac:dyDescent="0.15">
      <c r="A314" s="6">
        <f t="shared" si="5"/>
        <v>308</v>
      </c>
      <c r="B314" s="24" t="s">
        <v>343</v>
      </c>
      <c r="C314" s="24" t="s">
        <v>4</v>
      </c>
      <c r="D314" s="19" t="s">
        <v>4</v>
      </c>
      <c r="E314" s="49" t="s">
        <v>1823</v>
      </c>
      <c r="F314" s="22" t="s">
        <v>792</v>
      </c>
      <c r="G314" s="29" t="s">
        <v>1283</v>
      </c>
      <c r="H314" s="25">
        <v>262</v>
      </c>
      <c r="I314" s="25">
        <v>528</v>
      </c>
      <c r="J314" s="27" t="s">
        <v>18</v>
      </c>
      <c r="K314" s="29" t="s">
        <v>17</v>
      </c>
      <c r="L314" s="28"/>
    </row>
    <row r="315" spans="1:12" x14ac:dyDescent="0.15">
      <c r="A315" s="6">
        <f t="shared" si="5"/>
        <v>309</v>
      </c>
      <c r="B315" s="24" t="s">
        <v>344</v>
      </c>
      <c r="C315" s="24" t="s">
        <v>4</v>
      </c>
      <c r="D315" s="19" t="s">
        <v>4</v>
      </c>
      <c r="E315" s="49">
        <v>2016.12</v>
      </c>
      <c r="F315" s="22" t="s">
        <v>800</v>
      </c>
      <c r="G315" s="29" t="s">
        <v>1715</v>
      </c>
      <c r="H315" s="25">
        <v>1756</v>
      </c>
      <c r="I315" s="25">
        <v>3043</v>
      </c>
      <c r="J315" s="27" t="s">
        <v>1088</v>
      </c>
      <c r="K315" s="62" t="s">
        <v>17</v>
      </c>
      <c r="L315" s="28"/>
    </row>
    <row r="316" spans="1:12" x14ac:dyDescent="0.15">
      <c r="A316" s="6">
        <f t="shared" si="5"/>
        <v>310</v>
      </c>
      <c r="B316" s="24" t="s">
        <v>345</v>
      </c>
      <c r="C316" s="24" t="s">
        <v>4</v>
      </c>
      <c r="D316" s="19" t="s">
        <v>4</v>
      </c>
      <c r="E316" s="49">
        <v>2016.12</v>
      </c>
      <c r="F316" s="22" t="s">
        <v>1163</v>
      </c>
      <c r="G316" s="29" t="s">
        <v>1246</v>
      </c>
      <c r="H316" s="25">
        <v>2434</v>
      </c>
      <c r="I316" s="25">
        <v>5399</v>
      </c>
      <c r="J316" s="27" t="s">
        <v>18</v>
      </c>
      <c r="K316" s="62" t="s">
        <v>17</v>
      </c>
      <c r="L316" s="28"/>
    </row>
    <row r="317" spans="1:12" x14ac:dyDescent="0.15">
      <c r="A317" s="6">
        <f t="shared" si="5"/>
        <v>311</v>
      </c>
      <c r="B317" s="24" t="s">
        <v>346</v>
      </c>
      <c r="C317" s="19" t="s">
        <v>4</v>
      </c>
      <c r="D317" s="19" t="s">
        <v>4</v>
      </c>
      <c r="E317" s="49">
        <v>2017.01</v>
      </c>
      <c r="F317" s="22" t="s">
        <v>1199</v>
      </c>
      <c r="G317" s="29" t="s">
        <v>1856</v>
      </c>
      <c r="H317" s="61">
        <v>477</v>
      </c>
      <c r="I317" s="25">
        <v>795</v>
      </c>
      <c r="J317" s="27" t="s">
        <v>1088</v>
      </c>
      <c r="K317" s="62" t="s">
        <v>17</v>
      </c>
      <c r="L317" s="28"/>
    </row>
    <row r="318" spans="1:12" x14ac:dyDescent="0.15">
      <c r="A318" s="6">
        <f t="shared" si="5"/>
        <v>312</v>
      </c>
      <c r="B318" s="24" t="s">
        <v>347</v>
      </c>
      <c r="C318" s="24" t="s">
        <v>4</v>
      </c>
      <c r="D318" s="19" t="s">
        <v>4</v>
      </c>
      <c r="E318" s="49">
        <v>2017.02</v>
      </c>
      <c r="F318" s="22" t="s">
        <v>818</v>
      </c>
      <c r="G318" s="29" t="s">
        <v>836</v>
      </c>
      <c r="H318" s="61">
        <v>181</v>
      </c>
      <c r="I318" s="25">
        <v>344</v>
      </c>
      <c r="J318" s="62" t="s">
        <v>19</v>
      </c>
      <c r="K318" s="62" t="s">
        <v>17</v>
      </c>
      <c r="L318" s="28"/>
    </row>
    <row r="319" spans="1:12" x14ac:dyDescent="0.15">
      <c r="A319" s="6">
        <f t="shared" si="5"/>
        <v>313</v>
      </c>
      <c r="B319" s="24" t="s">
        <v>1876</v>
      </c>
      <c r="C319" s="24" t="s">
        <v>4</v>
      </c>
      <c r="D319" s="19" t="s">
        <v>4</v>
      </c>
      <c r="E319" s="49">
        <v>2017.03</v>
      </c>
      <c r="F319" s="22" t="s">
        <v>1587</v>
      </c>
      <c r="G319" s="29" t="s">
        <v>1877</v>
      </c>
      <c r="H319" s="25">
        <v>11325</v>
      </c>
      <c r="I319" s="25">
        <v>21168</v>
      </c>
      <c r="J319" s="27" t="s">
        <v>1088</v>
      </c>
      <c r="K319" s="62" t="s">
        <v>17</v>
      </c>
      <c r="L319" s="28"/>
    </row>
    <row r="320" spans="1:12" x14ac:dyDescent="0.15">
      <c r="A320" s="6">
        <f t="shared" si="5"/>
        <v>314</v>
      </c>
      <c r="B320" s="32" t="s">
        <v>1887</v>
      </c>
      <c r="C320" s="19" t="s">
        <v>4</v>
      </c>
      <c r="D320" s="19" t="s">
        <v>4</v>
      </c>
      <c r="E320" s="49">
        <v>2017.04</v>
      </c>
      <c r="F320" s="22" t="s">
        <v>818</v>
      </c>
      <c r="G320" s="29" t="s">
        <v>836</v>
      </c>
      <c r="H320" s="25">
        <v>436</v>
      </c>
      <c r="I320" s="25">
        <v>751</v>
      </c>
      <c r="J320" s="27" t="s">
        <v>18</v>
      </c>
      <c r="K320" s="62" t="s">
        <v>17</v>
      </c>
      <c r="L320" s="28"/>
    </row>
    <row r="321" spans="1:12" x14ac:dyDescent="0.15">
      <c r="A321" s="6">
        <f t="shared" si="5"/>
        <v>315</v>
      </c>
      <c r="B321" s="32" t="s">
        <v>1888</v>
      </c>
      <c r="C321" s="19" t="s">
        <v>4</v>
      </c>
      <c r="D321" s="19" t="s">
        <v>4</v>
      </c>
      <c r="E321" s="49">
        <v>2017.04</v>
      </c>
      <c r="F321" s="22" t="s">
        <v>930</v>
      </c>
      <c r="G321" s="29" t="s">
        <v>931</v>
      </c>
      <c r="H321" s="25">
        <v>609</v>
      </c>
      <c r="I321" s="25">
        <v>1217</v>
      </c>
      <c r="J321" s="27" t="s">
        <v>1088</v>
      </c>
      <c r="K321" s="62" t="s">
        <v>17</v>
      </c>
      <c r="L321" s="28"/>
    </row>
    <row r="322" spans="1:12" x14ac:dyDescent="0.15">
      <c r="A322" s="6">
        <f t="shared" si="5"/>
        <v>316</v>
      </c>
      <c r="B322" s="32" t="s">
        <v>1889</v>
      </c>
      <c r="C322" s="19" t="s">
        <v>4</v>
      </c>
      <c r="D322" s="19" t="s">
        <v>4</v>
      </c>
      <c r="E322" s="49">
        <v>2017.04</v>
      </c>
      <c r="F322" s="22" t="s">
        <v>849</v>
      </c>
      <c r="G322" s="29" t="s">
        <v>1581</v>
      </c>
      <c r="H322" s="25">
        <v>1220</v>
      </c>
      <c r="I322" s="25">
        <v>3079</v>
      </c>
      <c r="J322" s="27" t="s">
        <v>18</v>
      </c>
      <c r="K322" s="62" t="s">
        <v>17</v>
      </c>
      <c r="L322" s="28"/>
    </row>
    <row r="323" spans="1:12" x14ac:dyDescent="0.15">
      <c r="A323" s="6">
        <f t="shared" si="5"/>
        <v>317</v>
      </c>
      <c r="B323" s="32" t="s">
        <v>1890</v>
      </c>
      <c r="C323" s="19" t="s">
        <v>4</v>
      </c>
      <c r="D323" s="19" t="s">
        <v>4</v>
      </c>
      <c r="E323" s="49">
        <v>2017.04</v>
      </c>
      <c r="F323" s="22" t="s">
        <v>1163</v>
      </c>
      <c r="G323" s="29" t="s">
        <v>1786</v>
      </c>
      <c r="H323" s="25">
        <v>779</v>
      </c>
      <c r="I323" s="25">
        <v>2952</v>
      </c>
      <c r="J323" s="27" t="s">
        <v>901</v>
      </c>
      <c r="K323" s="62" t="s">
        <v>17</v>
      </c>
      <c r="L323" s="28"/>
    </row>
    <row r="324" spans="1:12" x14ac:dyDescent="0.15">
      <c r="A324" s="6">
        <f t="shared" si="5"/>
        <v>318</v>
      </c>
      <c r="B324" s="32" t="s">
        <v>1891</v>
      </c>
      <c r="C324" s="19" t="s">
        <v>4</v>
      </c>
      <c r="D324" s="19" t="s">
        <v>4</v>
      </c>
      <c r="E324" s="49">
        <v>2017.04</v>
      </c>
      <c r="F324" s="22" t="s">
        <v>1163</v>
      </c>
      <c r="G324" s="29" t="s">
        <v>1786</v>
      </c>
      <c r="H324" s="25">
        <v>1495</v>
      </c>
      <c r="I324" s="25">
        <v>1481</v>
      </c>
      <c r="J324" s="27" t="s">
        <v>901</v>
      </c>
      <c r="K324" s="62" t="s">
        <v>17</v>
      </c>
      <c r="L324" s="28"/>
    </row>
    <row r="325" spans="1:12" x14ac:dyDescent="0.15">
      <c r="A325" s="6">
        <f t="shared" si="5"/>
        <v>319</v>
      </c>
      <c r="B325" s="24" t="s">
        <v>698</v>
      </c>
      <c r="C325" s="24" t="s">
        <v>4</v>
      </c>
      <c r="D325" s="19" t="s">
        <v>4</v>
      </c>
      <c r="E325" s="49">
        <v>2017.05</v>
      </c>
      <c r="F325" s="22" t="s">
        <v>827</v>
      </c>
      <c r="G325" s="29" t="s">
        <v>1695</v>
      </c>
      <c r="H325" s="25">
        <v>4200</v>
      </c>
      <c r="I325" s="25">
        <v>8294</v>
      </c>
      <c r="J325" s="27" t="s">
        <v>901</v>
      </c>
      <c r="K325" s="62" t="s">
        <v>17</v>
      </c>
      <c r="L325" s="28"/>
    </row>
    <row r="326" spans="1:12" x14ac:dyDescent="0.15">
      <c r="A326" s="6">
        <f t="shared" si="5"/>
        <v>320</v>
      </c>
      <c r="B326" s="24" t="s">
        <v>1900</v>
      </c>
      <c r="C326" s="24" t="s">
        <v>4</v>
      </c>
      <c r="D326" s="19" t="s">
        <v>4</v>
      </c>
      <c r="E326" s="49">
        <v>2017.05</v>
      </c>
      <c r="F326" s="22" t="s">
        <v>827</v>
      </c>
      <c r="G326" s="29" t="s">
        <v>1695</v>
      </c>
      <c r="H326" s="25">
        <v>3206</v>
      </c>
      <c r="I326" s="25">
        <v>7236</v>
      </c>
      <c r="J326" s="27" t="s">
        <v>901</v>
      </c>
      <c r="K326" s="62" t="s">
        <v>17</v>
      </c>
      <c r="L326" s="28"/>
    </row>
    <row r="327" spans="1:12" x14ac:dyDescent="0.15">
      <c r="A327" s="6">
        <f t="shared" si="5"/>
        <v>321</v>
      </c>
      <c r="B327" s="24" t="s">
        <v>1901</v>
      </c>
      <c r="C327" s="19" t="s">
        <v>4</v>
      </c>
      <c r="D327" s="19" t="s">
        <v>4</v>
      </c>
      <c r="E327" s="49">
        <v>2017.05</v>
      </c>
      <c r="F327" s="22" t="s">
        <v>930</v>
      </c>
      <c r="G327" s="29" t="s">
        <v>1633</v>
      </c>
      <c r="H327" s="25">
        <v>654</v>
      </c>
      <c r="I327" s="25">
        <v>1118</v>
      </c>
      <c r="J327" s="27" t="s">
        <v>18</v>
      </c>
      <c r="K327" s="62" t="s">
        <v>17</v>
      </c>
      <c r="L327" s="28"/>
    </row>
    <row r="328" spans="1:12" x14ac:dyDescent="0.15">
      <c r="A328" s="6">
        <f t="shared" si="5"/>
        <v>322</v>
      </c>
      <c r="B328" s="24" t="s">
        <v>349</v>
      </c>
      <c r="C328" s="19" t="s">
        <v>4</v>
      </c>
      <c r="D328" s="19" t="s">
        <v>4</v>
      </c>
      <c r="E328" s="49">
        <v>2017.05</v>
      </c>
      <c r="F328" s="22" t="s">
        <v>1292</v>
      </c>
      <c r="G328" s="29" t="s">
        <v>1614</v>
      </c>
      <c r="H328" s="25">
        <v>4390</v>
      </c>
      <c r="I328" s="25">
        <v>8552</v>
      </c>
      <c r="J328" s="27" t="s">
        <v>901</v>
      </c>
      <c r="K328" s="62" t="s">
        <v>17</v>
      </c>
      <c r="L328" s="28"/>
    </row>
    <row r="329" spans="1:12" x14ac:dyDescent="0.15">
      <c r="A329" s="6">
        <f t="shared" si="5"/>
        <v>323</v>
      </c>
      <c r="B329" s="32" t="s">
        <v>350</v>
      </c>
      <c r="C329" s="32" t="s">
        <v>4</v>
      </c>
      <c r="D329" s="19" t="s">
        <v>4</v>
      </c>
      <c r="E329" s="49">
        <v>2017.06</v>
      </c>
      <c r="F329" s="22" t="s">
        <v>933</v>
      </c>
      <c r="G329" s="29" t="s">
        <v>1196</v>
      </c>
      <c r="H329" s="25">
        <v>4962</v>
      </c>
      <c r="I329" s="25">
        <v>8515</v>
      </c>
      <c r="J329" s="27" t="s">
        <v>1088</v>
      </c>
      <c r="K329" s="29" t="s">
        <v>17</v>
      </c>
      <c r="L329" s="28"/>
    </row>
    <row r="330" spans="1:12" x14ac:dyDescent="0.15">
      <c r="A330" s="6">
        <f t="shared" si="5"/>
        <v>324</v>
      </c>
      <c r="B330" s="32" t="s">
        <v>351</v>
      </c>
      <c r="C330" s="19" t="s">
        <v>4</v>
      </c>
      <c r="D330" s="19" t="s">
        <v>4</v>
      </c>
      <c r="E330" s="49">
        <v>2017.07</v>
      </c>
      <c r="F330" s="22" t="s">
        <v>930</v>
      </c>
      <c r="G330" s="29" t="s">
        <v>931</v>
      </c>
      <c r="H330" s="25">
        <v>1365</v>
      </c>
      <c r="I330" s="25">
        <v>2557</v>
      </c>
      <c r="J330" s="27" t="s">
        <v>901</v>
      </c>
      <c r="K330" s="29" t="s">
        <v>17</v>
      </c>
      <c r="L330" s="28"/>
    </row>
    <row r="331" spans="1:12" x14ac:dyDescent="0.15">
      <c r="A331" s="6">
        <f t="shared" si="5"/>
        <v>325</v>
      </c>
      <c r="B331" s="32" t="s">
        <v>353</v>
      </c>
      <c r="C331" s="19" t="s">
        <v>4</v>
      </c>
      <c r="D331" s="19" t="s">
        <v>4</v>
      </c>
      <c r="E331" s="49">
        <v>2017.07</v>
      </c>
      <c r="F331" s="22" t="s">
        <v>1595</v>
      </c>
      <c r="G331" s="29" t="s">
        <v>1927</v>
      </c>
      <c r="H331" s="25">
        <v>2534</v>
      </c>
      <c r="I331" s="25">
        <v>5623</v>
      </c>
      <c r="J331" s="27" t="s">
        <v>901</v>
      </c>
      <c r="K331" s="29" t="s">
        <v>17</v>
      </c>
      <c r="L331" s="28"/>
    </row>
    <row r="332" spans="1:12" x14ac:dyDescent="0.15">
      <c r="A332" s="6">
        <f t="shared" si="5"/>
        <v>326</v>
      </c>
      <c r="B332" s="32" t="s">
        <v>354</v>
      </c>
      <c r="C332" s="19" t="s">
        <v>4</v>
      </c>
      <c r="D332" s="19" t="s">
        <v>4</v>
      </c>
      <c r="E332" s="49">
        <v>2017.07</v>
      </c>
      <c r="F332" s="22" t="s">
        <v>1595</v>
      </c>
      <c r="G332" s="29" t="s">
        <v>1928</v>
      </c>
      <c r="H332" s="25">
        <v>1572</v>
      </c>
      <c r="I332" s="25">
        <v>3009</v>
      </c>
      <c r="J332" s="27" t="s">
        <v>901</v>
      </c>
      <c r="K332" s="29" t="s">
        <v>17</v>
      </c>
      <c r="L332" s="28"/>
    </row>
    <row r="333" spans="1:12" x14ac:dyDescent="0.15">
      <c r="A333" s="6">
        <f t="shared" si="5"/>
        <v>327</v>
      </c>
      <c r="B333" s="32" t="s">
        <v>355</v>
      </c>
      <c r="C333" s="24" t="s">
        <v>4</v>
      </c>
      <c r="D333" s="19" t="s">
        <v>4</v>
      </c>
      <c r="E333" s="49">
        <v>2017.07</v>
      </c>
      <c r="F333" s="22" t="s">
        <v>1595</v>
      </c>
      <c r="G333" s="29" t="s">
        <v>1749</v>
      </c>
      <c r="H333" s="25">
        <v>1710</v>
      </c>
      <c r="I333" s="25">
        <v>4495</v>
      </c>
      <c r="J333" s="27" t="s">
        <v>901</v>
      </c>
      <c r="K333" s="29" t="s">
        <v>17</v>
      </c>
      <c r="L333" s="28"/>
    </row>
    <row r="334" spans="1:12" x14ac:dyDescent="0.15">
      <c r="A334" s="6">
        <f t="shared" si="5"/>
        <v>328</v>
      </c>
      <c r="B334" s="32" t="s">
        <v>1933</v>
      </c>
      <c r="C334" s="32" t="s">
        <v>4</v>
      </c>
      <c r="D334" s="19" t="s">
        <v>4</v>
      </c>
      <c r="E334" s="49">
        <v>2017.07</v>
      </c>
      <c r="F334" s="22" t="s">
        <v>1934</v>
      </c>
      <c r="G334" s="29" t="s">
        <v>1935</v>
      </c>
      <c r="H334" s="25">
        <v>1780</v>
      </c>
      <c r="I334" s="25">
        <v>2833</v>
      </c>
      <c r="J334" s="27" t="s">
        <v>901</v>
      </c>
      <c r="K334" s="29" t="s">
        <v>17</v>
      </c>
      <c r="L334" s="28"/>
    </row>
    <row r="335" spans="1:12" x14ac:dyDescent="0.15">
      <c r="A335" s="6">
        <f t="shared" si="5"/>
        <v>329</v>
      </c>
      <c r="B335" s="32" t="s">
        <v>356</v>
      </c>
      <c r="C335" s="19" t="s">
        <v>4</v>
      </c>
      <c r="D335" s="19" t="s">
        <v>4</v>
      </c>
      <c r="E335" s="49">
        <v>2017.08</v>
      </c>
      <c r="F335" s="22" t="s">
        <v>792</v>
      </c>
      <c r="G335" s="29" t="s">
        <v>810</v>
      </c>
      <c r="H335" s="25">
        <v>1359</v>
      </c>
      <c r="I335" s="25">
        <v>3120</v>
      </c>
      <c r="J335" s="27" t="s">
        <v>712</v>
      </c>
      <c r="K335" s="29" t="s">
        <v>17</v>
      </c>
      <c r="L335" s="28"/>
    </row>
    <row r="336" spans="1:12" x14ac:dyDescent="0.15">
      <c r="A336" s="6">
        <f t="shared" si="5"/>
        <v>330</v>
      </c>
      <c r="B336" s="32" t="s">
        <v>1960</v>
      </c>
      <c r="C336" s="24" t="s">
        <v>4</v>
      </c>
      <c r="D336" s="19" t="s">
        <v>4</v>
      </c>
      <c r="E336" s="49">
        <v>2017.09</v>
      </c>
      <c r="F336" s="22" t="s">
        <v>907</v>
      </c>
      <c r="G336" s="29" t="s">
        <v>1961</v>
      </c>
      <c r="H336" s="25">
        <v>952</v>
      </c>
      <c r="I336" s="25">
        <v>1861</v>
      </c>
      <c r="J336" s="27" t="s">
        <v>18</v>
      </c>
      <c r="K336" s="29" t="s">
        <v>17</v>
      </c>
      <c r="L336" s="28"/>
    </row>
    <row r="337" spans="1:12" x14ac:dyDescent="0.15">
      <c r="A337" s="6">
        <f t="shared" si="5"/>
        <v>331</v>
      </c>
      <c r="B337" s="32" t="s">
        <v>1962</v>
      </c>
      <c r="C337" s="19" t="s">
        <v>4</v>
      </c>
      <c r="D337" s="19" t="s">
        <v>4</v>
      </c>
      <c r="E337" s="49">
        <v>2017.09</v>
      </c>
      <c r="F337" s="22" t="s">
        <v>956</v>
      </c>
      <c r="G337" s="29" t="s">
        <v>1963</v>
      </c>
      <c r="H337" s="25">
        <v>301</v>
      </c>
      <c r="I337" s="25">
        <v>618</v>
      </c>
      <c r="J337" s="27" t="s">
        <v>15</v>
      </c>
      <c r="K337" s="29" t="s">
        <v>17</v>
      </c>
      <c r="L337" s="28"/>
    </row>
    <row r="338" spans="1:12" x14ac:dyDescent="0.15">
      <c r="A338" s="6">
        <f t="shared" si="5"/>
        <v>332</v>
      </c>
      <c r="B338" s="32" t="s">
        <v>1971</v>
      </c>
      <c r="C338" s="19" t="s">
        <v>4</v>
      </c>
      <c r="D338" s="19" t="s">
        <v>4</v>
      </c>
      <c r="E338" s="49" t="s">
        <v>1968</v>
      </c>
      <c r="F338" s="22" t="s">
        <v>844</v>
      </c>
      <c r="G338" s="29" t="s">
        <v>1751</v>
      </c>
      <c r="H338" s="25">
        <v>1698</v>
      </c>
      <c r="I338" s="25">
        <v>3473</v>
      </c>
      <c r="J338" s="27" t="s">
        <v>712</v>
      </c>
      <c r="K338" s="29" t="s">
        <v>17</v>
      </c>
      <c r="L338" s="28"/>
    </row>
    <row r="339" spans="1:12" x14ac:dyDescent="0.15">
      <c r="A339" s="6">
        <f t="shared" si="5"/>
        <v>333</v>
      </c>
      <c r="B339" s="32" t="s">
        <v>357</v>
      </c>
      <c r="C339" s="19" t="s">
        <v>4</v>
      </c>
      <c r="D339" s="19" t="s">
        <v>4</v>
      </c>
      <c r="E339" s="49">
        <v>2017.11</v>
      </c>
      <c r="F339" s="22" t="s">
        <v>1595</v>
      </c>
      <c r="G339" s="29" t="s">
        <v>1912</v>
      </c>
      <c r="H339" s="25">
        <v>4861</v>
      </c>
      <c r="I339" s="25">
        <v>6083</v>
      </c>
      <c r="J339" s="27" t="s">
        <v>1088</v>
      </c>
      <c r="K339" s="29" t="s">
        <v>17</v>
      </c>
      <c r="L339" s="28"/>
    </row>
    <row r="340" spans="1:12" x14ac:dyDescent="0.15">
      <c r="A340" s="6">
        <f t="shared" si="5"/>
        <v>334</v>
      </c>
      <c r="B340" s="32" t="s">
        <v>1992</v>
      </c>
      <c r="C340" s="24" t="s">
        <v>4</v>
      </c>
      <c r="D340" s="19" t="s">
        <v>4</v>
      </c>
      <c r="E340" s="49">
        <v>2017.12</v>
      </c>
      <c r="F340" s="22" t="s">
        <v>889</v>
      </c>
      <c r="G340" s="101" t="s">
        <v>1993</v>
      </c>
      <c r="H340" s="25">
        <v>1969</v>
      </c>
      <c r="I340" s="25">
        <v>4510</v>
      </c>
      <c r="J340" s="27" t="s">
        <v>901</v>
      </c>
      <c r="K340" s="29" t="s">
        <v>17</v>
      </c>
      <c r="L340" s="28" t="s">
        <v>1909</v>
      </c>
    </row>
    <row r="341" spans="1:12" x14ac:dyDescent="0.15">
      <c r="A341" s="6">
        <f t="shared" si="5"/>
        <v>335</v>
      </c>
      <c r="B341" s="32" t="s">
        <v>1994</v>
      </c>
      <c r="C341" s="24" t="s">
        <v>4</v>
      </c>
      <c r="D341" s="19" t="s">
        <v>4</v>
      </c>
      <c r="E341" s="49">
        <v>2017.12</v>
      </c>
      <c r="F341" s="22" t="s">
        <v>889</v>
      </c>
      <c r="G341" s="101" t="s">
        <v>1993</v>
      </c>
      <c r="H341" s="25">
        <v>1905</v>
      </c>
      <c r="I341" s="25">
        <v>4199</v>
      </c>
      <c r="J341" s="27" t="s">
        <v>901</v>
      </c>
      <c r="K341" s="29" t="s">
        <v>17</v>
      </c>
      <c r="L341" s="28" t="s">
        <v>1909</v>
      </c>
    </row>
    <row r="342" spans="1:12" x14ac:dyDescent="0.15">
      <c r="A342" s="6">
        <f t="shared" si="5"/>
        <v>336</v>
      </c>
      <c r="B342" s="32" t="s">
        <v>1995</v>
      </c>
      <c r="C342" s="24" t="s">
        <v>4</v>
      </c>
      <c r="D342" s="19" t="s">
        <v>4</v>
      </c>
      <c r="E342" s="49">
        <v>2017.12</v>
      </c>
      <c r="F342" s="22" t="s">
        <v>889</v>
      </c>
      <c r="G342" s="101" t="s">
        <v>1993</v>
      </c>
      <c r="H342" s="25">
        <v>2312</v>
      </c>
      <c r="I342" s="25">
        <v>5044</v>
      </c>
      <c r="J342" s="27" t="s">
        <v>901</v>
      </c>
      <c r="K342" s="29" t="s">
        <v>17</v>
      </c>
      <c r="L342" s="28" t="s">
        <v>1909</v>
      </c>
    </row>
    <row r="343" spans="1:12" x14ac:dyDescent="0.15">
      <c r="A343" s="6">
        <f t="shared" si="5"/>
        <v>337</v>
      </c>
      <c r="B343" s="32" t="s">
        <v>2003</v>
      </c>
      <c r="C343" s="19" t="s">
        <v>4</v>
      </c>
      <c r="D343" s="19" t="s">
        <v>4</v>
      </c>
      <c r="E343" s="49">
        <v>2017.12</v>
      </c>
      <c r="F343" s="22" t="s">
        <v>918</v>
      </c>
      <c r="G343" s="101" t="s">
        <v>2004</v>
      </c>
      <c r="H343" s="25">
        <v>722</v>
      </c>
      <c r="I343" s="25">
        <v>1885</v>
      </c>
      <c r="J343" s="27" t="s">
        <v>18</v>
      </c>
      <c r="K343" s="29" t="s">
        <v>17</v>
      </c>
      <c r="L343" s="28"/>
    </row>
    <row r="344" spans="1:12" x14ac:dyDescent="0.15">
      <c r="A344" s="6">
        <f t="shared" si="5"/>
        <v>338</v>
      </c>
      <c r="B344" s="32" t="s">
        <v>2009</v>
      </c>
      <c r="C344" s="32" t="s">
        <v>4</v>
      </c>
      <c r="D344" s="19" t="s">
        <v>4</v>
      </c>
      <c r="E344" s="49">
        <v>2017.12</v>
      </c>
      <c r="F344" s="22" t="s">
        <v>800</v>
      </c>
      <c r="G344" s="101" t="s">
        <v>811</v>
      </c>
      <c r="H344" s="25">
        <v>816</v>
      </c>
      <c r="I344" s="25">
        <v>1712</v>
      </c>
      <c r="J344" s="27" t="s">
        <v>18</v>
      </c>
      <c r="K344" s="29" t="s">
        <v>17</v>
      </c>
      <c r="L344" s="28"/>
    </row>
    <row r="345" spans="1:12" x14ac:dyDescent="0.15">
      <c r="A345" s="6">
        <f t="shared" si="5"/>
        <v>339</v>
      </c>
      <c r="B345" s="32" t="s">
        <v>2015</v>
      </c>
      <c r="C345" s="19" t="s">
        <v>4</v>
      </c>
      <c r="D345" s="19" t="s">
        <v>4</v>
      </c>
      <c r="E345" s="49">
        <v>2018.01</v>
      </c>
      <c r="F345" s="22" t="s">
        <v>827</v>
      </c>
      <c r="G345" s="29" t="s">
        <v>1997</v>
      </c>
      <c r="H345" s="25">
        <v>342</v>
      </c>
      <c r="I345" s="25">
        <v>758</v>
      </c>
      <c r="J345" s="27" t="s">
        <v>1088</v>
      </c>
      <c r="K345" s="29" t="s">
        <v>17</v>
      </c>
      <c r="L345" s="28"/>
    </row>
    <row r="346" spans="1:12" x14ac:dyDescent="0.15">
      <c r="A346" s="6">
        <f t="shared" si="5"/>
        <v>340</v>
      </c>
      <c r="B346" s="32" t="s">
        <v>2033</v>
      </c>
      <c r="C346" s="32" t="s">
        <v>4</v>
      </c>
      <c r="D346" s="19" t="s">
        <v>4</v>
      </c>
      <c r="E346" s="49">
        <v>2018.02</v>
      </c>
      <c r="F346" s="22" t="s">
        <v>933</v>
      </c>
      <c r="G346" s="29" t="s">
        <v>1220</v>
      </c>
      <c r="H346" s="25">
        <v>6063</v>
      </c>
      <c r="I346" s="25">
        <v>12281</v>
      </c>
      <c r="J346" s="27" t="s">
        <v>712</v>
      </c>
      <c r="K346" s="29" t="s">
        <v>794</v>
      </c>
      <c r="L346" s="28" t="s">
        <v>1909</v>
      </c>
    </row>
    <row r="347" spans="1:12" x14ac:dyDescent="0.15">
      <c r="A347" s="6">
        <f t="shared" si="5"/>
        <v>341</v>
      </c>
      <c r="B347" s="32" t="s">
        <v>2045</v>
      </c>
      <c r="C347" s="19" t="s">
        <v>4</v>
      </c>
      <c r="D347" s="19" t="s">
        <v>4</v>
      </c>
      <c r="E347" s="49">
        <v>2018.03</v>
      </c>
      <c r="F347" s="22" t="s">
        <v>1123</v>
      </c>
      <c r="G347" s="29" t="s">
        <v>2046</v>
      </c>
      <c r="H347" s="25">
        <v>3329</v>
      </c>
      <c r="I347" s="25">
        <v>5887</v>
      </c>
      <c r="J347" s="27" t="s">
        <v>712</v>
      </c>
      <c r="K347" s="29" t="s">
        <v>794</v>
      </c>
      <c r="L347" s="28"/>
    </row>
    <row r="348" spans="1:12" x14ac:dyDescent="0.15">
      <c r="A348" s="6">
        <f t="shared" si="5"/>
        <v>342</v>
      </c>
      <c r="B348" s="24" t="s">
        <v>2047</v>
      </c>
      <c r="C348" s="24" t="s">
        <v>4</v>
      </c>
      <c r="D348" s="19" t="s">
        <v>4</v>
      </c>
      <c r="E348" s="49">
        <v>2018.03</v>
      </c>
      <c r="F348" s="22" t="s">
        <v>856</v>
      </c>
      <c r="G348" s="29" t="s">
        <v>2048</v>
      </c>
      <c r="H348" s="25">
        <v>1713</v>
      </c>
      <c r="I348" s="25">
        <v>3564</v>
      </c>
      <c r="J348" s="27" t="s">
        <v>18</v>
      </c>
      <c r="K348" s="29" t="s">
        <v>794</v>
      </c>
      <c r="L348" s="28"/>
    </row>
    <row r="349" spans="1:12" x14ac:dyDescent="0.15">
      <c r="A349" s="6">
        <f t="shared" si="5"/>
        <v>343</v>
      </c>
      <c r="B349" s="32" t="s">
        <v>2062</v>
      </c>
      <c r="C349" s="24" t="s">
        <v>4</v>
      </c>
      <c r="D349" s="19" t="s">
        <v>4</v>
      </c>
      <c r="E349" s="49">
        <v>2018.04</v>
      </c>
      <c r="F349" s="22" t="s">
        <v>1595</v>
      </c>
      <c r="G349" s="101" t="s">
        <v>2063</v>
      </c>
      <c r="H349" s="25">
        <v>13469</v>
      </c>
      <c r="I349" s="25">
        <v>26818</v>
      </c>
      <c r="J349" s="27" t="s">
        <v>901</v>
      </c>
      <c r="K349" s="29" t="s">
        <v>794</v>
      </c>
      <c r="L349" s="28"/>
    </row>
    <row r="350" spans="1:12" x14ac:dyDescent="0.15">
      <c r="A350" s="6">
        <f t="shared" si="5"/>
        <v>344</v>
      </c>
      <c r="B350" s="24" t="s">
        <v>2086</v>
      </c>
      <c r="C350" s="24" t="s">
        <v>4</v>
      </c>
      <c r="D350" s="19" t="s">
        <v>4</v>
      </c>
      <c r="E350" s="49">
        <v>2018.05</v>
      </c>
      <c r="F350" s="22" t="s">
        <v>1163</v>
      </c>
      <c r="G350" s="29" t="s">
        <v>2087</v>
      </c>
      <c r="H350" s="25">
        <v>4182</v>
      </c>
      <c r="I350" s="25">
        <v>7921</v>
      </c>
      <c r="J350" s="27" t="s">
        <v>712</v>
      </c>
      <c r="K350" s="29" t="s">
        <v>794</v>
      </c>
      <c r="L350" s="28"/>
    </row>
    <row r="351" spans="1:12" x14ac:dyDescent="0.15">
      <c r="A351" s="6">
        <f t="shared" si="5"/>
        <v>345</v>
      </c>
      <c r="B351" s="32" t="s">
        <v>359</v>
      </c>
      <c r="C351" s="24" t="s">
        <v>4</v>
      </c>
      <c r="D351" s="19" t="s">
        <v>4</v>
      </c>
      <c r="E351" s="49">
        <v>2018.06</v>
      </c>
      <c r="F351" s="22" t="s">
        <v>1351</v>
      </c>
      <c r="G351" s="29" t="s">
        <v>2097</v>
      </c>
      <c r="H351" s="25">
        <v>1261</v>
      </c>
      <c r="I351" s="25">
        <v>3821</v>
      </c>
      <c r="J351" s="27" t="s">
        <v>1088</v>
      </c>
      <c r="K351" s="29" t="s">
        <v>794</v>
      </c>
      <c r="L351" s="28"/>
    </row>
    <row r="352" spans="1:12" x14ac:dyDescent="0.15">
      <c r="A352" s="6">
        <f t="shared" si="5"/>
        <v>346</v>
      </c>
      <c r="B352" s="32" t="s">
        <v>2100</v>
      </c>
      <c r="C352" s="24" t="s">
        <v>4</v>
      </c>
      <c r="D352" s="19" t="s">
        <v>4</v>
      </c>
      <c r="E352" s="49">
        <v>2018.06</v>
      </c>
      <c r="F352" s="22" t="s">
        <v>1163</v>
      </c>
      <c r="G352" s="29" t="s">
        <v>1409</v>
      </c>
      <c r="H352" s="25">
        <v>4007</v>
      </c>
      <c r="I352" s="25">
        <v>9263</v>
      </c>
      <c r="J352" s="27" t="s">
        <v>712</v>
      </c>
      <c r="K352" s="29" t="s">
        <v>2101</v>
      </c>
      <c r="L352" s="28"/>
    </row>
    <row r="353" spans="1:12" x14ac:dyDescent="0.15">
      <c r="A353" s="6">
        <f t="shared" si="5"/>
        <v>347</v>
      </c>
      <c r="B353" s="24" t="s">
        <v>2114</v>
      </c>
      <c r="C353" s="33" t="s">
        <v>4</v>
      </c>
      <c r="D353" s="19" t="s">
        <v>4</v>
      </c>
      <c r="E353" s="50">
        <v>2018.07</v>
      </c>
      <c r="F353" s="22" t="s">
        <v>933</v>
      </c>
      <c r="G353" s="64" t="s">
        <v>2115</v>
      </c>
      <c r="H353" s="34">
        <v>3558</v>
      </c>
      <c r="I353" s="34">
        <v>9401</v>
      </c>
      <c r="J353" s="27" t="s">
        <v>2092</v>
      </c>
      <c r="K353" s="64" t="s">
        <v>794</v>
      </c>
      <c r="L353" s="35"/>
    </row>
    <row r="354" spans="1:12" x14ac:dyDescent="0.15">
      <c r="A354" s="6">
        <f t="shared" si="5"/>
        <v>348</v>
      </c>
      <c r="B354" s="24" t="s">
        <v>2116</v>
      </c>
      <c r="C354" s="33" t="s">
        <v>4</v>
      </c>
      <c r="D354" s="19" t="s">
        <v>4</v>
      </c>
      <c r="E354" s="50">
        <v>2018.07</v>
      </c>
      <c r="F354" s="22" t="s">
        <v>1595</v>
      </c>
      <c r="G354" s="64" t="s">
        <v>2117</v>
      </c>
      <c r="H354" s="34">
        <v>170</v>
      </c>
      <c r="I354" s="34">
        <v>303</v>
      </c>
      <c r="J354" s="27" t="s">
        <v>18</v>
      </c>
      <c r="K354" s="64" t="s">
        <v>794</v>
      </c>
      <c r="L354" s="35"/>
    </row>
    <row r="355" spans="1:12" x14ac:dyDescent="0.15">
      <c r="A355" s="6">
        <f t="shared" si="5"/>
        <v>349</v>
      </c>
      <c r="B355" s="24" t="s">
        <v>2118</v>
      </c>
      <c r="C355" s="33" t="s">
        <v>4</v>
      </c>
      <c r="D355" s="19" t="s">
        <v>4</v>
      </c>
      <c r="E355" s="50">
        <v>2018.07</v>
      </c>
      <c r="F355" s="22" t="s">
        <v>1595</v>
      </c>
      <c r="G355" s="64" t="s">
        <v>2119</v>
      </c>
      <c r="H355" s="34">
        <v>355</v>
      </c>
      <c r="I355" s="34">
        <v>788</v>
      </c>
      <c r="J355" s="27" t="s">
        <v>901</v>
      </c>
      <c r="K355" s="64" t="s">
        <v>794</v>
      </c>
      <c r="L355" s="35"/>
    </row>
    <row r="356" spans="1:12" x14ac:dyDescent="0.15">
      <c r="A356" s="6">
        <f t="shared" si="5"/>
        <v>350</v>
      </c>
      <c r="B356" s="24" t="s">
        <v>2120</v>
      </c>
      <c r="C356" s="33" t="s">
        <v>4</v>
      </c>
      <c r="D356" s="19" t="s">
        <v>4</v>
      </c>
      <c r="E356" s="50">
        <v>2018.07</v>
      </c>
      <c r="F356" s="22" t="s">
        <v>1595</v>
      </c>
      <c r="G356" s="64" t="s">
        <v>2119</v>
      </c>
      <c r="H356" s="34">
        <v>2063</v>
      </c>
      <c r="I356" s="34">
        <v>4392</v>
      </c>
      <c r="J356" s="27" t="s">
        <v>901</v>
      </c>
      <c r="K356" s="64" t="s">
        <v>794</v>
      </c>
      <c r="L356" s="35"/>
    </row>
    <row r="357" spans="1:12" x14ac:dyDescent="0.15">
      <c r="A357" s="6">
        <f t="shared" si="5"/>
        <v>351</v>
      </c>
      <c r="B357" s="32" t="s">
        <v>2121</v>
      </c>
      <c r="C357" s="33" t="s">
        <v>4</v>
      </c>
      <c r="D357" s="19" t="s">
        <v>4</v>
      </c>
      <c r="E357" s="50">
        <v>2018.07</v>
      </c>
      <c r="F357" s="22" t="s">
        <v>1311</v>
      </c>
      <c r="G357" s="64" t="s">
        <v>2122</v>
      </c>
      <c r="H357" s="34">
        <v>2769</v>
      </c>
      <c r="I357" s="34">
        <v>6877</v>
      </c>
      <c r="J357" s="27" t="s">
        <v>901</v>
      </c>
      <c r="K357" s="64" t="s">
        <v>794</v>
      </c>
      <c r="L357" s="35"/>
    </row>
    <row r="358" spans="1:12" x14ac:dyDescent="0.15">
      <c r="A358" s="6">
        <f t="shared" si="5"/>
        <v>352</v>
      </c>
      <c r="B358" s="24" t="s">
        <v>2146</v>
      </c>
      <c r="C358" s="19" t="s">
        <v>4</v>
      </c>
      <c r="D358" s="19" t="s">
        <v>4</v>
      </c>
      <c r="E358" s="49">
        <v>2018.08</v>
      </c>
      <c r="F358" s="22" t="s">
        <v>1143</v>
      </c>
      <c r="G358" s="102" t="s">
        <v>2147</v>
      </c>
      <c r="H358" s="25">
        <v>2861</v>
      </c>
      <c r="I358" s="25">
        <v>6398</v>
      </c>
      <c r="J358" s="27" t="s">
        <v>901</v>
      </c>
      <c r="K358" s="29" t="s">
        <v>794</v>
      </c>
      <c r="L358" s="28"/>
    </row>
    <row r="359" spans="1:12" x14ac:dyDescent="0.15">
      <c r="A359" s="6">
        <f t="shared" si="5"/>
        <v>353</v>
      </c>
      <c r="B359" s="24" t="s">
        <v>360</v>
      </c>
      <c r="C359" s="19" t="s">
        <v>4</v>
      </c>
      <c r="D359" s="19" t="s">
        <v>4</v>
      </c>
      <c r="E359" s="49">
        <v>2018.08</v>
      </c>
      <c r="F359" s="22" t="s">
        <v>907</v>
      </c>
      <c r="G359" s="102" t="s">
        <v>2148</v>
      </c>
      <c r="H359" s="25">
        <v>1322</v>
      </c>
      <c r="I359" s="25">
        <v>2728</v>
      </c>
      <c r="J359" s="27" t="s">
        <v>901</v>
      </c>
      <c r="K359" s="29" t="s">
        <v>794</v>
      </c>
      <c r="L359" s="28"/>
    </row>
    <row r="360" spans="1:12" x14ac:dyDescent="0.15">
      <c r="A360" s="6">
        <f t="shared" si="5"/>
        <v>354</v>
      </c>
      <c r="B360" s="24" t="s">
        <v>361</v>
      </c>
      <c r="C360" s="19" t="s">
        <v>4</v>
      </c>
      <c r="D360" s="19" t="s">
        <v>4</v>
      </c>
      <c r="E360" s="49">
        <v>2018.08</v>
      </c>
      <c r="F360" s="22" t="s">
        <v>1587</v>
      </c>
      <c r="G360" s="102" t="s">
        <v>2149</v>
      </c>
      <c r="H360" s="25">
        <v>2165</v>
      </c>
      <c r="I360" s="25">
        <v>4435</v>
      </c>
      <c r="J360" s="27" t="s">
        <v>901</v>
      </c>
      <c r="K360" s="29" t="s">
        <v>794</v>
      </c>
      <c r="L360" s="28"/>
    </row>
    <row r="361" spans="1:12" x14ac:dyDescent="0.15">
      <c r="A361" s="6">
        <f t="shared" si="5"/>
        <v>355</v>
      </c>
      <c r="B361" s="24" t="s">
        <v>2158</v>
      </c>
      <c r="C361" s="24" t="s">
        <v>4</v>
      </c>
      <c r="D361" s="19" t="s">
        <v>4</v>
      </c>
      <c r="E361" s="49">
        <v>2018.09</v>
      </c>
      <c r="F361" s="22" t="s">
        <v>1143</v>
      </c>
      <c r="G361" s="29" t="s">
        <v>1144</v>
      </c>
      <c r="H361" s="38">
        <v>393</v>
      </c>
      <c r="I361" s="38">
        <v>825</v>
      </c>
      <c r="J361" s="39" t="s">
        <v>15</v>
      </c>
      <c r="K361" s="39" t="s">
        <v>17</v>
      </c>
      <c r="L361" s="28"/>
    </row>
    <row r="362" spans="1:12" x14ac:dyDescent="0.15">
      <c r="A362" s="6">
        <f t="shared" si="5"/>
        <v>356</v>
      </c>
      <c r="B362" s="24" t="s">
        <v>362</v>
      </c>
      <c r="C362" s="19" t="s">
        <v>4</v>
      </c>
      <c r="D362" s="19" t="s">
        <v>4</v>
      </c>
      <c r="E362" s="49" t="s">
        <v>24</v>
      </c>
      <c r="F362" s="22" t="s">
        <v>818</v>
      </c>
      <c r="G362" s="102" t="s">
        <v>1949</v>
      </c>
      <c r="H362" s="25">
        <v>767</v>
      </c>
      <c r="I362" s="25">
        <v>1558</v>
      </c>
      <c r="J362" s="27" t="s">
        <v>901</v>
      </c>
      <c r="K362" s="29" t="s">
        <v>794</v>
      </c>
      <c r="L362" s="28"/>
    </row>
    <row r="363" spans="1:12" x14ac:dyDescent="0.15">
      <c r="A363" s="6">
        <f t="shared" si="5"/>
        <v>357</v>
      </c>
      <c r="B363" s="32" t="s">
        <v>363</v>
      </c>
      <c r="C363" s="37" t="s">
        <v>4</v>
      </c>
      <c r="D363" s="19" t="s">
        <v>4</v>
      </c>
      <c r="E363" s="49" t="s">
        <v>24</v>
      </c>
      <c r="F363" s="22" t="s">
        <v>1292</v>
      </c>
      <c r="G363" s="102" t="s">
        <v>2181</v>
      </c>
      <c r="H363" s="73">
        <v>1955</v>
      </c>
      <c r="I363" s="38">
        <v>4583</v>
      </c>
      <c r="J363" s="39" t="s">
        <v>15</v>
      </c>
      <c r="K363" s="39" t="s">
        <v>17</v>
      </c>
      <c r="L363" s="28" t="s">
        <v>1326</v>
      </c>
    </row>
    <row r="364" spans="1:12" x14ac:dyDescent="0.15">
      <c r="A364" s="6">
        <f t="shared" si="5"/>
        <v>358</v>
      </c>
      <c r="B364" s="24" t="s">
        <v>2200</v>
      </c>
      <c r="C364" s="19" t="s">
        <v>4</v>
      </c>
      <c r="D364" s="19" t="s">
        <v>4</v>
      </c>
      <c r="E364" s="49">
        <v>2018.11</v>
      </c>
      <c r="F364" s="22" t="s">
        <v>956</v>
      </c>
      <c r="G364" s="29" t="s">
        <v>2189</v>
      </c>
      <c r="H364" s="38">
        <v>1129</v>
      </c>
      <c r="I364" s="38">
        <v>2407</v>
      </c>
      <c r="J364" s="39" t="s">
        <v>901</v>
      </c>
      <c r="K364" s="39" t="s">
        <v>794</v>
      </c>
      <c r="L364" s="28"/>
    </row>
    <row r="365" spans="1:12" x14ac:dyDescent="0.15">
      <c r="A365" s="6">
        <f t="shared" si="5"/>
        <v>359</v>
      </c>
      <c r="B365" s="32" t="s">
        <v>2201</v>
      </c>
      <c r="C365" s="19" t="s">
        <v>4</v>
      </c>
      <c r="D365" s="19" t="s">
        <v>4</v>
      </c>
      <c r="E365" s="49">
        <v>2018.11</v>
      </c>
      <c r="F365" s="22" t="s">
        <v>956</v>
      </c>
      <c r="G365" s="29" t="s">
        <v>2189</v>
      </c>
      <c r="H365" s="38">
        <v>530</v>
      </c>
      <c r="I365" s="38">
        <v>1006</v>
      </c>
      <c r="J365" s="39" t="s">
        <v>632</v>
      </c>
      <c r="K365" s="39" t="s">
        <v>794</v>
      </c>
      <c r="L365" s="28"/>
    </row>
    <row r="366" spans="1:12" x14ac:dyDescent="0.15">
      <c r="A366" s="6">
        <f t="shared" si="5"/>
        <v>360</v>
      </c>
      <c r="B366" s="24" t="s">
        <v>2222</v>
      </c>
      <c r="C366" s="19" t="s">
        <v>4</v>
      </c>
      <c r="D366" s="19" t="s">
        <v>4</v>
      </c>
      <c r="E366" s="49">
        <v>2018.12</v>
      </c>
      <c r="F366" s="22" t="s">
        <v>1595</v>
      </c>
      <c r="G366" s="102" t="s">
        <v>1636</v>
      </c>
      <c r="H366" s="25">
        <v>253</v>
      </c>
      <c r="I366" s="25">
        <v>425</v>
      </c>
      <c r="J366" s="27" t="s">
        <v>18</v>
      </c>
      <c r="K366" s="39" t="s">
        <v>2101</v>
      </c>
      <c r="L366" s="23"/>
    </row>
    <row r="367" spans="1:12" x14ac:dyDescent="0.15">
      <c r="A367" s="6">
        <f t="shared" si="5"/>
        <v>361</v>
      </c>
      <c r="B367" s="24" t="s">
        <v>2223</v>
      </c>
      <c r="C367" s="19" t="s">
        <v>4</v>
      </c>
      <c r="D367" s="19" t="s">
        <v>4</v>
      </c>
      <c r="E367" s="49">
        <v>2018.12</v>
      </c>
      <c r="F367" s="22" t="s">
        <v>792</v>
      </c>
      <c r="G367" s="102" t="s">
        <v>810</v>
      </c>
      <c r="H367" s="25">
        <v>797</v>
      </c>
      <c r="I367" s="25">
        <v>1667</v>
      </c>
      <c r="J367" s="39" t="s">
        <v>901</v>
      </c>
      <c r="K367" s="39" t="s">
        <v>2101</v>
      </c>
      <c r="L367" s="23"/>
    </row>
    <row r="368" spans="1:12" x14ac:dyDescent="0.15">
      <c r="A368" s="6">
        <f t="shared" si="5"/>
        <v>362</v>
      </c>
      <c r="B368" s="24" t="s">
        <v>2224</v>
      </c>
      <c r="C368" s="19" t="s">
        <v>4</v>
      </c>
      <c r="D368" s="19" t="s">
        <v>4</v>
      </c>
      <c r="E368" s="49">
        <v>2018.12</v>
      </c>
      <c r="F368" s="22" t="s">
        <v>792</v>
      </c>
      <c r="G368" s="102" t="s">
        <v>810</v>
      </c>
      <c r="H368" s="25">
        <v>522</v>
      </c>
      <c r="I368" s="25">
        <v>1037</v>
      </c>
      <c r="J368" s="39" t="s">
        <v>901</v>
      </c>
      <c r="K368" s="39" t="s">
        <v>2101</v>
      </c>
      <c r="L368" s="23"/>
    </row>
    <row r="369" spans="1:12" x14ac:dyDescent="0.15">
      <c r="A369" s="6">
        <f t="shared" si="5"/>
        <v>363</v>
      </c>
      <c r="B369" s="24" t="s">
        <v>2240</v>
      </c>
      <c r="C369" s="24" t="s">
        <v>4</v>
      </c>
      <c r="D369" s="19" t="s">
        <v>4</v>
      </c>
      <c r="E369" s="51" t="s">
        <v>2232</v>
      </c>
      <c r="F369" s="22" t="s">
        <v>1163</v>
      </c>
      <c r="G369" s="22" t="s">
        <v>1246</v>
      </c>
      <c r="H369" s="43">
        <v>4768</v>
      </c>
      <c r="I369" s="43">
        <v>9491</v>
      </c>
      <c r="J369" s="104" t="s">
        <v>15</v>
      </c>
      <c r="K369" s="45" t="s">
        <v>2101</v>
      </c>
      <c r="L369" s="28"/>
    </row>
    <row r="370" spans="1:12" x14ac:dyDescent="0.15">
      <c r="A370" s="6">
        <f t="shared" si="5"/>
        <v>364</v>
      </c>
      <c r="B370" s="24" t="s">
        <v>364</v>
      </c>
      <c r="C370" s="20" t="s">
        <v>4</v>
      </c>
      <c r="D370" s="19" t="s">
        <v>4</v>
      </c>
      <c r="E370" s="51" t="s">
        <v>2248</v>
      </c>
      <c r="F370" s="22" t="s">
        <v>889</v>
      </c>
      <c r="G370" s="22" t="s">
        <v>2254</v>
      </c>
      <c r="H370" s="44">
        <v>7077</v>
      </c>
      <c r="I370" s="44">
        <v>12558</v>
      </c>
      <c r="J370" s="105" t="s">
        <v>901</v>
      </c>
      <c r="K370" s="66" t="s">
        <v>2101</v>
      </c>
      <c r="L370" s="23"/>
    </row>
    <row r="371" spans="1:12" x14ac:dyDescent="0.15">
      <c r="A371" s="6">
        <f t="shared" si="5"/>
        <v>365</v>
      </c>
      <c r="B371" s="24" t="s">
        <v>365</v>
      </c>
      <c r="C371" s="19" t="s">
        <v>4</v>
      </c>
      <c r="D371" s="19" t="s">
        <v>4</v>
      </c>
      <c r="E371" s="51" t="s">
        <v>2248</v>
      </c>
      <c r="F371" s="22" t="s">
        <v>1143</v>
      </c>
      <c r="G371" s="22" t="s">
        <v>2255</v>
      </c>
      <c r="H371" s="44">
        <v>290</v>
      </c>
      <c r="I371" s="44">
        <v>532</v>
      </c>
      <c r="J371" s="105" t="s">
        <v>901</v>
      </c>
      <c r="K371" s="66" t="s">
        <v>2101</v>
      </c>
      <c r="L371" s="23"/>
    </row>
    <row r="372" spans="1:12" x14ac:dyDescent="0.15">
      <c r="A372" s="6">
        <f t="shared" si="5"/>
        <v>366</v>
      </c>
      <c r="B372" s="24" t="s">
        <v>366</v>
      </c>
      <c r="C372" s="19" t="s">
        <v>4</v>
      </c>
      <c r="D372" s="19" t="s">
        <v>4</v>
      </c>
      <c r="E372" s="51" t="s">
        <v>2248</v>
      </c>
      <c r="F372" s="22" t="s">
        <v>907</v>
      </c>
      <c r="G372" s="22" t="s">
        <v>2256</v>
      </c>
      <c r="H372" s="44">
        <v>650</v>
      </c>
      <c r="I372" s="44">
        <v>1279</v>
      </c>
      <c r="J372" s="105" t="s">
        <v>901</v>
      </c>
      <c r="K372" s="66" t="s">
        <v>2101</v>
      </c>
      <c r="L372" s="23"/>
    </row>
    <row r="373" spans="1:12" x14ac:dyDescent="0.15">
      <c r="A373" s="6">
        <f t="shared" si="5"/>
        <v>367</v>
      </c>
      <c r="B373" s="24" t="s">
        <v>367</v>
      </c>
      <c r="C373" s="19" t="s">
        <v>4</v>
      </c>
      <c r="D373" s="19" t="s">
        <v>4</v>
      </c>
      <c r="E373" s="49">
        <v>2019.03</v>
      </c>
      <c r="F373" s="22" t="s">
        <v>930</v>
      </c>
      <c r="G373" s="102" t="s">
        <v>2199</v>
      </c>
      <c r="H373" s="25">
        <v>10113</v>
      </c>
      <c r="I373" s="25">
        <v>19818</v>
      </c>
      <c r="J373" s="39" t="s">
        <v>19</v>
      </c>
      <c r="K373" s="39" t="s">
        <v>2101</v>
      </c>
      <c r="L373" s="23" t="s">
        <v>1909</v>
      </c>
    </row>
    <row r="374" spans="1:12" x14ac:dyDescent="0.15">
      <c r="A374" s="6">
        <f t="shared" si="5"/>
        <v>368</v>
      </c>
      <c r="B374" s="24" t="s">
        <v>368</v>
      </c>
      <c r="C374" s="19" t="s">
        <v>4</v>
      </c>
      <c r="D374" s="19" t="s">
        <v>4</v>
      </c>
      <c r="E374" s="49">
        <v>2019.03</v>
      </c>
      <c r="F374" s="22" t="s">
        <v>1163</v>
      </c>
      <c r="G374" s="102" t="s">
        <v>2153</v>
      </c>
      <c r="H374" s="25">
        <v>16374</v>
      </c>
      <c r="I374" s="25">
        <v>36885</v>
      </c>
      <c r="J374" s="39" t="s">
        <v>1088</v>
      </c>
      <c r="K374" s="39" t="s">
        <v>2101</v>
      </c>
      <c r="L374" s="23"/>
    </row>
    <row r="375" spans="1:12" x14ac:dyDescent="0.15">
      <c r="A375" s="6">
        <f t="shared" si="5"/>
        <v>369</v>
      </c>
      <c r="B375" s="24" t="s">
        <v>369</v>
      </c>
      <c r="C375" s="19" t="s">
        <v>4</v>
      </c>
      <c r="D375" s="19" t="s">
        <v>4</v>
      </c>
      <c r="E375" s="49">
        <v>2019.04</v>
      </c>
      <c r="F375" s="22" t="s">
        <v>889</v>
      </c>
      <c r="G375" s="102" t="s">
        <v>2276</v>
      </c>
      <c r="H375" s="25">
        <v>1612</v>
      </c>
      <c r="I375" s="25">
        <v>3610</v>
      </c>
      <c r="J375" s="39" t="s">
        <v>15</v>
      </c>
      <c r="K375" s="39" t="s">
        <v>17</v>
      </c>
      <c r="L375" s="23" t="s">
        <v>1909</v>
      </c>
    </row>
    <row r="376" spans="1:12" x14ac:dyDescent="0.15">
      <c r="A376" s="6">
        <f t="shared" ref="A376:A439" si="6">ROW()-6</f>
        <v>370</v>
      </c>
      <c r="B376" s="24" t="s">
        <v>370</v>
      </c>
      <c r="C376" s="19" t="s">
        <v>4</v>
      </c>
      <c r="D376" s="19" t="s">
        <v>4</v>
      </c>
      <c r="E376" s="49">
        <v>2019.04</v>
      </c>
      <c r="F376" s="22" t="s">
        <v>1311</v>
      </c>
      <c r="G376" s="102" t="s">
        <v>2277</v>
      </c>
      <c r="H376" s="25">
        <v>845</v>
      </c>
      <c r="I376" s="25">
        <v>1767</v>
      </c>
      <c r="J376" s="105" t="s">
        <v>18</v>
      </c>
      <c r="K376" s="39" t="s">
        <v>17</v>
      </c>
      <c r="L376" s="23"/>
    </row>
    <row r="377" spans="1:12" x14ac:dyDescent="0.15">
      <c r="A377" s="6">
        <f t="shared" si="6"/>
        <v>371</v>
      </c>
      <c r="B377" s="24" t="s">
        <v>371</v>
      </c>
      <c r="C377" s="19" t="s">
        <v>4</v>
      </c>
      <c r="D377" s="19" t="s">
        <v>4</v>
      </c>
      <c r="E377" s="49">
        <v>2019.06</v>
      </c>
      <c r="F377" s="22" t="s">
        <v>1595</v>
      </c>
      <c r="G377" s="102" t="s">
        <v>2299</v>
      </c>
      <c r="H377" s="25">
        <v>4168</v>
      </c>
      <c r="I377" s="25">
        <v>9571</v>
      </c>
      <c r="J377" s="39" t="s">
        <v>2297</v>
      </c>
      <c r="K377" s="39" t="s">
        <v>2101</v>
      </c>
      <c r="L377" s="23" t="s">
        <v>2300</v>
      </c>
    </row>
    <row r="378" spans="1:12" x14ac:dyDescent="0.15">
      <c r="A378" s="6">
        <f t="shared" si="6"/>
        <v>372</v>
      </c>
      <c r="B378" s="24" t="s">
        <v>372</v>
      </c>
      <c r="C378" s="19" t="s">
        <v>4</v>
      </c>
      <c r="D378" s="19" t="s">
        <v>4</v>
      </c>
      <c r="E378" s="49">
        <v>2019.06</v>
      </c>
      <c r="F378" s="22" t="s">
        <v>921</v>
      </c>
      <c r="G378" s="102" t="s">
        <v>2301</v>
      </c>
      <c r="H378" s="25">
        <v>678</v>
      </c>
      <c r="I378" s="25">
        <v>1560</v>
      </c>
      <c r="J378" s="39" t="s">
        <v>2297</v>
      </c>
      <c r="K378" s="39" t="s">
        <v>2101</v>
      </c>
      <c r="L378" s="23"/>
    </row>
    <row r="379" spans="1:12" x14ac:dyDescent="0.15">
      <c r="A379" s="6">
        <f t="shared" si="6"/>
        <v>373</v>
      </c>
      <c r="B379" s="24" t="s">
        <v>373</v>
      </c>
      <c r="C379" s="19" t="s">
        <v>4</v>
      </c>
      <c r="D379" s="19" t="s">
        <v>4</v>
      </c>
      <c r="E379" s="49">
        <v>2019.07</v>
      </c>
      <c r="F379" s="22" t="s">
        <v>1292</v>
      </c>
      <c r="G379" s="102" t="s">
        <v>2307</v>
      </c>
      <c r="H379" s="25">
        <v>14385</v>
      </c>
      <c r="I379" s="25">
        <v>24275</v>
      </c>
      <c r="J379" s="39" t="s">
        <v>2297</v>
      </c>
      <c r="K379" s="39" t="s">
        <v>2101</v>
      </c>
      <c r="L379" s="23" t="s">
        <v>1909</v>
      </c>
    </row>
    <row r="380" spans="1:12" x14ac:dyDescent="0.15">
      <c r="A380" s="6">
        <f t="shared" si="6"/>
        <v>374</v>
      </c>
      <c r="B380" s="24" t="s">
        <v>374</v>
      </c>
      <c r="C380" s="19" t="s">
        <v>4</v>
      </c>
      <c r="D380" s="19" t="s">
        <v>4</v>
      </c>
      <c r="E380" s="49">
        <v>2019.07</v>
      </c>
      <c r="F380" s="22" t="s">
        <v>921</v>
      </c>
      <c r="G380" s="102" t="s">
        <v>2308</v>
      </c>
      <c r="H380" s="25">
        <v>5124</v>
      </c>
      <c r="I380" s="25">
        <v>12226</v>
      </c>
      <c r="J380" s="39" t="s">
        <v>2297</v>
      </c>
      <c r="K380" s="39" t="s">
        <v>2101</v>
      </c>
      <c r="L380" s="23" t="s">
        <v>1326</v>
      </c>
    </row>
    <row r="381" spans="1:12" x14ac:dyDescent="0.15">
      <c r="A381" s="6">
        <f t="shared" si="6"/>
        <v>375</v>
      </c>
      <c r="B381" s="24" t="s">
        <v>2309</v>
      </c>
      <c r="C381" s="19" t="s">
        <v>4</v>
      </c>
      <c r="D381" s="19" t="s">
        <v>4</v>
      </c>
      <c r="E381" s="49">
        <v>2019.07</v>
      </c>
      <c r="F381" s="22" t="s">
        <v>1311</v>
      </c>
      <c r="G381" s="102" t="s">
        <v>2122</v>
      </c>
      <c r="H381" s="25">
        <v>2782</v>
      </c>
      <c r="I381" s="25">
        <v>6788</v>
      </c>
      <c r="J381" s="39" t="s">
        <v>2297</v>
      </c>
      <c r="K381" s="39" t="s">
        <v>2101</v>
      </c>
      <c r="L381" s="23"/>
    </row>
    <row r="382" spans="1:12" x14ac:dyDescent="0.15">
      <c r="A382" s="6">
        <f t="shared" si="6"/>
        <v>376</v>
      </c>
      <c r="B382" s="24" t="s">
        <v>375</v>
      </c>
      <c r="C382" s="19" t="s">
        <v>4</v>
      </c>
      <c r="D382" s="19" t="s">
        <v>4</v>
      </c>
      <c r="E382" s="49">
        <v>2019.07</v>
      </c>
      <c r="F382" s="22" t="s">
        <v>1595</v>
      </c>
      <c r="G382" s="102" t="s">
        <v>2310</v>
      </c>
      <c r="H382" s="25">
        <v>1034</v>
      </c>
      <c r="I382" s="25">
        <v>2053</v>
      </c>
      <c r="J382" s="39" t="s">
        <v>2297</v>
      </c>
      <c r="K382" s="39" t="s">
        <v>2101</v>
      </c>
      <c r="L382" s="23"/>
    </row>
    <row r="383" spans="1:12" x14ac:dyDescent="0.15">
      <c r="A383" s="6">
        <f t="shared" si="6"/>
        <v>377</v>
      </c>
      <c r="B383" s="24" t="s">
        <v>33</v>
      </c>
      <c r="C383" s="19" t="s">
        <v>4</v>
      </c>
      <c r="D383" s="19" t="s">
        <v>4</v>
      </c>
      <c r="E383" s="49">
        <v>2019.07</v>
      </c>
      <c r="F383" s="22" t="s">
        <v>1311</v>
      </c>
      <c r="G383" s="102" t="s">
        <v>2277</v>
      </c>
      <c r="H383" s="25">
        <v>373</v>
      </c>
      <c r="I383" s="25">
        <v>774</v>
      </c>
      <c r="J383" s="39" t="s">
        <v>15</v>
      </c>
      <c r="K383" s="39" t="s">
        <v>794</v>
      </c>
      <c r="L383" s="23"/>
    </row>
    <row r="384" spans="1:12" x14ac:dyDescent="0.15">
      <c r="A384" s="6">
        <f t="shared" si="6"/>
        <v>378</v>
      </c>
      <c r="B384" s="24" t="s">
        <v>376</v>
      </c>
      <c r="C384" s="19" t="s">
        <v>4</v>
      </c>
      <c r="D384" s="19" t="s">
        <v>4</v>
      </c>
      <c r="E384" s="49">
        <v>2019.08</v>
      </c>
      <c r="F384" s="22" t="s">
        <v>1319</v>
      </c>
      <c r="G384" s="102" t="s">
        <v>2175</v>
      </c>
      <c r="H384" s="25">
        <v>10173</v>
      </c>
      <c r="I384" s="25">
        <v>18784</v>
      </c>
      <c r="J384" s="39" t="s">
        <v>2297</v>
      </c>
      <c r="K384" s="39" t="s">
        <v>2101</v>
      </c>
      <c r="L384" s="23" t="s">
        <v>1326</v>
      </c>
    </row>
    <row r="385" spans="1:12" x14ac:dyDescent="0.15">
      <c r="A385" s="6">
        <f t="shared" si="6"/>
        <v>379</v>
      </c>
      <c r="B385" s="24" t="s">
        <v>377</v>
      </c>
      <c r="C385" s="37" t="s">
        <v>4</v>
      </c>
      <c r="D385" s="19" t="s">
        <v>4</v>
      </c>
      <c r="E385" s="49">
        <v>2019.08</v>
      </c>
      <c r="F385" s="22" t="s">
        <v>1595</v>
      </c>
      <c r="G385" s="102" t="s">
        <v>2205</v>
      </c>
      <c r="H385" s="25">
        <v>10516</v>
      </c>
      <c r="I385" s="25">
        <v>23339</v>
      </c>
      <c r="J385" s="39" t="s">
        <v>2297</v>
      </c>
      <c r="K385" s="39" t="s">
        <v>2101</v>
      </c>
      <c r="L385" s="106"/>
    </row>
    <row r="386" spans="1:12" x14ac:dyDescent="0.15">
      <c r="A386" s="6">
        <f t="shared" si="6"/>
        <v>380</v>
      </c>
      <c r="B386" s="24" t="s">
        <v>378</v>
      </c>
      <c r="C386" s="37" t="s">
        <v>4</v>
      </c>
      <c r="D386" s="19" t="s">
        <v>4</v>
      </c>
      <c r="E386" s="49">
        <v>2019.08</v>
      </c>
      <c r="F386" s="22" t="s">
        <v>930</v>
      </c>
      <c r="G386" s="102" t="s">
        <v>2318</v>
      </c>
      <c r="H386" s="25">
        <v>3951</v>
      </c>
      <c r="I386" s="25">
        <v>7604</v>
      </c>
      <c r="J386" s="39" t="s">
        <v>2297</v>
      </c>
      <c r="K386" s="39" t="s">
        <v>2101</v>
      </c>
      <c r="L386" s="23" t="s">
        <v>1909</v>
      </c>
    </row>
    <row r="387" spans="1:12" x14ac:dyDescent="0.15">
      <c r="A387" s="6">
        <f t="shared" si="6"/>
        <v>381</v>
      </c>
      <c r="B387" s="24" t="s">
        <v>379</v>
      </c>
      <c r="C387" s="37" t="s">
        <v>4</v>
      </c>
      <c r="D387" s="19" t="s">
        <v>4</v>
      </c>
      <c r="E387" s="49">
        <v>2019.08</v>
      </c>
      <c r="F387" s="22" t="s">
        <v>930</v>
      </c>
      <c r="G387" s="102" t="s">
        <v>2319</v>
      </c>
      <c r="H387" s="25">
        <v>2775</v>
      </c>
      <c r="I387" s="25">
        <v>6369</v>
      </c>
      <c r="J387" s="105" t="s">
        <v>18</v>
      </c>
      <c r="K387" s="39" t="s">
        <v>2101</v>
      </c>
      <c r="L387" s="106"/>
    </row>
    <row r="388" spans="1:12" x14ac:dyDescent="0.15">
      <c r="A388" s="6">
        <f t="shared" si="6"/>
        <v>382</v>
      </c>
      <c r="B388" s="24" t="s">
        <v>2335</v>
      </c>
      <c r="C388" s="24" t="s">
        <v>4</v>
      </c>
      <c r="D388" s="19" t="s">
        <v>4</v>
      </c>
      <c r="E388" s="49">
        <v>2019.09</v>
      </c>
      <c r="F388" s="22" t="s">
        <v>814</v>
      </c>
      <c r="G388" s="102" t="s">
        <v>2106</v>
      </c>
      <c r="H388" s="25">
        <v>3162</v>
      </c>
      <c r="I388" s="25">
        <v>7707</v>
      </c>
      <c r="J388" s="39" t="s">
        <v>15</v>
      </c>
      <c r="K388" s="39" t="s">
        <v>17</v>
      </c>
      <c r="L388" s="23"/>
    </row>
    <row r="389" spans="1:12" x14ac:dyDescent="0.15">
      <c r="A389" s="6">
        <f t="shared" si="6"/>
        <v>383</v>
      </c>
      <c r="B389" s="24" t="s">
        <v>380</v>
      </c>
      <c r="C389" s="24" t="s">
        <v>4</v>
      </c>
      <c r="D389" s="19" t="s">
        <v>4</v>
      </c>
      <c r="E389" s="49">
        <v>2019.09</v>
      </c>
      <c r="F389" s="22" t="s">
        <v>956</v>
      </c>
      <c r="G389" s="102" t="s">
        <v>2336</v>
      </c>
      <c r="H389" s="25">
        <v>617</v>
      </c>
      <c r="I389" s="25">
        <v>1608</v>
      </c>
      <c r="J389" s="39" t="s">
        <v>15</v>
      </c>
      <c r="K389" s="39" t="s">
        <v>17</v>
      </c>
      <c r="L389" s="23"/>
    </row>
    <row r="390" spans="1:12" x14ac:dyDescent="0.15">
      <c r="A390" s="6">
        <f t="shared" si="6"/>
        <v>384</v>
      </c>
      <c r="B390" s="24" t="s">
        <v>2345</v>
      </c>
      <c r="C390" s="19" t="s">
        <v>4</v>
      </c>
      <c r="D390" s="19" t="s">
        <v>4</v>
      </c>
      <c r="E390" s="49" t="s">
        <v>123</v>
      </c>
      <c r="F390" s="22" t="s">
        <v>1311</v>
      </c>
      <c r="G390" s="102" t="s">
        <v>2122</v>
      </c>
      <c r="H390" s="25">
        <v>841</v>
      </c>
      <c r="I390" s="25">
        <v>2183</v>
      </c>
      <c r="J390" s="39" t="s">
        <v>15</v>
      </c>
      <c r="K390" s="39" t="s">
        <v>17</v>
      </c>
      <c r="L390" s="23"/>
    </row>
    <row r="391" spans="1:12" x14ac:dyDescent="0.15">
      <c r="A391" s="6">
        <f t="shared" si="6"/>
        <v>385</v>
      </c>
      <c r="B391" s="24" t="s">
        <v>381</v>
      </c>
      <c r="C391" s="19" t="s">
        <v>4</v>
      </c>
      <c r="D391" s="19" t="s">
        <v>4</v>
      </c>
      <c r="E391" s="49" t="s">
        <v>123</v>
      </c>
      <c r="F391" s="22" t="s">
        <v>856</v>
      </c>
      <c r="G391" s="102" t="s">
        <v>2346</v>
      </c>
      <c r="H391" s="25">
        <v>188</v>
      </c>
      <c r="I391" s="25">
        <v>413</v>
      </c>
      <c r="J391" s="39" t="s">
        <v>15</v>
      </c>
      <c r="K391" s="39" t="s">
        <v>17</v>
      </c>
      <c r="L391" s="23" t="s">
        <v>1909</v>
      </c>
    </row>
    <row r="392" spans="1:12" x14ac:dyDescent="0.15">
      <c r="A392" s="6">
        <f t="shared" si="6"/>
        <v>386</v>
      </c>
      <c r="B392" s="24" t="s">
        <v>2361</v>
      </c>
      <c r="C392" s="37" t="s">
        <v>4</v>
      </c>
      <c r="D392" s="19" t="s">
        <v>4</v>
      </c>
      <c r="E392" s="49">
        <v>2019.11</v>
      </c>
      <c r="F392" s="22" t="s">
        <v>800</v>
      </c>
      <c r="G392" s="102" t="s">
        <v>2002</v>
      </c>
      <c r="H392" s="25">
        <v>807</v>
      </c>
      <c r="I392" s="25">
        <v>1613</v>
      </c>
      <c r="J392" s="39" t="s">
        <v>15</v>
      </c>
      <c r="K392" s="39" t="s">
        <v>17</v>
      </c>
      <c r="L392" s="23" t="s">
        <v>2288</v>
      </c>
    </row>
    <row r="393" spans="1:12" x14ac:dyDescent="0.15">
      <c r="A393" s="6">
        <f t="shared" si="6"/>
        <v>387</v>
      </c>
      <c r="B393" s="24" t="s">
        <v>382</v>
      </c>
      <c r="C393" s="19" t="s">
        <v>4</v>
      </c>
      <c r="D393" s="19" t="s">
        <v>4</v>
      </c>
      <c r="E393" s="49">
        <v>2019.11</v>
      </c>
      <c r="F393" s="22" t="s">
        <v>918</v>
      </c>
      <c r="G393" s="102" t="s">
        <v>2362</v>
      </c>
      <c r="H393" s="25">
        <v>1149</v>
      </c>
      <c r="I393" s="25">
        <v>2365</v>
      </c>
      <c r="J393" s="39" t="s">
        <v>15</v>
      </c>
      <c r="K393" s="39" t="s">
        <v>17</v>
      </c>
      <c r="L393" s="23"/>
    </row>
    <row r="394" spans="1:12" x14ac:dyDescent="0.15">
      <c r="A394" s="6">
        <f t="shared" si="6"/>
        <v>388</v>
      </c>
      <c r="B394" s="24" t="s">
        <v>383</v>
      </c>
      <c r="C394" s="24" t="s">
        <v>4</v>
      </c>
      <c r="D394" s="19" t="s">
        <v>4</v>
      </c>
      <c r="E394" s="49">
        <v>2019.12</v>
      </c>
      <c r="F394" s="22" t="s">
        <v>856</v>
      </c>
      <c r="G394" s="102" t="s">
        <v>2070</v>
      </c>
      <c r="H394" s="25">
        <v>693</v>
      </c>
      <c r="I394" s="25">
        <v>1568</v>
      </c>
      <c r="J394" s="39" t="s">
        <v>15</v>
      </c>
      <c r="K394" s="39" t="s">
        <v>17</v>
      </c>
      <c r="L394" s="23" t="s">
        <v>1326</v>
      </c>
    </row>
    <row r="395" spans="1:12" x14ac:dyDescent="0.15">
      <c r="A395" s="6">
        <f t="shared" si="6"/>
        <v>389</v>
      </c>
      <c r="B395" s="24" t="s">
        <v>217</v>
      </c>
      <c r="C395" s="24" t="s">
        <v>4</v>
      </c>
      <c r="D395" s="19" t="s">
        <v>4</v>
      </c>
      <c r="E395" s="49">
        <v>2020.03</v>
      </c>
      <c r="F395" s="22" t="s">
        <v>944</v>
      </c>
      <c r="G395" s="102" t="s">
        <v>1010</v>
      </c>
      <c r="H395" s="25">
        <v>15342</v>
      </c>
      <c r="I395" s="25">
        <v>32489</v>
      </c>
      <c r="J395" s="39" t="s">
        <v>15</v>
      </c>
      <c r="K395" s="39" t="s">
        <v>17</v>
      </c>
      <c r="L395" s="23" t="s">
        <v>1909</v>
      </c>
    </row>
    <row r="396" spans="1:12" x14ac:dyDescent="0.15">
      <c r="A396" s="6">
        <f t="shared" si="6"/>
        <v>390</v>
      </c>
      <c r="B396" s="24" t="s">
        <v>384</v>
      </c>
      <c r="C396" s="24" t="s">
        <v>4</v>
      </c>
      <c r="D396" s="19" t="s">
        <v>4</v>
      </c>
      <c r="E396" s="49">
        <v>2020.03</v>
      </c>
      <c r="F396" s="22" t="s">
        <v>1311</v>
      </c>
      <c r="G396" s="102" t="s">
        <v>2122</v>
      </c>
      <c r="H396" s="25">
        <v>3411</v>
      </c>
      <c r="I396" s="25">
        <v>7848</v>
      </c>
      <c r="J396" s="39" t="s">
        <v>15</v>
      </c>
      <c r="K396" s="39" t="s">
        <v>17</v>
      </c>
      <c r="L396" s="23" t="s">
        <v>1909</v>
      </c>
    </row>
    <row r="397" spans="1:12" x14ac:dyDescent="0.15">
      <c r="A397" s="6">
        <f t="shared" si="6"/>
        <v>391</v>
      </c>
      <c r="B397" s="24" t="s">
        <v>385</v>
      </c>
      <c r="C397" s="24" t="s">
        <v>4</v>
      </c>
      <c r="D397" s="19" t="s">
        <v>4</v>
      </c>
      <c r="E397" s="49">
        <v>2020.03</v>
      </c>
      <c r="F397" s="22" t="s">
        <v>868</v>
      </c>
      <c r="G397" s="102" t="s">
        <v>2379</v>
      </c>
      <c r="H397" s="25">
        <v>6097</v>
      </c>
      <c r="I397" s="25">
        <v>10460</v>
      </c>
      <c r="J397" s="39" t="s">
        <v>15</v>
      </c>
      <c r="K397" s="39" t="s">
        <v>17</v>
      </c>
      <c r="L397" s="23" t="s">
        <v>1909</v>
      </c>
    </row>
    <row r="398" spans="1:12" x14ac:dyDescent="0.15">
      <c r="A398" s="6">
        <f t="shared" si="6"/>
        <v>392</v>
      </c>
      <c r="B398" s="24" t="s">
        <v>386</v>
      </c>
      <c r="C398" s="37" t="s">
        <v>42</v>
      </c>
      <c r="D398" s="19" t="s">
        <v>4</v>
      </c>
      <c r="E398" s="49">
        <v>2020.04</v>
      </c>
      <c r="F398" s="22" t="s">
        <v>792</v>
      </c>
      <c r="G398" s="102" t="s">
        <v>2366</v>
      </c>
      <c r="H398" s="25">
        <v>3524</v>
      </c>
      <c r="I398" s="25">
        <v>6172</v>
      </c>
      <c r="J398" s="39" t="s">
        <v>15</v>
      </c>
      <c r="K398" s="39" t="s">
        <v>17</v>
      </c>
      <c r="L398" s="23" t="s">
        <v>1909</v>
      </c>
    </row>
    <row r="399" spans="1:12" x14ac:dyDescent="0.15">
      <c r="A399" s="6">
        <f t="shared" si="6"/>
        <v>393</v>
      </c>
      <c r="B399" s="24" t="s">
        <v>2389</v>
      </c>
      <c r="C399" s="37" t="s">
        <v>42</v>
      </c>
      <c r="D399" s="19" t="s">
        <v>4</v>
      </c>
      <c r="E399" s="49">
        <v>2020.04</v>
      </c>
      <c r="F399" s="22" t="s">
        <v>1163</v>
      </c>
      <c r="G399" s="102" t="s">
        <v>2385</v>
      </c>
      <c r="H399" s="25">
        <v>1888</v>
      </c>
      <c r="I399" s="25">
        <v>4253</v>
      </c>
      <c r="J399" s="39" t="s">
        <v>15</v>
      </c>
      <c r="K399" s="39" t="s">
        <v>17</v>
      </c>
      <c r="L399" s="23"/>
    </row>
    <row r="400" spans="1:12" x14ac:dyDescent="0.15">
      <c r="A400" s="6">
        <f t="shared" si="6"/>
        <v>394</v>
      </c>
      <c r="B400" s="24" t="s">
        <v>44</v>
      </c>
      <c r="C400" s="37" t="s">
        <v>42</v>
      </c>
      <c r="D400" s="19" t="s">
        <v>4</v>
      </c>
      <c r="E400" s="49">
        <v>2020.04</v>
      </c>
      <c r="F400" s="22" t="s">
        <v>1311</v>
      </c>
      <c r="G400" s="102" t="s">
        <v>2122</v>
      </c>
      <c r="H400" s="25">
        <v>5561</v>
      </c>
      <c r="I400" s="25">
        <v>10503</v>
      </c>
      <c r="J400" s="39" t="s">
        <v>18</v>
      </c>
      <c r="K400" s="39" t="s">
        <v>17</v>
      </c>
      <c r="L400" s="23"/>
    </row>
    <row r="401" spans="1:12" x14ac:dyDescent="0.15">
      <c r="A401" s="6">
        <f t="shared" si="6"/>
        <v>395</v>
      </c>
      <c r="B401" s="24" t="s">
        <v>387</v>
      </c>
      <c r="C401" s="37" t="s">
        <v>42</v>
      </c>
      <c r="D401" s="19" t="s">
        <v>4</v>
      </c>
      <c r="E401" s="49">
        <v>2020.04</v>
      </c>
      <c r="F401" s="22" t="s">
        <v>1311</v>
      </c>
      <c r="G401" s="102" t="s">
        <v>2122</v>
      </c>
      <c r="H401" s="25">
        <v>4352</v>
      </c>
      <c r="I401" s="25">
        <v>12899</v>
      </c>
      <c r="J401" s="39" t="s">
        <v>15</v>
      </c>
      <c r="K401" s="39" t="s">
        <v>17</v>
      </c>
      <c r="L401" s="23"/>
    </row>
    <row r="402" spans="1:12" x14ac:dyDescent="0.15">
      <c r="A402" s="6">
        <f t="shared" si="6"/>
        <v>396</v>
      </c>
      <c r="B402" s="24" t="s">
        <v>2396</v>
      </c>
      <c r="C402" s="37" t="s">
        <v>4</v>
      </c>
      <c r="D402" s="19" t="s">
        <v>4</v>
      </c>
      <c r="E402" s="49">
        <v>2020.05</v>
      </c>
      <c r="F402" s="22" t="s">
        <v>918</v>
      </c>
      <c r="G402" s="102" t="s">
        <v>2014</v>
      </c>
      <c r="H402" s="25">
        <v>1303</v>
      </c>
      <c r="I402" s="25">
        <v>3326</v>
      </c>
      <c r="J402" s="39" t="s">
        <v>18</v>
      </c>
      <c r="K402" s="39" t="s">
        <v>17</v>
      </c>
      <c r="L402" s="23" t="s">
        <v>1326</v>
      </c>
    </row>
    <row r="403" spans="1:12" x14ac:dyDescent="0.15">
      <c r="A403" s="6">
        <f t="shared" si="6"/>
        <v>397</v>
      </c>
      <c r="B403" s="24" t="s">
        <v>56</v>
      </c>
      <c r="C403" s="37" t="s">
        <v>4</v>
      </c>
      <c r="D403" s="19" t="s">
        <v>4</v>
      </c>
      <c r="E403" s="49">
        <v>2020.05</v>
      </c>
      <c r="F403" s="22" t="s">
        <v>1595</v>
      </c>
      <c r="G403" s="102" t="s">
        <v>2397</v>
      </c>
      <c r="H403" s="25">
        <v>6631</v>
      </c>
      <c r="I403" s="25">
        <v>12993</v>
      </c>
      <c r="J403" s="39" t="s">
        <v>18</v>
      </c>
      <c r="K403" s="39" t="s">
        <v>17</v>
      </c>
      <c r="L403" s="23" t="s">
        <v>1909</v>
      </c>
    </row>
    <row r="404" spans="1:12" x14ac:dyDescent="0.15">
      <c r="A404" s="6">
        <f t="shared" si="6"/>
        <v>398</v>
      </c>
      <c r="B404" s="24" t="s">
        <v>57</v>
      </c>
      <c r="C404" s="37" t="s">
        <v>42</v>
      </c>
      <c r="D404" s="19" t="s">
        <v>4</v>
      </c>
      <c r="E404" s="49">
        <v>2020.05</v>
      </c>
      <c r="F404" s="22" t="s">
        <v>1311</v>
      </c>
      <c r="G404" s="102" t="s">
        <v>2156</v>
      </c>
      <c r="H404" s="25">
        <v>2415</v>
      </c>
      <c r="I404" s="25">
        <v>4783</v>
      </c>
      <c r="J404" s="39" t="s">
        <v>15</v>
      </c>
      <c r="K404" s="39" t="s">
        <v>17</v>
      </c>
      <c r="L404" s="23"/>
    </row>
    <row r="405" spans="1:12" x14ac:dyDescent="0.15">
      <c r="A405" s="6">
        <f t="shared" si="6"/>
        <v>399</v>
      </c>
      <c r="B405" s="24" t="s">
        <v>2403</v>
      </c>
      <c r="C405" s="19" t="s">
        <v>42</v>
      </c>
      <c r="D405" s="19" t="s">
        <v>4</v>
      </c>
      <c r="E405" s="48">
        <v>2020.06</v>
      </c>
      <c r="F405" s="22" t="s">
        <v>814</v>
      </c>
      <c r="G405" s="22" t="s">
        <v>2106</v>
      </c>
      <c r="H405" s="21">
        <v>1368</v>
      </c>
      <c r="I405" s="21">
        <v>1814</v>
      </c>
      <c r="J405" s="27" t="s">
        <v>15</v>
      </c>
      <c r="K405" s="22" t="s">
        <v>17</v>
      </c>
      <c r="L405" s="23"/>
    </row>
    <row r="406" spans="1:12" x14ac:dyDescent="0.15">
      <c r="A406" s="6">
        <f t="shared" si="6"/>
        <v>400</v>
      </c>
      <c r="B406" s="24" t="s">
        <v>59</v>
      </c>
      <c r="C406" s="19" t="s">
        <v>42</v>
      </c>
      <c r="D406" s="19" t="s">
        <v>4</v>
      </c>
      <c r="E406" s="48">
        <v>2020.06</v>
      </c>
      <c r="F406" s="22" t="s">
        <v>792</v>
      </c>
      <c r="G406" s="22" t="s">
        <v>2355</v>
      </c>
      <c r="H406" s="21">
        <v>1470</v>
      </c>
      <c r="I406" s="21">
        <v>3227</v>
      </c>
      <c r="J406" s="27" t="s">
        <v>15</v>
      </c>
      <c r="K406" s="22" t="s">
        <v>17</v>
      </c>
      <c r="L406" s="23" t="s">
        <v>2288</v>
      </c>
    </row>
    <row r="407" spans="1:12" x14ac:dyDescent="0.15">
      <c r="A407" s="6">
        <f t="shared" si="6"/>
        <v>401</v>
      </c>
      <c r="B407" s="24" t="s">
        <v>388</v>
      </c>
      <c r="C407" s="19" t="s">
        <v>42</v>
      </c>
      <c r="D407" s="19" t="s">
        <v>4</v>
      </c>
      <c r="E407" s="48">
        <v>2020.06</v>
      </c>
      <c r="F407" s="22" t="s">
        <v>865</v>
      </c>
      <c r="G407" s="22" t="s">
        <v>1947</v>
      </c>
      <c r="H407" s="21">
        <v>1636</v>
      </c>
      <c r="I407" s="21">
        <v>2613</v>
      </c>
      <c r="J407" s="27" t="s">
        <v>15</v>
      </c>
      <c r="K407" s="22" t="s">
        <v>17</v>
      </c>
      <c r="L407" s="23"/>
    </row>
    <row r="408" spans="1:12" x14ac:dyDescent="0.15">
      <c r="A408" s="6">
        <f t="shared" si="6"/>
        <v>402</v>
      </c>
      <c r="B408" s="24" t="s">
        <v>2404</v>
      </c>
      <c r="C408" s="19" t="s">
        <v>42</v>
      </c>
      <c r="D408" s="19" t="s">
        <v>4</v>
      </c>
      <c r="E408" s="48">
        <v>2020.06</v>
      </c>
      <c r="F408" s="22" t="s">
        <v>921</v>
      </c>
      <c r="G408" s="22" t="s">
        <v>2008</v>
      </c>
      <c r="H408" s="21">
        <v>976</v>
      </c>
      <c r="I408" s="21">
        <v>1528</v>
      </c>
      <c r="J408" s="27" t="s">
        <v>15</v>
      </c>
      <c r="K408" s="22" t="s">
        <v>17</v>
      </c>
      <c r="L408" s="23" t="s">
        <v>1909</v>
      </c>
    </row>
    <row r="409" spans="1:12" x14ac:dyDescent="0.15">
      <c r="A409" s="6">
        <f t="shared" si="6"/>
        <v>403</v>
      </c>
      <c r="B409" s="24" t="s">
        <v>389</v>
      </c>
      <c r="C409" s="19" t="s">
        <v>42</v>
      </c>
      <c r="D409" s="19" t="s">
        <v>4</v>
      </c>
      <c r="E409" s="48">
        <v>2020.06</v>
      </c>
      <c r="F409" s="22" t="s">
        <v>1163</v>
      </c>
      <c r="G409" s="22" t="s">
        <v>2405</v>
      </c>
      <c r="H409" s="21">
        <v>1211</v>
      </c>
      <c r="I409" s="21">
        <v>2617</v>
      </c>
      <c r="J409" s="27" t="s">
        <v>15</v>
      </c>
      <c r="K409" s="22" t="s">
        <v>17</v>
      </c>
      <c r="L409" s="23"/>
    </row>
    <row r="410" spans="1:12" x14ac:dyDescent="0.15">
      <c r="A410" s="6">
        <f t="shared" si="6"/>
        <v>404</v>
      </c>
      <c r="B410" s="24" t="s">
        <v>390</v>
      </c>
      <c r="C410" s="19" t="s">
        <v>4</v>
      </c>
      <c r="D410" s="19" t="s">
        <v>4</v>
      </c>
      <c r="E410" s="48">
        <v>2020.07</v>
      </c>
      <c r="F410" s="22" t="s">
        <v>939</v>
      </c>
      <c r="G410" s="22" t="s">
        <v>2408</v>
      </c>
      <c r="H410" s="21">
        <v>6298</v>
      </c>
      <c r="I410" s="21">
        <v>3060</v>
      </c>
      <c r="J410" s="27" t="s">
        <v>15</v>
      </c>
      <c r="K410" s="22" t="s">
        <v>17</v>
      </c>
      <c r="L410" s="23"/>
    </row>
    <row r="411" spans="1:12" x14ac:dyDescent="0.15">
      <c r="A411" s="6">
        <f t="shared" si="6"/>
        <v>405</v>
      </c>
      <c r="B411" s="24" t="s">
        <v>391</v>
      </c>
      <c r="C411" s="19" t="s">
        <v>42</v>
      </c>
      <c r="D411" s="19" t="s">
        <v>4</v>
      </c>
      <c r="E411" s="48">
        <v>2020.07</v>
      </c>
      <c r="F411" s="22" t="s">
        <v>1108</v>
      </c>
      <c r="G411" s="22" t="s">
        <v>2422</v>
      </c>
      <c r="H411" s="21">
        <v>552</v>
      </c>
      <c r="I411" s="21">
        <v>1092</v>
      </c>
      <c r="J411" s="39" t="s">
        <v>18</v>
      </c>
      <c r="K411" s="22" t="s">
        <v>17</v>
      </c>
      <c r="L411" s="23"/>
    </row>
    <row r="412" spans="1:12" x14ac:dyDescent="0.15">
      <c r="A412" s="6">
        <f t="shared" si="6"/>
        <v>406</v>
      </c>
      <c r="B412" s="24" t="s">
        <v>2430</v>
      </c>
      <c r="C412" s="24" t="s">
        <v>42</v>
      </c>
      <c r="D412" s="19" t="s">
        <v>4</v>
      </c>
      <c r="E412" s="49">
        <v>2020.08</v>
      </c>
      <c r="F412" s="22" t="s">
        <v>1595</v>
      </c>
      <c r="G412" s="29" t="s">
        <v>1637</v>
      </c>
      <c r="H412" s="25">
        <v>1688</v>
      </c>
      <c r="I412" s="25">
        <v>2677</v>
      </c>
      <c r="J412" s="27" t="s">
        <v>15</v>
      </c>
      <c r="K412" s="29" t="s">
        <v>17</v>
      </c>
      <c r="L412" s="28" t="s">
        <v>1909</v>
      </c>
    </row>
    <row r="413" spans="1:12" x14ac:dyDescent="0.15">
      <c r="A413" s="6">
        <f t="shared" si="6"/>
        <v>407</v>
      </c>
      <c r="B413" s="24" t="s">
        <v>2431</v>
      </c>
      <c r="C413" s="24" t="s">
        <v>42</v>
      </c>
      <c r="D413" s="19" t="s">
        <v>4</v>
      </c>
      <c r="E413" s="49">
        <v>2020.08</v>
      </c>
      <c r="F413" s="22" t="s">
        <v>930</v>
      </c>
      <c r="G413" s="29" t="s">
        <v>2432</v>
      </c>
      <c r="H413" s="25">
        <v>5481</v>
      </c>
      <c r="I413" s="25">
        <v>13317</v>
      </c>
      <c r="J413" s="39" t="s">
        <v>18</v>
      </c>
      <c r="K413" s="29" t="s">
        <v>17</v>
      </c>
      <c r="L413" s="28"/>
    </row>
    <row r="414" spans="1:12" x14ac:dyDescent="0.15">
      <c r="A414" s="6">
        <f t="shared" si="6"/>
        <v>408</v>
      </c>
      <c r="B414" s="24" t="s">
        <v>2433</v>
      </c>
      <c r="C414" s="24" t="s">
        <v>42</v>
      </c>
      <c r="D414" s="19" t="s">
        <v>4</v>
      </c>
      <c r="E414" s="49">
        <v>2020.08</v>
      </c>
      <c r="F414" s="22" t="s">
        <v>1163</v>
      </c>
      <c r="G414" s="29" t="s">
        <v>1772</v>
      </c>
      <c r="H414" s="25">
        <v>782</v>
      </c>
      <c r="I414" s="25">
        <v>1467</v>
      </c>
      <c r="J414" s="39" t="s">
        <v>18</v>
      </c>
      <c r="K414" s="29" t="s">
        <v>17</v>
      </c>
      <c r="L414" s="28"/>
    </row>
    <row r="415" spans="1:12" x14ac:dyDescent="0.15">
      <c r="A415" s="6">
        <f t="shared" si="6"/>
        <v>409</v>
      </c>
      <c r="B415" s="24" t="s">
        <v>68</v>
      </c>
      <c r="C415" s="19" t="s">
        <v>42</v>
      </c>
      <c r="D415" s="19" t="s">
        <v>4</v>
      </c>
      <c r="E415" s="48">
        <v>2020.09</v>
      </c>
      <c r="F415" s="22" t="s">
        <v>939</v>
      </c>
      <c r="G415" s="22" t="s">
        <v>1232</v>
      </c>
      <c r="H415" s="21">
        <v>816</v>
      </c>
      <c r="I415" s="21">
        <v>1846</v>
      </c>
      <c r="J415" s="39" t="s">
        <v>18</v>
      </c>
      <c r="K415" s="22" t="s">
        <v>17</v>
      </c>
      <c r="L415" s="23" t="s">
        <v>66</v>
      </c>
    </row>
    <row r="416" spans="1:12" x14ac:dyDescent="0.15">
      <c r="A416" s="6">
        <f t="shared" si="6"/>
        <v>410</v>
      </c>
      <c r="B416" s="24" t="s">
        <v>392</v>
      </c>
      <c r="C416" s="19" t="s">
        <v>42</v>
      </c>
      <c r="D416" s="19" t="s">
        <v>4</v>
      </c>
      <c r="E416" s="48" t="s">
        <v>74</v>
      </c>
      <c r="F416" s="22" t="s">
        <v>2373</v>
      </c>
      <c r="G416" s="22" t="s">
        <v>2452</v>
      </c>
      <c r="H416" s="21">
        <v>5347</v>
      </c>
      <c r="I416" s="21">
        <v>10858</v>
      </c>
      <c r="J416" s="27" t="s">
        <v>15</v>
      </c>
      <c r="K416" s="22" t="s">
        <v>17</v>
      </c>
      <c r="L416" s="23" t="s">
        <v>66</v>
      </c>
    </row>
    <row r="417" spans="1:12" x14ac:dyDescent="0.15">
      <c r="A417" s="6">
        <f t="shared" si="6"/>
        <v>411</v>
      </c>
      <c r="B417" s="24" t="s">
        <v>393</v>
      </c>
      <c r="C417" s="19" t="s">
        <v>4</v>
      </c>
      <c r="D417" s="19" t="s">
        <v>4</v>
      </c>
      <c r="E417" s="48">
        <v>2020.11</v>
      </c>
      <c r="F417" s="22" t="s">
        <v>1292</v>
      </c>
      <c r="G417" s="22" t="s">
        <v>2454</v>
      </c>
      <c r="H417" s="21">
        <v>2814</v>
      </c>
      <c r="I417" s="21">
        <v>5468</v>
      </c>
      <c r="J417" s="39" t="s">
        <v>2436</v>
      </c>
      <c r="K417" s="22" t="s">
        <v>17</v>
      </c>
      <c r="L417" s="23" t="s">
        <v>66</v>
      </c>
    </row>
    <row r="418" spans="1:12" x14ac:dyDescent="0.15">
      <c r="A418" s="6">
        <f t="shared" si="6"/>
        <v>412</v>
      </c>
      <c r="B418" s="24" t="s">
        <v>394</v>
      </c>
      <c r="C418" s="19" t="s">
        <v>42</v>
      </c>
      <c r="D418" s="19" t="s">
        <v>4</v>
      </c>
      <c r="E418" s="48">
        <v>2020.11</v>
      </c>
      <c r="F418" s="22" t="s">
        <v>1319</v>
      </c>
      <c r="G418" s="22" t="s">
        <v>2458</v>
      </c>
      <c r="H418" s="21">
        <v>256</v>
      </c>
      <c r="I418" s="21">
        <v>572</v>
      </c>
      <c r="J418" s="27" t="s">
        <v>15</v>
      </c>
      <c r="K418" s="22" t="s">
        <v>17</v>
      </c>
      <c r="L418" s="23"/>
    </row>
    <row r="419" spans="1:12" x14ac:dyDescent="0.15">
      <c r="A419" s="6">
        <f t="shared" si="6"/>
        <v>413</v>
      </c>
      <c r="B419" s="24" t="s">
        <v>2459</v>
      </c>
      <c r="C419" s="19" t="s">
        <v>42</v>
      </c>
      <c r="D419" s="19" t="s">
        <v>4</v>
      </c>
      <c r="E419" s="48">
        <v>2020.11</v>
      </c>
      <c r="F419" s="22" t="s">
        <v>918</v>
      </c>
      <c r="G419" s="22" t="s">
        <v>2014</v>
      </c>
      <c r="H419" s="21">
        <v>2066</v>
      </c>
      <c r="I419" s="21">
        <v>4394</v>
      </c>
      <c r="J419" s="39" t="s">
        <v>2436</v>
      </c>
      <c r="K419" s="22" t="s">
        <v>17</v>
      </c>
      <c r="L419" s="23" t="s">
        <v>67</v>
      </c>
    </row>
    <row r="420" spans="1:12" x14ac:dyDescent="0.15">
      <c r="A420" s="6">
        <f t="shared" si="6"/>
        <v>414</v>
      </c>
      <c r="B420" s="24" t="s">
        <v>395</v>
      </c>
      <c r="C420" s="19" t="s">
        <v>42</v>
      </c>
      <c r="D420" s="19" t="s">
        <v>4</v>
      </c>
      <c r="E420" s="48">
        <v>2020.11</v>
      </c>
      <c r="F420" s="22" t="s">
        <v>1595</v>
      </c>
      <c r="G420" s="22" t="s">
        <v>1904</v>
      </c>
      <c r="H420" s="21">
        <v>2061</v>
      </c>
      <c r="I420" s="21">
        <v>5051</v>
      </c>
      <c r="J420" s="39" t="s">
        <v>2436</v>
      </c>
      <c r="K420" s="22" t="s">
        <v>17</v>
      </c>
      <c r="L420" s="23" t="s">
        <v>65</v>
      </c>
    </row>
    <row r="421" spans="1:12" x14ac:dyDescent="0.15">
      <c r="A421" s="6">
        <f t="shared" si="6"/>
        <v>415</v>
      </c>
      <c r="B421" s="24" t="s">
        <v>396</v>
      </c>
      <c r="C421" s="19" t="s">
        <v>42</v>
      </c>
      <c r="D421" s="19" t="s">
        <v>4</v>
      </c>
      <c r="E421" s="48">
        <v>2020.11</v>
      </c>
      <c r="F421" s="22" t="s">
        <v>1311</v>
      </c>
      <c r="G421" s="22" t="s">
        <v>1583</v>
      </c>
      <c r="H421" s="21">
        <v>1412</v>
      </c>
      <c r="I421" s="21">
        <v>2642</v>
      </c>
      <c r="J421" s="27" t="s">
        <v>15</v>
      </c>
      <c r="K421" s="22" t="s">
        <v>17</v>
      </c>
      <c r="L421" s="23"/>
    </row>
    <row r="422" spans="1:12" x14ac:dyDescent="0.15">
      <c r="A422" s="6">
        <f t="shared" si="6"/>
        <v>416</v>
      </c>
      <c r="B422" s="24" t="s">
        <v>503</v>
      </c>
      <c r="C422" s="19" t="s">
        <v>42</v>
      </c>
      <c r="D422" s="19" t="s">
        <v>4</v>
      </c>
      <c r="E422" s="48">
        <v>2020.12</v>
      </c>
      <c r="F422" s="22" t="s">
        <v>968</v>
      </c>
      <c r="G422" s="22" t="s">
        <v>2464</v>
      </c>
      <c r="H422" s="21">
        <v>1052</v>
      </c>
      <c r="I422" s="21">
        <v>2168</v>
      </c>
      <c r="J422" s="39" t="s">
        <v>2436</v>
      </c>
      <c r="K422" s="22" t="s">
        <v>17</v>
      </c>
      <c r="L422" s="23"/>
    </row>
    <row r="423" spans="1:12" x14ac:dyDescent="0.15">
      <c r="A423" s="6">
        <f t="shared" si="6"/>
        <v>417</v>
      </c>
      <c r="B423" s="24" t="s">
        <v>2465</v>
      </c>
      <c r="C423" s="19" t="s">
        <v>42</v>
      </c>
      <c r="D423" s="19" t="s">
        <v>4</v>
      </c>
      <c r="E423" s="48">
        <v>2020.12</v>
      </c>
      <c r="F423" s="22" t="s">
        <v>1351</v>
      </c>
      <c r="G423" s="22" t="s">
        <v>1352</v>
      </c>
      <c r="H423" s="21">
        <v>7633</v>
      </c>
      <c r="I423" s="21">
        <v>15823</v>
      </c>
      <c r="J423" s="39" t="s">
        <v>2436</v>
      </c>
      <c r="K423" s="22" t="s">
        <v>17</v>
      </c>
      <c r="L423" s="23"/>
    </row>
    <row r="424" spans="1:12" x14ac:dyDescent="0.15">
      <c r="A424" s="6">
        <f t="shared" si="6"/>
        <v>418</v>
      </c>
      <c r="B424" s="24" t="s">
        <v>504</v>
      </c>
      <c r="C424" s="19" t="s">
        <v>42</v>
      </c>
      <c r="D424" s="19" t="s">
        <v>4</v>
      </c>
      <c r="E424" s="48">
        <v>2020.12</v>
      </c>
      <c r="F424" s="22" t="s">
        <v>818</v>
      </c>
      <c r="G424" s="22" t="s">
        <v>1949</v>
      </c>
      <c r="H424" s="21">
        <v>2368</v>
      </c>
      <c r="I424" s="21">
        <v>5513</v>
      </c>
      <c r="J424" s="27" t="s">
        <v>15</v>
      </c>
      <c r="K424" s="22" t="s">
        <v>17</v>
      </c>
      <c r="L424" s="23" t="s">
        <v>65</v>
      </c>
    </row>
    <row r="425" spans="1:12" x14ac:dyDescent="0.15">
      <c r="A425" s="6">
        <f t="shared" si="6"/>
        <v>419</v>
      </c>
      <c r="B425" s="24" t="s">
        <v>2466</v>
      </c>
      <c r="C425" s="19" t="s">
        <v>42</v>
      </c>
      <c r="D425" s="19" t="s">
        <v>4</v>
      </c>
      <c r="E425" s="48">
        <v>2020.12</v>
      </c>
      <c r="F425" s="22" t="s">
        <v>1595</v>
      </c>
      <c r="G425" s="22" t="s">
        <v>2467</v>
      </c>
      <c r="H425" s="21">
        <v>2195</v>
      </c>
      <c r="I425" s="21">
        <v>4060</v>
      </c>
      <c r="J425" s="27" t="s">
        <v>15</v>
      </c>
      <c r="K425" s="22" t="s">
        <v>17</v>
      </c>
      <c r="L425" s="23"/>
    </row>
    <row r="426" spans="1:12" x14ac:dyDescent="0.15">
      <c r="A426" s="6">
        <f t="shared" si="6"/>
        <v>420</v>
      </c>
      <c r="B426" s="24" t="s">
        <v>505</v>
      </c>
      <c r="C426" s="19" t="s">
        <v>42</v>
      </c>
      <c r="D426" s="19" t="s">
        <v>4</v>
      </c>
      <c r="E426" s="48">
        <v>2020.12</v>
      </c>
      <c r="F426" s="22" t="s">
        <v>1292</v>
      </c>
      <c r="G426" s="22" t="s">
        <v>2370</v>
      </c>
      <c r="H426" s="21">
        <v>684</v>
      </c>
      <c r="I426" s="21">
        <v>1361</v>
      </c>
      <c r="J426" s="27" t="s">
        <v>15</v>
      </c>
      <c r="K426" s="22" t="s">
        <v>17</v>
      </c>
      <c r="L426" s="23"/>
    </row>
    <row r="427" spans="1:12" x14ac:dyDescent="0.15">
      <c r="A427" s="6">
        <f t="shared" si="6"/>
        <v>421</v>
      </c>
      <c r="B427" s="24" t="s">
        <v>2476</v>
      </c>
      <c r="C427" s="19" t="s">
        <v>42</v>
      </c>
      <c r="D427" s="19" t="s">
        <v>4</v>
      </c>
      <c r="E427" s="19">
        <v>2021.01</v>
      </c>
      <c r="F427" s="22" t="s">
        <v>1595</v>
      </c>
      <c r="G427" s="22" t="s">
        <v>2467</v>
      </c>
      <c r="H427" s="21">
        <v>2279</v>
      </c>
      <c r="I427" s="21">
        <v>4311</v>
      </c>
      <c r="J427" s="27" t="s">
        <v>15</v>
      </c>
      <c r="K427" s="22" t="s">
        <v>17</v>
      </c>
      <c r="L427" s="23" t="s">
        <v>66</v>
      </c>
    </row>
    <row r="428" spans="1:12" x14ac:dyDescent="0.15">
      <c r="A428" s="6">
        <f t="shared" si="6"/>
        <v>422</v>
      </c>
      <c r="B428" s="24" t="s">
        <v>514</v>
      </c>
      <c r="C428" s="19" t="s">
        <v>42</v>
      </c>
      <c r="D428" s="19" t="s">
        <v>4</v>
      </c>
      <c r="E428" s="19" t="s">
        <v>758</v>
      </c>
      <c r="F428" s="22" t="s">
        <v>792</v>
      </c>
      <c r="G428" s="22" t="s">
        <v>810</v>
      </c>
      <c r="H428" s="21">
        <v>831</v>
      </c>
      <c r="I428" s="21">
        <v>1566</v>
      </c>
      <c r="J428" s="27" t="s">
        <v>18</v>
      </c>
      <c r="K428" s="22" t="s">
        <v>17</v>
      </c>
      <c r="L428" s="23"/>
    </row>
    <row r="429" spans="1:12" x14ac:dyDescent="0.15">
      <c r="A429" s="6">
        <f t="shared" si="6"/>
        <v>423</v>
      </c>
      <c r="B429" s="24" t="s">
        <v>2483</v>
      </c>
      <c r="C429" s="19" t="s">
        <v>4</v>
      </c>
      <c r="D429" s="19" t="s">
        <v>4</v>
      </c>
      <c r="E429" s="19" t="s">
        <v>745</v>
      </c>
      <c r="F429" s="22" t="s">
        <v>1062</v>
      </c>
      <c r="G429" s="22" t="s">
        <v>2484</v>
      </c>
      <c r="H429" s="21">
        <v>3046</v>
      </c>
      <c r="I429" s="21">
        <v>7188</v>
      </c>
      <c r="J429" s="27" t="s">
        <v>15</v>
      </c>
      <c r="K429" s="22" t="s">
        <v>17</v>
      </c>
      <c r="L429" s="23"/>
    </row>
    <row r="430" spans="1:12" x14ac:dyDescent="0.15">
      <c r="A430" s="6">
        <f t="shared" si="6"/>
        <v>424</v>
      </c>
      <c r="B430" s="24" t="s">
        <v>2489</v>
      </c>
      <c r="C430" s="19" t="s">
        <v>4</v>
      </c>
      <c r="D430" s="19" t="s">
        <v>4</v>
      </c>
      <c r="E430" s="19" t="s">
        <v>745</v>
      </c>
      <c r="F430" s="22" t="s">
        <v>827</v>
      </c>
      <c r="G430" s="22" t="s">
        <v>828</v>
      </c>
      <c r="H430" s="21">
        <v>1840</v>
      </c>
      <c r="I430" s="21">
        <v>4294</v>
      </c>
      <c r="J430" s="27" t="s">
        <v>2269</v>
      </c>
      <c r="K430" s="22" t="s">
        <v>17</v>
      </c>
      <c r="L430" s="23" t="s">
        <v>66</v>
      </c>
    </row>
    <row r="431" spans="1:12" x14ac:dyDescent="0.15">
      <c r="A431" s="6">
        <f t="shared" si="6"/>
        <v>425</v>
      </c>
      <c r="B431" s="24" t="s">
        <v>2490</v>
      </c>
      <c r="C431" s="19" t="s">
        <v>4</v>
      </c>
      <c r="D431" s="19" t="s">
        <v>4</v>
      </c>
      <c r="E431" s="19" t="s">
        <v>745</v>
      </c>
      <c r="F431" s="22" t="s">
        <v>956</v>
      </c>
      <c r="G431" s="22" t="s">
        <v>2491</v>
      </c>
      <c r="H431" s="21">
        <v>1012</v>
      </c>
      <c r="I431" s="21">
        <v>811</v>
      </c>
      <c r="J431" s="27" t="s">
        <v>15</v>
      </c>
      <c r="K431" s="22" t="s">
        <v>17</v>
      </c>
      <c r="L431" s="23" t="s">
        <v>66</v>
      </c>
    </row>
    <row r="432" spans="1:12" x14ac:dyDescent="0.15">
      <c r="A432" s="6">
        <f t="shared" si="6"/>
        <v>426</v>
      </c>
      <c r="B432" s="24" t="s">
        <v>2492</v>
      </c>
      <c r="C432" s="19" t="s">
        <v>4</v>
      </c>
      <c r="D432" s="19" t="s">
        <v>4</v>
      </c>
      <c r="E432" s="19" t="s">
        <v>745</v>
      </c>
      <c r="F432" s="22" t="s">
        <v>1311</v>
      </c>
      <c r="G432" s="22" t="s">
        <v>1312</v>
      </c>
      <c r="H432" s="21">
        <v>651</v>
      </c>
      <c r="I432" s="21">
        <v>1458</v>
      </c>
      <c r="J432" s="27" t="s">
        <v>15</v>
      </c>
      <c r="K432" s="22" t="s">
        <v>17</v>
      </c>
      <c r="L432" s="23"/>
    </row>
    <row r="433" spans="1:12" x14ac:dyDescent="0.15">
      <c r="A433" s="6">
        <f t="shared" si="6"/>
        <v>427</v>
      </c>
      <c r="B433" s="24" t="s">
        <v>530</v>
      </c>
      <c r="C433" s="19" t="s">
        <v>4</v>
      </c>
      <c r="D433" s="19" t="s">
        <v>4</v>
      </c>
      <c r="E433" s="19" t="s">
        <v>772</v>
      </c>
      <c r="F433" s="22" t="s">
        <v>797</v>
      </c>
      <c r="G433" s="22" t="s">
        <v>841</v>
      </c>
      <c r="H433" s="21">
        <v>638</v>
      </c>
      <c r="I433" s="21">
        <v>1337</v>
      </c>
      <c r="J433" s="27" t="s">
        <v>15</v>
      </c>
      <c r="K433" s="22" t="s">
        <v>17</v>
      </c>
      <c r="L433" s="23"/>
    </row>
    <row r="434" spans="1:12" x14ac:dyDescent="0.15">
      <c r="A434" s="6">
        <f t="shared" si="6"/>
        <v>428</v>
      </c>
      <c r="B434" s="24" t="s">
        <v>533</v>
      </c>
      <c r="C434" s="19" t="s">
        <v>4</v>
      </c>
      <c r="D434" s="19" t="s">
        <v>4</v>
      </c>
      <c r="E434" s="19" t="s">
        <v>772</v>
      </c>
      <c r="F434" s="22" t="s">
        <v>844</v>
      </c>
      <c r="G434" s="22" t="s">
        <v>2496</v>
      </c>
      <c r="H434" s="21">
        <v>2503</v>
      </c>
      <c r="I434" s="21">
        <v>3945</v>
      </c>
      <c r="J434" s="27" t="s">
        <v>15</v>
      </c>
      <c r="K434" s="22" t="s">
        <v>17</v>
      </c>
      <c r="L434" s="23" t="s">
        <v>66</v>
      </c>
    </row>
    <row r="435" spans="1:12" x14ac:dyDescent="0.15">
      <c r="A435" s="6">
        <f t="shared" si="6"/>
        <v>429</v>
      </c>
      <c r="B435" s="24" t="s">
        <v>2497</v>
      </c>
      <c r="C435" s="19" t="s">
        <v>4</v>
      </c>
      <c r="D435" s="19" t="s">
        <v>4</v>
      </c>
      <c r="E435" s="19" t="s">
        <v>772</v>
      </c>
      <c r="F435" s="22" t="s">
        <v>918</v>
      </c>
      <c r="G435" s="22" t="s">
        <v>964</v>
      </c>
      <c r="H435" s="21">
        <v>2297</v>
      </c>
      <c r="I435" s="21">
        <v>4888</v>
      </c>
      <c r="J435" s="39" t="s">
        <v>2436</v>
      </c>
      <c r="K435" s="22" t="s">
        <v>17</v>
      </c>
      <c r="L435" s="23" t="s">
        <v>67</v>
      </c>
    </row>
    <row r="436" spans="1:12" x14ac:dyDescent="0.15">
      <c r="A436" s="6">
        <f t="shared" si="6"/>
        <v>430</v>
      </c>
      <c r="B436" s="24" t="s">
        <v>2498</v>
      </c>
      <c r="C436" s="19" t="s">
        <v>4</v>
      </c>
      <c r="D436" s="19" t="s">
        <v>4</v>
      </c>
      <c r="E436" s="19" t="s">
        <v>746</v>
      </c>
      <c r="F436" s="22" t="s">
        <v>2373</v>
      </c>
      <c r="G436" s="22" t="s">
        <v>2499</v>
      </c>
      <c r="H436" s="21">
        <v>8260</v>
      </c>
      <c r="I436" s="21">
        <v>16054</v>
      </c>
      <c r="J436" s="27" t="s">
        <v>712</v>
      </c>
      <c r="K436" s="22" t="s">
        <v>17</v>
      </c>
      <c r="L436" s="23" t="s">
        <v>66</v>
      </c>
    </row>
    <row r="437" spans="1:12" x14ac:dyDescent="0.15">
      <c r="A437" s="6">
        <f t="shared" si="6"/>
        <v>431</v>
      </c>
      <c r="B437" s="24" t="s">
        <v>2500</v>
      </c>
      <c r="C437" s="19" t="s">
        <v>4</v>
      </c>
      <c r="D437" s="19" t="s">
        <v>4</v>
      </c>
      <c r="E437" s="19" t="s">
        <v>746</v>
      </c>
      <c r="F437" s="22" t="s">
        <v>868</v>
      </c>
      <c r="G437" s="22" t="s">
        <v>1206</v>
      </c>
      <c r="H437" s="21">
        <v>4247</v>
      </c>
      <c r="I437" s="21">
        <v>9558</v>
      </c>
      <c r="J437" s="39" t="s">
        <v>2436</v>
      </c>
      <c r="K437" s="22" t="s">
        <v>17</v>
      </c>
      <c r="L437" s="23" t="s">
        <v>67</v>
      </c>
    </row>
    <row r="438" spans="1:12" x14ac:dyDescent="0.15">
      <c r="A438" s="6">
        <f t="shared" si="6"/>
        <v>432</v>
      </c>
      <c r="B438" s="24" t="s">
        <v>2503</v>
      </c>
      <c r="C438" s="19" t="s">
        <v>4</v>
      </c>
      <c r="D438" s="19" t="s">
        <v>4</v>
      </c>
      <c r="E438" s="19" t="s">
        <v>746</v>
      </c>
      <c r="F438" s="22" t="s">
        <v>939</v>
      </c>
      <c r="G438" s="22" t="s">
        <v>2021</v>
      </c>
      <c r="H438" s="21">
        <v>1257</v>
      </c>
      <c r="I438" s="21">
        <v>2749</v>
      </c>
      <c r="J438" s="27" t="s">
        <v>15</v>
      </c>
      <c r="K438" s="22" t="s">
        <v>17</v>
      </c>
      <c r="L438" s="23" t="s">
        <v>65</v>
      </c>
    </row>
    <row r="439" spans="1:12" x14ac:dyDescent="0.15">
      <c r="A439" s="6">
        <f t="shared" si="6"/>
        <v>433</v>
      </c>
      <c r="B439" s="24" t="s">
        <v>541</v>
      </c>
      <c r="C439" s="19" t="s">
        <v>4</v>
      </c>
      <c r="D439" s="19" t="s">
        <v>4</v>
      </c>
      <c r="E439" s="19" t="s">
        <v>747</v>
      </c>
      <c r="F439" s="22" t="s">
        <v>868</v>
      </c>
      <c r="G439" s="22" t="s">
        <v>869</v>
      </c>
      <c r="H439" s="21">
        <v>3250</v>
      </c>
      <c r="I439" s="21">
        <v>5028</v>
      </c>
      <c r="J439" s="27" t="s">
        <v>15</v>
      </c>
      <c r="K439" s="22" t="s">
        <v>17</v>
      </c>
      <c r="L439" s="23" t="s">
        <v>66</v>
      </c>
    </row>
    <row r="440" spans="1:12" x14ac:dyDescent="0.15">
      <c r="A440" s="6">
        <f t="shared" ref="A440:A503" si="7">ROW()-6</f>
        <v>434</v>
      </c>
      <c r="B440" s="24" t="s">
        <v>542</v>
      </c>
      <c r="C440" s="19" t="s">
        <v>4</v>
      </c>
      <c r="D440" s="19" t="s">
        <v>4</v>
      </c>
      <c r="E440" s="19" t="s">
        <v>747</v>
      </c>
      <c r="F440" s="22" t="s">
        <v>844</v>
      </c>
      <c r="G440" s="22" t="s">
        <v>2496</v>
      </c>
      <c r="H440" s="21">
        <v>1903</v>
      </c>
      <c r="I440" s="21">
        <v>3966</v>
      </c>
      <c r="J440" s="27" t="s">
        <v>15</v>
      </c>
      <c r="K440" s="22" t="s">
        <v>17</v>
      </c>
      <c r="L440" s="23" t="s">
        <v>66</v>
      </c>
    </row>
    <row r="441" spans="1:12" x14ac:dyDescent="0.15">
      <c r="A441" s="6">
        <f t="shared" si="7"/>
        <v>435</v>
      </c>
      <c r="B441" s="24" t="s">
        <v>2523</v>
      </c>
      <c r="C441" s="19" t="s">
        <v>4</v>
      </c>
      <c r="D441" s="19" t="s">
        <v>4</v>
      </c>
      <c r="E441" s="19" t="s">
        <v>748</v>
      </c>
      <c r="F441" s="22" t="s">
        <v>1319</v>
      </c>
      <c r="G441" s="22" t="s">
        <v>2524</v>
      </c>
      <c r="H441" s="21">
        <v>4786</v>
      </c>
      <c r="I441" s="21">
        <v>10130</v>
      </c>
      <c r="J441" s="27" t="s">
        <v>15</v>
      </c>
      <c r="K441" s="22" t="s">
        <v>17</v>
      </c>
      <c r="L441" s="23"/>
    </row>
    <row r="442" spans="1:12" x14ac:dyDescent="0.15">
      <c r="A442" s="6">
        <f t="shared" si="7"/>
        <v>436</v>
      </c>
      <c r="B442" s="24" t="s">
        <v>553</v>
      </c>
      <c r="C442" s="19" t="s">
        <v>4</v>
      </c>
      <c r="D442" s="19" t="s">
        <v>4</v>
      </c>
      <c r="E442" s="19" t="s">
        <v>748</v>
      </c>
      <c r="F442" s="22" t="s">
        <v>1595</v>
      </c>
      <c r="G442" s="22" t="s">
        <v>2525</v>
      </c>
      <c r="H442" s="21">
        <v>606</v>
      </c>
      <c r="I442" s="21">
        <v>1305</v>
      </c>
      <c r="J442" s="27" t="s">
        <v>15</v>
      </c>
      <c r="K442" s="22" t="s">
        <v>17</v>
      </c>
      <c r="L442" s="23"/>
    </row>
    <row r="443" spans="1:12" x14ac:dyDescent="0.15">
      <c r="A443" s="6">
        <f t="shared" si="7"/>
        <v>437</v>
      </c>
      <c r="B443" s="24" t="s">
        <v>554</v>
      </c>
      <c r="C443" s="19" t="s">
        <v>4</v>
      </c>
      <c r="D443" s="19" t="s">
        <v>4</v>
      </c>
      <c r="E443" s="19" t="s">
        <v>748</v>
      </c>
      <c r="F443" s="22" t="s">
        <v>1143</v>
      </c>
      <c r="G443" s="22" t="s">
        <v>2526</v>
      </c>
      <c r="H443" s="21">
        <v>2290</v>
      </c>
      <c r="I443" s="21">
        <v>5821</v>
      </c>
      <c r="J443" s="39" t="s">
        <v>2436</v>
      </c>
      <c r="K443" s="22" t="s">
        <v>17</v>
      </c>
      <c r="L443" s="23"/>
    </row>
    <row r="444" spans="1:12" x14ac:dyDescent="0.15">
      <c r="A444" s="6">
        <f t="shared" si="7"/>
        <v>438</v>
      </c>
      <c r="B444" s="24" t="s">
        <v>2527</v>
      </c>
      <c r="C444" s="19" t="s">
        <v>4</v>
      </c>
      <c r="D444" s="19" t="s">
        <v>4</v>
      </c>
      <c r="E444" s="19" t="s">
        <v>748</v>
      </c>
      <c r="F444" s="22" t="s">
        <v>1595</v>
      </c>
      <c r="G444" s="22" t="s">
        <v>2528</v>
      </c>
      <c r="H444" s="21">
        <v>4325</v>
      </c>
      <c r="I444" s="21">
        <v>8254</v>
      </c>
      <c r="J444" s="27" t="s">
        <v>15</v>
      </c>
      <c r="K444" s="22" t="s">
        <v>17</v>
      </c>
      <c r="L444" s="23" t="s">
        <v>66</v>
      </c>
    </row>
    <row r="445" spans="1:12" x14ac:dyDescent="0.15">
      <c r="A445" s="6">
        <f t="shared" si="7"/>
        <v>439</v>
      </c>
      <c r="B445" s="24" t="s">
        <v>555</v>
      </c>
      <c r="C445" s="19" t="s">
        <v>42</v>
      </c>
      <c r="D445" s="19" t="s">
        <v>4</v>
      </c>
      <c r="E445" s="19" t="s">
        <v>748</v>
      </c>
      <c r="F445" s="22" t="s">
        <v>921</v>
      </c>
      <c r="G445" s="22" t="s">
        <v>1075</v>
      </c>
      <c r="H445" s="21">
        <v>9305</v>
      </c>
      <c r="I445" s="21">
        <v>20046</v>
      </c>
      <c r="J445" s="27" t="s">
        <v>15</v>
      </c>
      <c r="K445" s="22" t="s">
        <v>17</v>
      </c>
      <c r="L445" s="23"/>
    </row>
    <row r="446" spans="1:12" x14ac:dyDescent="0.15">
      <c r="A446" s="6">
        <f t="shared" si="7"/>
        <v>440</v>
      </c>
      <c r="B446" s="24" t="s">
        <v>2533</v>
      </c>
      <c r="C446" s="19" t="s">
        <v>42</v>
      </c>
      <c r="D446" s="19" t="s">
        <v>4</v>
      </c>
      <c r="E446" s="19" t="s">
        <v>757</v>
      </c>
      <c r="F446" s="22" t="s">
        <v>1319</v>
      </c>
      <c r="G446" s="22" t="s">
        <v>2458</v>
      </c>
      <c r="H446" s="21">
        <v>1015</v>
      </c>
      <c r="I446" s="21">
        <v>2230</v>
      </c>
      <c r="J446" s="27" t="s">
        <v>15</v>
      </c>
      <c r="K446" s="22" t="s">
        <v>17</v>
      </c>
      <c r="L446" s="23" t="s">
        <v>66</v>
      </c>
    </row>
    <row r="447" spans="1:12" x14ac:dyDescent="0.15">
      <c r="A447" s="6">
        <f t="shared" si="7"/>
        <v>441</v>
      </c>
      <c r="B447" s="24" t="s">
        <v>2534</v>
      </c>
      <c r="C447" s="19" t="s">
        <v>42</v>
      </c>
      <c r="D447" s="19" t="s">
        <v>4</v>
      </c>
      <c r="E447" s="19" t="s">
        <v>757</v>
      </c>
      <c r="F447" s="22" t="s">
        <v>930</v>
      </c>
      <c r="G447" s="22" t="s">
        <v>2535</v>
      </c>
      <c r="H447" s="21">
        <v>4610</v>
      </c>
      <c r="I447" s="21">
        <v>8092</v>
      </c>
      <c r="J447" s="27" t="s">
        <v>19</v>
      </c>
      <c r="K447" s="22" t="s">
        <v>17</v>
      </c>
      <c r="L447" s="23"/>
    </row>
    <row r="448" spans="1:12" x14ac:dyDescent="0.15">
      <c r="A448" s="6">
        <f t="shared" si="7"/>
        <v>442</v>
      </c>
      <c r="B448" s="24" t="s">
        <v>561</v>
      </c>
      <c r="C448" s="19" t="s">
        <v>42</v>
      </c>
      <c r="D448" s="19" t="s">
        <v>4</v>
      </c>
      <c r="E448" s="19" t="s">
        <v>757</v>
      </c>
      <c r="F448" s="22" t="s">
        <v>1595</v>
      </c>
      <c r="G448" s="22" t="s">
        <v>1749</v>
      </c>
      <c r="H448" s="21">
        <v>754</v>
      </c>
      <c r="I448" s="21">
        <v>1539</v>
      </c>
      <c r="J448" s="27" t="s">
        <v>15</v>
      </c>
      <c r="K448" s="22" t="s">
        <v>17</v>
      </c>
      <c r="L448" s="23" t="s">
        <v>66</v>
      </c>
    </row>
    <row r="449" spans="1:12" x14ac:dyDescent="0.15">
      <c r="A449" s="6">
        <f t="shared" si="7"/>
        <v>443</v>
      </c>
      <c r="B449" s="24" t="s">
        <v>2538</v>
      </c>
      <c r="C449" s="19" t="s">
        <v>42</v>
      </c>
      <c r="D449" s="19" t="s">
        <v>4</v>
      </c>
      <c r="E449" s="19" t="s">
        <v>757</v>
      </c>
      <c r="F449" s="22" t="s">
        <v>1595</v>
      </c>
      <c r="G449" s="22" t="s">
        <v>1912</v>
      </c>
      <c r="H449" s="21">
        <v>8225</v>
      </c>
      <c r="I449" s="21">
        <v>15410</v>
      </c>
      <c r="J449" s="27" t="s">
        <v>15</v>
      </c>
      <c r="K449" s="22" t="s">
        <v>17</v>
      </c>
      <c r="L449" s="23" t="s">
        <v>66</v>
      </c>
    </row>
    <row r="450" spans="1:12" x14ac:dyDescent="0.15">
      <c r="A450" s="6">
        <f t="shared" si="7"/>
        <v>444</v>
      </c>
      <c r="B450" s="24" t="s">
        <v>562</v>
      </c>
      <c r="C450" s="19" t="s">
        <v>42</v>
      </c>
      <c r="D450" s="19" t="s">
        <v>4</v>
      </c>
      <c r="E450" s="19" t="s">
        <v>757</v>
      </c>
      <c r="F450" s="22" t="s">
        <v>856</v>
      </c>
      <c r="G450" s="22" t="s">
        <v>2540</v>
      </c>
      <c r="H450" s="21">
        <v>5206</v>
      </c>
      <c r="I450" s="21">
        <v>10927</v>
      </c>
      <c r="J450" s="39" t="s">
        <v>2436</v>
      </c>
      <c r="K450" s="22" t="s">
        <v>17</v>
      </c>
      <c r="L450" s="23"/>
    </row>
    <row r="451" spans="1:12" x14ac:dyDescent="0.15">
      <c r="A451" s="6">
        <f t="shared" si="7"/>
        <v>445</v>
      </c>
      <c r="B451" s="24" t="s">
        <v>2547</v>
      </c>
      <c r="C451" s="19" t="s">
        <v>4</v>
      </c>
      <c r="D451" s="19" t="s">
        <v>4</v>
      </c>
      <c r="E451" s="19" t="s">
        <v>749</v>
      </c>
      <c r="F451" s="22" t="s">
        <v>800</v>
      </c>
      <c r="G451" s="22" t="s">
        <v>811</v>
      </c>
      <c r="H451" s="21">
        <v>888</v>
      </c>
      <c r="I451" s="21">
        <v>1810</v>
      </c>
      <c r="J451" s="27" t="s">
        <v>2436</v>
      </c>
      <c r="K451" s="22" t="s">
        <v>17</v>
      </c>
      <c r="L451" s="23" t="s">
        <v>66</v>
      </c>
    </row>
    <row r="452" spans="1:12" x14ac:dyDescent="0.15">
      <c r="A452" s="6">
        <f t="shared" si="7"/>
        <v>446</v>
      </c>
      <c r="B452" s="24" t="s">
        <v>2552</v>
      </c>
      <c r="C452" s="19" t="s">
        <v>42</v>
      </c>
      <c r="D452" s="19" t="s">
        <v>4</v>
      </c>
      <c r="E452" s="19" t="s">
        <v>749</v>
      </c>
      <c r="F452" s="22" t="s">
        <v>939</v>
      </c>
      <c r="G452" s="22" t="s">
        <v>2553</v>
      </c>
      <c r="H452" s="21">
        <v>2422</v>
      </c>
      <c r="I452" s="21">
        <v>4481</v>
      </c>
      <c r="J452" s="27" t="s">
        <v>15</v>
      </c>
      <c r="K452" s="22" t="s">
        <v>17</v>
      </c>
      <c r="L452" s="23" t="s">
        <v>66</v>
      </c>
    </row>
    <row r="453" spans="1:12" x14ac:dyDescent="0.15">
      <c r="A453" s="6">
        <f t="shared" si="7"/>
        <v>447</v>
      </c>
      <c r="B453" s="24" t="s">
        <v>2554</v>
      </c>
      <c r="C453" s="19" t="s">
        <v>42</v>
      </c>
      <c r="D453" s="19" t="s">
        <v>4</v>
      </c>
      <c r="E453" s="19" t="s">
        <v>749</v>
      </c>
      <c r="F453" s="22" t="s">
        <v>1595</v>
      </c>
      <c r="G453" s="22" t="s">
        <v>2555</v>
      </c>
      <c r="H453" s="21">
        <v>2264</v>
      </c>
      <c r="I453" s="21">
        <v>4552</v>
      </c>
      <c r="J453" s="27" t="s">
        <v>15</v>
      </c>
      <c r="K453" s="22" t="s">
        <v>17</v>
      </c>
      <c r="L453" s="23" t="s">
        <v>66</v>
      </c>
    </row>
    <row r="454" spans="1:12" x14ac:dyDescent="0.15">
      <c r="A454" s="6">
        <f t="shared" si="7"/>
        <v>448</v>
      </c>
      <c r="B454" s="24" t="s">
        <v>2558</v>
      </c>
      <c r="C454" s="19" t="s">
        <v>42</v>
      </c>
      <c r="D454" s="19" t="s">
        <v>4</v>
      </c>
      <c r="E454" s="19" t="s">
        <v>749</v>
      </c>
      <c r="F454" s="22" t="s">
        <v>939</v>
      </c>
      <c r="G454" s="22" t="s">
        <v>1232</v>
      </c>
      <c r="H454" s="21">
        <v>2854</v>
      </c>
      <c r="I454" s="21">
        <v>7496</v>
      </c>
      <c r="J454" s="27" t="s">
        <v>2436</v>
      </c>
      <c r="K454" s="22" t="s">
        <v>17</v>
      </c>
      <c r="L454" s="23"/>
    </row>
    <row r="455" spans="1:12" x14ac:dyDescent="0.15">
      <c r="A455" s="6">
        <f t="shared" si="7"/>
        <v>449</v>
      </c>
      <c r="B455" s="24" t="s">
        <v>2559</v>
      </c>
      <c r="C455" s="19" t="s">
        <v>42</v>
      </c>
      <c r="D455" s="19" t="s">
        <v>4</v>
      </c>
      <c r="E455" s="19" t="s">
        <v>749</v>
      </c>
      <c r="F455" s="22" t="s">
        <v>1007</v>
      </c>
      <c r="G455" s="22" t="s">
        <v>2560</v>
      </c>
      <c r="H455" s="21">
        <v>9077</v>
      </c>
      <c r="I455" s="21">
        <v>16720</v>
      </c>
      <c r="J455" s="27" t="s">
        <v>15</v>
      </c>
      <c r="K455" s="22" t="s">
        <v>17</v>
      </c>
      <c r="L455" s="23"/>
    </row>
    <row r="456" spans="1:12" x14ac:dyDescent="0.15">
      <c r="A456" s="6">
        <f t="shared" si="7"/>
        <v>450</v>
      </c>
      <c r="B456" s="24" t="s">
        <v>573</v>
      </c>
      <c r="C456" s="19" t="s">
        <v>42</v>
      </c>
      <c r="D456" s="19" t="s">
        <v>4</v>
      </c>
      <c r="E456" s="19" t="s">
        <v>750</v>
      </c>
      <c r="F456" s="22" t="s">
        <v>889</v>
      </c>
      <c r="G456" s="22" t="s">
        <v>2569</v>
      </c>
      <c r="H456" s="21">
        <v>1773</v>
      </c>
      <c r="I456" s="21">
        <v>3346</v>
      </c>
      <c r="J456" s="27" t="s">
        <v>15</v>
      </c>
      <c r="K456" s="22" t="s">
        <v>17</v>
      </c>
      <c r="L456" s="23" t="s">
        <v>66</v>
      </c>
    </row>
    <row r="457" spans="1:12" x14ac:dyDescent="0.15">
      <c r="A457" s="6">
        <f t="shared" si="7"/>
        <v>451</v>
      </c>
      <c r="B457" s="24" t="s">
        <v>574</v>
      </c>
      <c r="C457" s="19" t="s">
        <v>42</v>
      </c>
      <c r="D457" s="19" t="s">
        <v>4</v>
      </c>
      <c r="E457" s="19" t="s">
        <v>750</v>
      </c>
      <c r="F457" s="22" t="s">
        <v>827</v>
      </c>
      <c r="G457" s="22" t="s">
        <v>2460</v>
      </c>
      <c r="H457" s="21">
        <v>990</v>
      </c>
      <c r="I457" s="21">
        <v>2214</v>
      </c>
      <c r="J457" s="27" t="s">
        <v>18</v>
      </c>
      <c r="K457" s="22" t="s">
        <v>17</v>
      </c>
      <c r="L457" s="23"/>
    </row>
    <row r="458" spans="1:12" x14ac:dyDescent="0.15">
      <c r="A458" s="6">
        <f t="shared" si="7"/>
        <v>452</v>
      </c>
      <c r="B458" s="24" t="s">
        <v>575</v>
      </c>
      <c r="C458" s="19" t="s">
        <v>42</v>
      </c>
      <c r="D458" s="19" t="s">
        <v>4</v>
      </c>
      <c r="E458" s="19" t="s">
        <v>750</v>
      </c>
      <c r="F458" s="22" t="s">
        <v>800</v>
      </c>
      <c r="G458" s="22" t="s">
        <v>811</v>
      </c>
      <c r="H458" s="21">
        <v>985</v>
      </c>
      <c r="I458" s="21">
        <v>2011</v>
      </c>
      <c r="J458" s="27" t="s">
        <v>15</v>
      </c>
      <c r="K458" s="22" t="s">
        <v>17</v>
      </c>
      <c r="L458" s="23" t="s">
        <v>65</v>
      </c>
    </row>
    <row r="459" spans="1:12" x14ac:dyDescent="0.15">
      <c r="A459" s="6">
        <f t="shared" si="7"/>
        <v>453</v>
      </c>
      <c r="B459" s="24" t="s">
        <v>2571</v>
      </c>
      <c r="C459" s="19" t="s">
        <v>4</v>
      </c>
      <c r="D459" s="19" t="s">
        <v>4</v>
      </c>
      <c r="E459" s="19" t="s">
        <v>750</v>
      </c>
      <c r="F459" s="22" t="s">
        <v>818</v>
      </c>
      <c r="G459" s="22" t="s">
        <v>1370</v>
      </c>
      <c r="H459" s="21">
        <v>1475</v>
      </c>
      <c r="I459" s="21">
        <v>2839</v>
      </c>
      <c r="J459" s="27" t="s">
        <v>15</v>
      </c>
      <c r="K459" s="22" t="s">
        <v>17</v>
      </c>
      <c r="L459" s="23"/>
    </row>
    <row r="460" spans="1:12" x14ac:dyDescent="0.15">
      <c r="A460" s="6">
        <f t="shared" si="7"/>
        <v>454</v>
      </c>
      <c r="B460" s="24" t="s">
        <v>576</v>
      </c>
      <c r="C460" s="19" t="s">
        <v>4</v>
      </c>
      <c r="D460" s="19" t="s">
        <v>4</v>
      </c>
      <c r="E460" s="19" t="s">
        <v>750</v>
      </c>
      <c r="F460" s="22" t="s">
        <v>1069</v>
      </c>
      <c r="G460" s="22" t="s">
        <v>2573</v>
      </c>
      <c r="H460" s="21">
        <v>1783</v>
      </c>
      <c r="I460" s="21">
        <v>6030</v>
      </c>
      <c r="J460" s="27" t="s">
        <v>18</v>
      </c>
      <c r="K460" s="22" t="s">
        <v>17</v>
      </c>
      <c r="L460" s="23" t="s">
        <v>66</v>
      </c>
    </row>
    <row r="461" spans="1:12" x14ac:dyDescent="0.15">
      <c r="A461" s="6">
        <f t="shared" si="7"/>
        <v>455</v>
      </c>
      <c r="B461" s="24" t="s">
        <v>2577</v>
      </c>
      <c r="C461" s="19" t="s">
        <v>777</v>
      </c>
      <c r="D461" s="19" t="s">
        <v>4</v>
      </c>
      <c r="E461" s="19" t="s">
        <v>771</v>
      </c>
      <c r="F461" s="22" t="s">
        <v>818</v>
      </c>
      <c r="G461" s="22" t="s">
        <v>836</v>
      </c>
      <c r="H461" s="21">
        <v>3637</v>
      </c>
      <c r="I461" s="21">
        <v>7449</v>
      </c>
      <c r="J461" s="27" t="s">
        <v>15</v>
      </c>
      <c r="K461" s="22" t="s">
        <v>17</v>
      </c>
      <c r="L461" s="23"/>
    </row>
    <row r="462" spans="1:12" x14ac:dyDescent="0.15">
      <c r="A462" s="6">
        <f t="shared" si="7"/>
        <v>456</v>
      </c>
      <c r="B462" s="24" t="s">
        <v>2579</v>
      </c>
      <c r="C462" s="19" t="s">
        <v>42</v>
      </c>
      <c r="D462" s="19" t="s">
        <v>4</v>
      </c>
      <c r="E462" s="19" t="s">
        <v>771</v>
      </c>
      <c r="F462" s="22" t="s">
        <v>1595</v>
      </c>
      <c r="G462" s="22" t="s">
        <v>2063</v>
      </c>
      <c r="H462" s="21">
        <v>75468</v>
      </c>
      <c r="I462" s="21">
        <v>165312</v>
      </c>
      <c r="J462" s="27" t="s">
        <v>15</v>
      </c>
      <c r="K462" s="22" t="s">
        <v>17</v>
      </c>
      <c r="L462" s="23" t="s">
        <v>66</v>
      </c>
    </row>
    <row r="463" spans="1:12" x14ac:dyDescent="0.15">
      <c r="A463" s="6">
        <f t="shared" si="7"/>
        <v>457</v>
      </c>
      <c r="B463" s="24" t="s">
        <v>581</v>
      </c>
      <c r="C463" s="19" t="s">
        <v>4</v>
      </c>
      <c r="D463" s="19" t="s">
        <v>4</v>
      </c>
      <c r="E463" s="19" t="s">
        <v>771</v>
      </c>
      <c r="F463" s="22" t="s">
        <v>1595</v>
      </c>
      <c r="G463" s="22" t="s">
        <v>2580</v>
      </c>
      <c r="H463" s="21">
        <v>4665</v>
      </c>
      <c r="I463" s="21">
        <v>9786</v>
      </c>
      <c r="J463" s="27" t="s">
        <v>712</v>
      </c>
      <c r="K463" s="22" t="s">
        <v>17</v>
      </c>
      <c r="L463" s="23"/>
    </row>
    <row r="464" spans="1:12" x14ac:dyDescent="0.15">
      <c r="A464" s="6">
        <f t="shared" si="7"/>
        <v>458</v>
      </c>
      <c r="B464" s="24" t="s">
        <v>2583</v>
      </c>
      <c r="C464" s="19" t="s">
        <v>4</v>
      </c>
      <c r="D464" s="19" t="s">
        <v>4</v>
      </c>
      <c r="E464" s="19" t="s">
        <v>771</v>
      </c>
      <c r="F464" s="22" t="s">
        <v>918</v>
      </c>
      <c r="G464" s="22" t="s">
        <v>1325</v>
      </c>
      <c r="H464" s="21">
        <v>867</v>
      </c>
      <c r="I464" s="21">
        <v>1640</v>
      </c>
      <c r="J464" s="27" t="s">
        <v>712</v>
      </c>
      <c r="K464" s="22" t="s">
        <v>17</v>
      </c>
      <c r="L464" s="23"/>
    </row>
    <row r="465" spans="1:12" x14ac:dyDescent="0.15">
      <c r="A465" s="6">
        <f t="shared" si="7"/>
        <v>459</v>
      </c>
      <c r="B465" s="24" t="s">
        <v>585</v>
      </c>
      <c r="C465" s="19" t="s">
        <v>42</v>
      </c>
      <c r="D465" s="19" t="s">
        <v>4</v>
      </c>
      <c r="E465" s="19" t="s">
        <v>751</v>
      </c>
      <c r="F465" s="22" t="s">
        <v>800</v>
      </c>
      <c r="G465" s="22" t="s">
        <v>839</v>
      </c>
      <c r="H465" s="21">
        <v>1676</v>
      </c>
      <c r="I465" s="21">
        <v>3431</v>
      </c>
      <c r="J465" s="27" t="s">
        <v>15</v>
      </c>
      <c r="K465" s="22" t="s">
        <v>17</v>
      </c>
      <c r="L465" s="23" t="s">
        <v>66</v>
      </c>
    </row>
    <row r="466" spans="1:12" x14ac:dyDescent="0.15">
      <c r="A466" s="6">
        <f t="shared" si="7"/>
        <v>460</v>
      </c>
      <c r="B466" s="24" t="s">
        <v>2585</v>
      </c>
      <c r="C466" s="19" t="s">
        <v>42</v>
      </c>
      <c r="D466" s="19" t="s">
        <v>4</v>
      </c>
      <c r="E466" s="19" t="s">
        <v>751</v>
      </c>
      <c r="F466" s="22" t="s">
        <v>1140</v>
      </c>
      <c r="G466" s="22" t="s">
        <v>1641</v>
      </c>
      <c r="H466" s="21">
        <v>2741</v>
      </c>
      <c r="I466" s="21">
        <v>5302</v>
      </c>
      <c r="J466" s="27" t="s">
        <v>15</v>
      </c>
      <c r="K466" s="22" t="s">
        <v>17</v>
      </c>
      <c r="L466" s="23" t="s">
        <v>66</v>
      </c>
    </row>
    <row r="467" spans="1:12" x14ac:dyDescent="0.15">
      <c r="A467" s="6">
        <f t="shared" si="7"/>
        <v>461</v>
      </c>
      <c r="B467" s="24" t="s">
        <v>586</v>
      </c>
      <c r="C467" s="19" t="s">
        <v>42</v>
      </c>
      <c r="D467" s="19" t="s">
        <v>4</v>
      </c>
      <c r="E467" s="19" t="s">
        <v>751</v>
      </c>
      <c r="F467" s="22" t="s">
        <v>844</v>
      </c>
      <c r="G467" s="22" t="s">
        <v>2496</v>
      </c>
      <c r="H467" s="21">
        <v>4165</v>
      </c>
      <c r="I467" s="21">
        <v>7982</v>
      </c>
      <c r="J467" s="27" t="s">
        <v>15</v>
      </c>
      <c r="K467" s="22" t="s">
        <v>17</v>
      </c>
      <c r="L467" s="23" t="s">
        <v>67</v>
      </c>
    </row>
    <row r="468" spans="1:12" x14ac:dyDescent="0.15">
      <c r="A468" s="6">
        <f t="shared" si="7"/>
        <v>462</v>
      </c>
      <c r="B468" s="24" t="s">
        <v>2589</v>
      </c>
      <c r="C468" s="19" t="s">
        <v>4</v>
      </c>
      <c r="D468" s="19" t="s">
        <v>4</v>
      </c>
      <c r="E468" s="19" t="s">
        <v>751</v>
      </c>
      <c r="F468" s="22" t="s">
        <v>956</v>
      </c>
      <c r="G468" s="22" t="s">
        <v>2590</v>
      </c>
      <c r="H468" s="21">
        <v>1222</v>
      </c>
      <c r="I468" s="21">
        <v>989</v>
      </c>
      <c r="J468" s="27" t="s">
        <v>712</v>
      </c>
      <c r="K468" s="22" t="s">
        <v>17</v>
      </c>
      <c r="L468" s="23" t="s">
        <v>66</v>
      </c>
    </row>
    <row r="469" spans="1:12" x14ac:dyDescent="0.15">
      <c r="A469" s="6">
        <f t="shared" si="7"/>
        <v>463</v>
      </c>
      <c r="B469" s="24" t="s">
        <v>2594</v>
      </c>
      <c r="C469" s="19" t="s">
        <v>4</v>
      </c>
      <c r="D469" s="19" t="s">
        <v>4</v>
      </c>
      <c r="E469" s="19" t="s">
        <v>752</v>
      </c>
      <c r="F469" s="22" t="s">
        <v>818</v>
      </c>
      <c r="G469" s="22" t="s">
        <v>836</v>
      </c>
      <c r="H469" s="21">
        <v>3550</v>
      </c>
      <c r="I469" s="21">
        <v>7549</v>
      </c>
      <c r="J469" s="27" t="s">
        <v>15</v>
      </c>
      <c r="K469" s="22" t="s">
        <v>17</v>
      </c>
      <c r="L469" s="23"/>
    </row>
    <row r="470" spans="1:12" x14ac:dyDescent="0.15">
      <c r="A470" s="6">
        <f t="shared" si="7"/>
        <v>464</v>
      </c>
      <c r="B470" s="24" t="s">
        <v>587</v>
      </c>
      <c r="C470" s="19" t="s">
        <v>4</v>
      </c>
      <c r="D470" s="19" t="s">
        <v>4</v>
      </c>
      <c r="E470" s="19" t="s">
        <v>752</v>
      </c>
      <c r="F470" s="22" t="s">
        <v>818</v>
      </c>
      <c r="G470" s="22" t="s">
        <v>2597</v>
      </c>
      <c r="H470" s="21">
        <v>763</v>
      </c>
      <c r="I470" s="21">
        <v>1396</v>
      </c>
      <c r="J470" s="27" t="s">
        <v>2436</v>
      </c>
      <c r="K470" s="22" t="s">
        <v>17</v>
      </c>
      <c r="L470" s="23"/>
    </row>
    <row r="471" spans="1:12" x14ac:dyDescent="0.15">
      <c r="A471" s="6">
        <f t="shared" si="7"/>
        <v>465</v>
      </c>
      <c r="B471" s="24" t="s">
        <v>2598</v>
      </c>
      <c r="C471" s="19" t="s">
        <v>4</v>
      </c>
      <c r="D471" s="19" t="s">
        <v>4</v>
      </c>
      <c r="E471" s="19" t="s">
        <v>752</v>
      </c>
      <c r="F471" s="22" t="s">
        <v>1319</v>
      </c>
      <c r="G471" s="22" t="s">
        <v>2599</v>
      </c>
      <c r="H471" s="21">
        <v>3099</v>
      </c>
      <c r="I471" s="21">
        <v>7407</v>
      </c>
      <c r="J471" s="27" t="s">
        <v>15</v>
      </c>
      <c r="K471" s="22" t="s">
        <v>17</v>
      </c>
      <c r="L471" s="23" t="s">
        <v>66</v>
      </c>
    </row>
    <row r="472" spans="1:12" x14ac:dyDescent="0.15">
      <c r="A472" s="6">
        <f t="shared" si="7"/>
        <v>466</v>
      </c>
      <c r="B472" s="24" t="s">
        <v>588</v>
      </c>
      <c r="C472" s="19" t="s">
        <v>4</v>
      </c>
      <c r="D472" s="19" t="s">
        <v>4</v>
      </c>
      <c r="E472" s="19" t="s">
        <v>752</v>
      </c>
      <c r="F472" s="22" t="s">
        <v>918</v>
      </c>
      <c r="G472" s="22" t="s">
        <v>964</v>
      </c>
      <c r="H472" s="21">
        <v>3117</v>
      </c>
      <c r="I472" s="21">
        <v>6179</v>
      </c>
      <c r="J472" s="27" t="s">
        <v>2436</v>
      </c>
      <c r="K472" s="22" t="s">
        <v>17</v>
      </c>
      <c r="L472" s="23" t="s">
        <v>66</v>
      </c>
    </row>
    <row r="473" spans="1:12" x14ac:dyDescent="0.15">
      <c r="A473" s="6">
        <f t="shared" si="7"/>
        <v>467</v>
      </c>
      <c r="B473" s="24" t="s">
        <v>2603</v>
      </c>
      <c r="C473" s="19" t="s">
        <v>4</v>
      </c>
      <c r="D473" s="19" t="s">
        <v>4</v>
      </c>
      <c r="E473" s="19" t="s">
        <v>752</v>
      </c>
      <c r="F473" s="22" t="s">
        <v>930</v>
      </c>
      <c r="G473" s="22" t="s">
        <v>2604</v>
      </c>
      <c r="H473" s="21">
        <v>583</v>
      </c>
      <c r="I473" s="21">
        <v>1252.7</v>
      </c>
      <c r="J473" s="27" t="s">
        <v>18</v>
      </c>
      <c r="K473" s="22" t="s">
        <v>17</v>
      </c>
      <c r="L473" s="23"/>
    </row>
    <row r="474" spans="1:12" x14ac:dyDescent="0.15">
      <c r="A474" s="6">
        <f t="shared" si="7"/>
        <v>468</v>
      </c>
      <c r="B474" s="24" t="s">
        <v>597</v>
      </c>
      <c r="C474" s="19" t="s">
        <v>4</v>
      </c>
      <c r="D474" s="19" t="s">
        <v>4</v>
      </c>
      <c r="E474" s="19" t="s">
        <v>753</v>
      </c>
      <c r="F474" s="22" t="s">
        <v>868</v>
      </c>
      <c r="G474" s="22" t="s">
        <v>2608</v>
      </c>
      <c r="H474" s="21">
        <v>12436</v>
      </c>
      <c r="I474" s="21">
        <v>28107</v>
      </c>
      <c r="J474" s="27" t="s">
        <v>15</v>
      </c>
      <c r="K474" s="22" t="s">
        <v>17</v>
      </c>
      <c r="L474" s="23" t="s">
        <v>67</v>
      </c>
    </row>
    <row r="475" spans="1:12" x14ac:dyDescent="0.15">
      <c r="A475" s="6">
        <f t="shared" si="7"/>
        <v>469</v>
      </c>
      <c r="B475" s="24" t="s">
        <v>2611</v>
      </c>
      <c r="C475" s="19" t="s">
        <v>4</v>
      </c>
      <c r="D475" s="19" t="s">
        <v>4</v>
      </c>
      <c r="E475" s="19" t="s">
        <v>754</v>
      </c>
      <c r="F475" s="22" t="s">
        <v>827</v>
      </c>
      <c r="G475" s="22" t="s">
        <v>828</v>
      </c>
      <c r="H475" s="21">
        <v>5063</v>
      </c>
      <c r="I475" s="21">
        <v>8519</v>
      </c>
      <c r="J475" s="27" t="s">
        <v>15</v>
      </c>
      <c r="K475" s="22" t="s">
        <v>17</v>
      </c>
      <c r="L475" s="23"/>
    </row>
    <row r="476" spans="1:12" x14ac:dyDescent="0.15">
      <c r="A476" s="6">
        <f t="shared" si="7"/>
        <v>470</v>
      </c>
      <c r="B476" s="24" t="s">
        <v>2616</v>
      </c>
      <c r="C476" s="19" t="s">
        <v>42</v>
      </c>
      <c r="D476" s="19" t="s">
        <v>4</v>
      </c>
      <c r="E476" s="19" t="s">
        <v>755</v>
      </c>
      <c r="F476" s="22" t="s">
        <v>814</v>
      </c>
      <c r="G476" s="22" t="s">
        <v>815</v>
      </c>
      <c r="H476" s="21">
        <v>4153</v>
      </c>
      <c r="I476" s="21">
        <v>7218</v>
      </c>
      <c r="J476" s="27" t="s">
        <v>15</v>
      </c>
      <c r="K476" s="22" t="s">
        <v>17</v>
      </c>
      <c r="L476" s="23" t="s">
        <v>66</v>
      </c>
    </row>
    <row r="477" spans="1:12" x14ac:dyDescent="0.15">
      <c r="A477" s="6">
        <f t="shared" si="7"/>
        <v>471</v>
      </c>
      <c r="B477" s="24" t="s">
        <v>2617</v>
      </c>
      <c r="C477" s="19" t="s">
        <v>4</v>
      </c>
      <c r="D477" s="19" t="s">
        <v>4</v>
      </c>
      <c r="E477" s="19" t="s">
        <v>755</v>
      </c>
      <c r="F477" s="22" t="s">
        <v>968</v>
      </c>
      <c r="G477" s="22" t="s">
        <v>2618</v>
      </c>
      <c r="H477" s="21">
        <v>2979</v>
      </c>
      <c r="I477" s="21">
        <v>5730</v>
      </c>
      <c r="J477" s="27" t="s">
        <v>15</v>
      </c>
      <c r="K477" s="22" t="s">
        <v>17</v>
      </c>
      <c r="L477" s="23" t="s">
        <v>66</v>
      </c>
    </row>
    <row r="478" spans="1:12" x14ac:dyDescent="0.15">
      <c r="A478" s="6">
        <f t="shared" si="7"/>
        <v>472</v>
      </c>
      <c r="B478" s="24" t="s">
        <v>605</v>
      </c>
      <c r="C478" s="19" t="s">
        <v>4</v>
      </c>
      <c r="D478" s="19" t="s">
        <v>4</v>
      </c>
      <c r="E478" s="19" t="s">
        <v>755</v>
      </c>
      <c r="F478" s="22" t="s">
        <v>939</v>
      </c>
      <c r="G478" s="22" t="s">
        <v>2621</v>
      </c>
      <c r="H478" s="21">
        <v>6200</v>
      </c>
      <c r="I478" s="21">
        <v>12022</v>
      </c>
      <c r="J478" s="27" t="s">
        <v>712</v>
      </c>
      <c r="K478" s="22" t="s">
        <v>17</v>
      </c>
      <c r="L478" s="23" t="s">
        <v>66</v>
      </c>
    </row>
    <row r="479" spans="1:12" x14ac:dyDescent="0.15">
      <c r="A479" s="6">
        <f t="shared" si="7"/>
        <v>473</v>
      </c>
      <c r="B479" s="24" t="s">
        <v>2624</v>
      </c>
      <c r="C479" s="19" t="s">
        <v>4</v>
      </c>
      <c r="D479" s="19" t="s">
        <v>4</v>
      </c>
      <c r="E479" s="19" t="s">
        <v>756</v>
      </c>
      <c r="F479" s="22" t="s">
        <v>918</v>
      </c>
      <c r="G479" s="22" t="s">
        <v>2331</v>
      </c>
      <c r="H479" s="21">
        <v>6626</v>
      </c>
      <c r="I479" s="21">
        <v>12084</v>
      </c>
      <c r="J479" s="27" t="s">
        <v>15</v>
      </c>
      <c r="K479" s="22" t="s">
        <v>17</v>
      </c>
      <c r="L479" s="23"/>
    </row>
    <row r="480" spans="1:12" x14ac:dyDescent="0.15">
      <c r="A480" s="6">
        <f t="shared" si="7"/>
        <v>474</v>
      </c>
      <c r="B480" s="24" t="s">
        <v>2627</v>
      </c>
      <c r="C480" s="19" t="s">
        <v>4</v>
      </c>
      <c r="D480" s="19" t="s">
        <v>4</v>
      </c>
      <c r="E480" s="19" t="s">
        <v>756</v>
      </c>
      <c r="F480" s="22" t="s">
        <v>792</v>
      </c>
      <c r="G480" s="22" t="s">
        <v>810</v>
      </c>
      <c r="H480" s="21">
        <v>192</v>
      </c>
      <c r="I480" s="21">
        <v>385</v>
      </c>
      <c r="J480" s="27" t="s">
        <v>15</v>
      </c>
      <c r="K480" s="22" t="s">
        <v>17</v>
      </c>
      <c r="L480" s="23"/>
    </row>
    <row r="481" spans="1:12" x14ac:dyDescent="0.15">
      <c r="A481" s="6">
        <f t="shared" si="7"/>
        <v>475</v>
      </c>
      <c r="B481" s="24" t="s">
        <v>619</v>
      </c>
      <c r="C481" s="19" t="s">
        <v>4</v>
      </c>
      <c r="D481" s="19" t="s">
        <v>4</v>
      </c>
      <c r="E481" s="19" t="s">
        <v>756</v>
      </c>
      <c r="F481" s="22" t="s">
        <v>1020</v>
      </c>
      <c r="G481" s="22" t="s">
        <v>2630</v>
      </c>
      <c r="H481" s="21">
        <v>1763</v>
      </c>
      <c r="I481" s="21">
        <v>3963</v>
      </c>
      <c r="J481" s="27" t="s">
        <v>18</v>
      </c>
      <c r="K481" s="22" t="s">
        <v>17</v>
      </c>
      <c r="L481" s="23"/>
    </row>
    <row r="482" spans="1:12" x14ac:dyDescent="0.15">
      <c r="A482" s="6">
        <f t="shared" si="7"/>
        <v>476</v>
      </c>
      <c r="B482" s="24" t="s">
        <v>2631</v>
      </c>
      <c r="C482" s="19" t="s">
        <v>42</v>
      </c>
      <c r="D482" s="19" t="s">
        <v>4</v>
      </c>
      <c r="E482" s="96" t="s">
        <v>760</v>
      </c>
      <c r="F482" s="22" t="s">
        <v>814</v>
      </c>
      <c r="G482" s="22" t="s">
        <v>2106</v>
      </c>
      <c r="H482" s="21">
        <v>1939</v>
      </c>
      <c r="I482" s="21">
        <v>4825</v>
      </c>
      <c r="J482" s="27" t="s">
        <v>18</v>
      </c>
      <c r="K482" s="22" t="s">
        <v>17</v>
      </c>
      <c r="L482" s="23" t="s">
        <v>66</v>
      </c>
    </row>
    <row r="483" spans="1:12" x14ac:dyDescent="0.15">
      <c r="A483" s="6">
        <f t="shared" si="7"/>
        <v>477</v>
      </c>
      <c r="B483" s="24" t="s">
        <v>628</v>
      </c>
      <c r="C483" s="19" t="s">
        <v>42</v>
      </c>
      <c r="D483" s="19" t="s">
        <v>4</v>
      </c>
      <c r="E483" s="96" t="s">
        <v>760</v>
      </c>
      <c r="F483" s="22" t="s">
        <v>818</v>
      </c>
      <c r="G483" s="22" t="s">
        <v>2080</v>
      </c>
      <c r="H483" s="21">
        <v>1074</v>
      </c>
      <c r="I483" s="21">
        <v>2124</v>
      </c>
      <c r="J483" s="27" t="s">
        <v>15</v>
      </c>
      <c r="K483" s="22" t="s">
        <v>17</v>
      </c>
      <c r="L483" s="23" t="s">
        <v>761</v>
      </c>
    </row>
    <row r="484" spans="1:12" x14ac:dyDescent="0.15">
      <c r="A484" s="6">
        <f t="shared" si="7"/>
        <v>478</v>
      </c>
      <c r="B484" s="24" t="s">
        <v>629</v>
      </c>
      <c r="C484" s="19" t="s">
        <v>42</v>
      </c>
      <c r="D484" s="19" t="s">
        <v>4</v>
      </c>
      <c r="E484" s="96" t="s">
        <v>760</v>
      </c>
      <c r="F484" s="22" t="s">
        <v>930</v>
      </c>
      <c r="G484" s="22" t="s">
        <v>2636</v>
      </c>
      <c r="H484" s="21">
        <v>4883</v>
      </c>
      <c r="I484" s="21">
        <v>14339</v>
      </c>
      <c r="J484" s="27" t="s">
        <v>15</v>
      </c>
      <c r="K484" s="22" t="s">
        <v>17</v>
      </c>
      <c r="L484" s="23" t="s">
        <v>761</v>
      </c>
    </row>
    <row r="485" spans="1:12" x14ac:dyDescent="0.15">
      <c r="A485" s="6">
        <f t="shared" si="7"/>
        <v>479</v>
      </c>
      <c r="B485" s="24" t="s">
        <v>2646</v>
      </c>
      <c r="C485" s="19" t="s">
        <v>42</v>
      </c>
      <c r="D485" s="19" t="s">
        <v>4</v>
      </c>
      <c r="E485" s="96" t="s">
        <v>762</v>
      </c>
      <c r="F485" s="22" t="s">
        <v>2373</v>
      </c>
      <c r="G485" s="22" t="s">
        <v>2647</v>
      </c>
      <c r="H485" s="21">
        <v>1978</v>
      </c>
      <c r="I485" s="21">
        <v>4461</v>
      </c>
      <c r="J485" s="27" t="s">
        <v>2436</v>
      </c>
      <c r="K485" s="22" t="s">
        <v>17</v>
      </c>
      <c r="L485" s="23" t="s">
        <v>761</v>
      </c>
    </row>
    <row r="486" spans="1:12" x14ac:dyDescent="0.15">
      <c r="A486" s="6">
        <f t="shared" si="7"/>
        <v>480</v>
      </c>
      <c r="B486" s="24" t="s">
        <v>635</v>
      </c>
      <c r="C486" s="19" t="s">
        <v>42</v>
      </c>
      <c r="D486" s="19" t="s">
        <v>4</v>
      </c>
      <c r="E486" s="96" t="s">
        <v>762</v>
      </c>
      <c r="F486" s="22" t="s">
        <v>1595</v>
      </c>
      <c r="G486" s="22" t="s">
        <v>2652</v>
      </c>
      <c r="H486" s="21">
        <v>8730</v>
      </c>
      <c r="I486" s="21">
        <v>20916</v>
      </c>
      <c r="J486" s="27" t="s">
        <v>15</v>
      </c>
      <c r="K486" s="22" t="s">
        <v>17</v>
      </c>
      <c r="L486" s="23" t="s">
        <v>66</v>
      </c>
    </row>
    <row r="487" spans="1:12" x14ac:dyDescent="0.15">
      <c r="A487" s="6">
        <f t="shared" si="7"/>
        <v>481</v>
      </c>
      <c r="B487" s="24" t="s">
        <v>2657</v>
      </c>
      <c r="C487" s="19" t="s">
        <v>42</v>
      </c>
      <c r="D487" s="19" t="s">
        <v>4</v>
      </c>
      <c r="E487" s="96" t="s">
        <v>762</v>
      </c>
      <c r="F487" s="22" t="s">
        <v>1083</v>
      </c>
      <c r="G487" s="22" t="s">
        <v>2658</v>
      </c>
      <c r="H487" s="21">
        <v>1895</v>
      </c>
      <c r="I487" s="21">
        <v>4733</v>
      </c>
      <c r="J487" s="27" t="s">
        <v>15</v>
      </c>
      <c r="K487" s="22" t="s">
        <v>17</v>
      </c>
      <c r="L487" s="23" t="s">
        <v>761</v>
      </c>
    </row>
    <row r="488" spans="1:12" x14ac:dyDescent="0.15">
      <c r="A488" s="6">
        <f t="shared" si="7"/>
        <v>482</v>
      </c>
      <c r="B488" s="24" t="s">
        <v>2659</v>
      </c>
      <c r="C488" s="19" t="s">
        <v>42</v>
      </c>
      <c r="D488" s="19" t="s">
        <v>4</v>
      </c>
      <c r="E488" s="96" t="s">
        <v>762</v>
      </c>
      <c r="F488" s="22" t="s">
        <v>921</v>
      </c>
      <c r="G488" s="22" t="s">
        <v>2660</v>
      </c>
      <c r="H488" s="21">
        <v>2287</v>
      </c>
      <c r="I488" s="21">
        <v>4306</v>
      </c>
      <c r="J488" s="27" t="s">
        <v>15</v>
      </c>
      <c r="K488" s="22" t="s">
        <v>17</v>
      </c>
      <c r="L488" s="23" t="s">
        <v>761</v>
      </c>
    </row>
    <row r="489" spans="1:12" x14ac:dyDescent="0.15">
      <c r="A489" s="6">
        <f t="shared" si="7"/>
        <v>483</v>
      </c>
      <c r="B489" s="24" t="s">
        <v>636</v>
      </c>
      <c r="C489" s="19" t="s">
        <v>42</v>
      </c>
      <c r="D489" s="19" t="s">
        <v>4</v>
      </c>
      <c r="E489" s="96" t="s">
        <v>762</v>
      </c>
      <c r="F489" s="22" t="s">
        <v>1595</v>
      </c>
      <c r="G489" s="22" t="s">
        <v>2119</v>
      </c>
      <c r="H489" s="21">
        <v>1920</v>
      </c>
      <c r="I489" s="21">
        <v>5063</v>
      </c>
      <c r="J489" s="27" t="s">
        <v>15</v>
      </c>
      <c r="K489" s="22" t="s">
        <v>17</v>
      </c>
      <c r="L489" s="23" t="s">
        <v>761</v>
      </c>
    </row>
    <row r="490" spans="1:12" x14ac:dyDescent="0.15">
      <c r="A490" s="6">
        <f t="shared" si="7"/>
        <v>484</v>
      </c>
      <c r="B490" s="24" t="s">
        <v>2663</v>
      </c>
      <c r="C490" s="19" t="s">
        <v>42</v>
      </c>
      <c r="D490" s="19" t="s">
        <v>4</v>
      </c>
      <c r="E490" s="96" t="s">
        <v>762</v>
      </c>
      <c r="F490" s="22" t="s">
        <v>1163</v>
      </c>
      <c r="G490" s="22" t="s">
        <v>2195</v>
      </c>
      <c r="H490" s="21">
        <v>746</v>
      </c>
      <c r="I490" s="21">
        <v>2843</v>
      </c>
      <c r="J490" s="27" t="s">
        <v>15</v>
      </c>
      <c r="K490" s="22" t="s">
        <v>17</v>
      </c>
      <c r="L490" s="23" t="s">
        <v>761</v>
      </c>
    </row>
    <row r="491" spans="1:12" x14ac:dyDescent="0.15">
      <c r="A491" s="6">
        <f t="shared" si="7"/>
        <v>485</v>
      </c>
      <c r="B491" s="24" t="s">
        <v>2664</v>
      </c>
      <c r="C491" s="19" t="s">
        <v>42</v>
      </c>
      <c r="D491" s="19" t="s">
        <v>4</v>
      </c>
      <c r="E491" s="96" t="s">
        <v>763</v>
      </c>
      <c r="F491" s="22" t="s">
        <v>792</v>
      </c>
      <c r="G491" s="22" t="s">
        <v>2355</v>
      </c>
      <c r="H491" s="21">
        <v>2726</v>
      </c>
      <c r="I491" s="21">
        <v>7603</v>
      </c>
      <c r="J491" s="27" t="s">
        <v>15</v>
      </c>
      <c r="K491" s="22" t="s">
        <v>17</v>
      </c>
      <c r="L491" s="23" t="s">
        <v>507</v>
      </c>
    </row>
    <row r="492" spans="1:12" x14ac:dyDescent="0.15">
      <c r="A492" s="6">
        <f t="shared" si="7"/>
        <v>486</v>
      </c>
      <c r="B492" s="24" t="s">
        <v>2666</v>
      </c>
      <c r="C492" s="19" t="s">
        <v>42</v>
      </c>
      <c r="D492" s="19" t="s">
        <v>4</v>
      </c>
      <c r="E492" s="96" t="s">
        <v>763</v>
      </c>
      <c r="F492" s="22" t="s">
        <v>1595</v>
      </c>
      <c r="G492" s="22" t="s">
        <v>2299</v>
      </c>
      <c r="H492" s="21">
        <v>4130</v>
      </c>
      <c r="I492" s="21">
        <v>8289</v>
      </c>
      <c r="J492" s="27" t="s">
        <v>15</v>
      </c>
      <c r="K492" s="22" t="s">
        <v>17</v>
      </c>
      <c r="L492" s="23" t="s">
        <v>761</v>
      </c>
    </row>
    <row r="493" spans="1:12" x14ac:dyDescent="0.15">
      <c r="A493" s="6">
        <f t="shared" si="7"/>
        <v>487</v>
      </c>
      <c r="B493" s="24" t="s">
        <v>2667</v>
      </c>
      <c r="C493" s="19" t="s">
        <v>42</v>
      </c>
      <c r="D493" s="19" t="s">
        <v>4</v>
      </c>
      <c r="E493" s="96" t="s">
        <v>763</v>
      </c>
      <c r="F493" s="22" t="s">
        <v>827</v>
      </c>
      <c r="G493" s="22" t="s">
        <v>1997</v>
      </c>
      <c r="H493" s="21">
        <v>1208</v>
      </c>
      <c r="I493" s="21">
        <v>2723</v>
      </c>
      <c r="J493" s="27" t="s">
        <v>18</v>
      </c>
      <c r="K493" s="22" t="s">
        <v>17</v>
      </c>
      <c r="L493" s="23" t="s">
        <v>761</v>
      </c>
    </row>
    <row r="494" spans="1:12" x14ac:dyDescent="0.15">
      <c r="A494" s="6">
        <f t="shared" si="7"/>
        <v>488</v>
      </c>
      <c r="B494" s="24" t="s">
        <v>2670</v>
      </c>
      <c r="C494" s="19" t="s">
        <v>42</v>
      </c>
      <c r="D494" s="19" t="s">
        <v>4</v>
      </c>
      <c r="E494" s="96" t="s">
        <v>764</v>
      </c>
      <c r="F494" s="22" t="s">
        <v>800</v>
      </c>
      <c r="G494" s="22" t="s">
        <v>2002</v>
      </c>
      <c r="H494" s="21">
        <v>1182</v>
      </c>
      <c r="I494" s="21">
        <v>2262</v>
      </c>
      <c r="J494" s="27" t="s">
        <v>15</v>
      </c>
      <c r="K494" s="22" t="s">
        <v>17</v>
      </c>
      <c r="L494" s="23" t="s">
        <v>67</v>
      </c>
    </row>
    <row r="495" spans="1:12" x14ac:dyDescent="0.15">
      <c r="A495" s="6">
        <f t="shared" si="7"/>
        <v>489</v>
      </c>
      <c r="B495" s="24" t="s">
        <v>648</v>
      </c>
      <c r="C495" s="19" t="s">
        <v>42</v>
      </c>
      <c r="D495" s="19" t="s">
        <v>4</v>
      </c>
      <c r="E495" s="96" t="s">
        <v>764</v>
      </c>
      <c r="F495" s="22" t="s">
        <v>1260</v>
      </c>
      <c r="G495" s="22" t="s">
        <v>2306</v>
      </c>
      <c r="H495" s="21">
        <v>11366</v>
      </c>
      <c r="I495" s="21">
        <v>23915</v>
      </c>
      <c r="J495" s="27" t="s">
        <v>2436</v>
      </c>
      <c r="K495" s="22" t="s">
        <v>17</v>
      </c>
      <c r="L495" s="23" t="s">
        <v>761</v>
      </c>
    </row>
    <row r="496" spans="1:12" x14ac:dyDescent="0.15">
      <c r="A496" s="6">
        <f t="shared" si="7"/>
        <v>490</v>
      </c>
      <c r="B496" s="24" t="s">
        <v>2674</v>
      </c>
      <c r="C496" s="19" t="s">
        <v>42</v>
      </c>
      <c r="D496" s="19" t="s">
        <v>4</v>
      </c>
      <c r="E496" s="96" t="s">
        <v>764</v>
      </c>
      <c r="F496" s="22" t="s">
        <v>792</v>
      </c>
      <c r="G496" s="22" t="s">
        <v>2355</v>
      </c>
      <c r="H496" s="21">
        <v>1280</v>
      </c>
      <c r="I496" s="21">
        <v>2392</v>
      </c>
      <c r="J496" s="27" t="s">
        <v>15</v>
      </c>
      <c r="K496" s="22" t="s">
        <v>17</v>
      </c>
      <c r="L496" s="23" t="s">
        <v>66</v>
      </c>
    </row>
    <row r="497" spans="1:12" x14ac:dyDescent="0.15">
      <c r="A497" s="6">
        <f t="shared" si="7"/>
        <v>491</v>
      </c>
      <c r="B497" s="24" t="s">
        <v>2675</v>
      </c>
      <c r="C497" s="19" t="s">
        <v>42</v>
      </c>
      <c r="D497" s="19" t="s">
        <v>4</v>
      </c>
      <c r="E497" s="96" t="s">
        <v>764</v>
      </c>
      <c r="F497" s="22" t="s">
        <v>800</v>
      </c>
      <c r="G497" s="22" t="s">
        <v>2002</v>
      </c>
      <c r="H497" s="21">
        <v>577</v>
      </c>
      <c r="I497" s="21">
        <v>1134</v>
      </c>
      <c r="J497" s="27" t="s">
        <v>15</v>
      </c>
      <c r="K497" s="22" t="s">
        <v>17</v>
      </c>
      <c r="L497" s="23" t="s">
        <v>761</v>
      </c>
    </row>
    <row r="498" spans="1:12" x14ac:dyDescent="0.15">
      <c r="A498" s="6">
        <f t="shared" si="7"/>
        <v>492</v>
      </c>
      <c r="B498" s="24" t="s">
        <v>649</v>
      </c>
      <c r="C498" s="19" t="s">
        <v>42</v>
      </c>
      <c r="D498" s="19" t="s">
        <v>4</v>
      </c>
      <c r="E498" s="96" t="s">
        <v>764</v>
      </c>
      <c r="F498" s="22" t="s">
        <v>1292</v>
      </c>
      <c r="G498" s="22" t="s">
        <v>2171</v>
      </c>
      <c r="H498" s="21">
        <v>1090</v>
      </c>
      <c r="I498" s="21">
        <v>2184</v>
      </c>
      <c r="J498" s="27" t="s">
        <v>15</v>
      </c>
      <c r="K498" s="22" t="s">
        <v>17</v>
      </c>
      <c r="L498" s="23" t="s">
        <v>761</v>
      </c>
    </row>
    <row r="499" spans="1:12" x14ac:dyDescent="0.15">
      <c r="A499" s="6">
        <f t="shared" si="7"/>
        <v>493</v>
      </c>
      <c r="B499" s="24" t="s">
        <v>2679</v>
      </c>
      <c r="C499" s="19" t="s">
        <v>42</v>
      </c>
      <c r="D499" s="19" t="s">
        <v>4</v>
      </c>
      <c r="E499" s="96" t="s">
        <v>765</v>
      </c>
      <c r="F499" s="22" t="s">
        <v>827</v>
      </c>
      <c r="G499" s="22" t="s">
        <v>2680</v>
      </c>
      <c r="H499" s="21">
        <v>4267</v>
      </c>
      <c r="I499" s="21">
        <v>11183</v>
      </c>
      <c r="J499" s="27" t="s">
        <v>18</v>
      </c>
      <c r="K499" s="22" t="s">
        <v>17</v>
      </c>
      <c r="L499" s="23" t="s">
        <v>66</v>
      </c>
    </row>
    <row r="500" spans="1:12" x14ac:dyDescent="0.15">
      <c r="A500" s="6">
        <f t="shared" si="7"/>
        <v>494</v>
      </c>
      <c r="B500" s="24" t="s">
        <v>657</v>
      </c>
      <c r="C500" s="19" t="s">
        <v>42</v>
      </c>
      <c r="D500" s="19" t="s">
        <v>4</v>
      </c>
      <c r="E500" s="96" t="s">
        <v>765</v>
      </c>
      <c r="F500" s="22" t="s">
        <v>1319</v>
      </c>
      <c r="G500" s="22" t="s">
        <v>2175</v>
      </c>
      <c r="H500" s="21">
        <v>5575</v>
      </c>
      <c r="I500" s="21">
        <v>12059</v>
      </c>
      <c r="J500" s="27" t="s">
        <v>15</v>
      </c>
      <c r="K500" s="22" t="s">
        <v>17</v>
      </c>
      <c r="L500" s="23" t="s">
        <v>65</v>
      </c>
    </row>
    <row r="501" spans="1:12" x14ac:dyDescent="0.15">
      <c r="A501" s="6">
        <f t="shared" si="7"/>
        <v>495</v>
      </c>
      <c r="B501" s="24" t="s">
        <v>2683</v>
      </c>
      <c r="C501" s="19" t="s">
        <v>42</v>
      </c>
      <c r="D501" s="19" t="s">
        <v>4</v>
      </c>
      <c r="E501" s="96" t="s">
        <v>765</v>
      </c>
      <c r="F501" s="22" t="s">
        <v>918</v>
      </c>
      <c r="G501" s="22" t="s">
        <v>2406</v>
      </c>
      <c r="H501" s="21">
        <v>9084</v>
      </c>
      <c r="I501" s="21">
        <v>19684</v>
      </c>
      <c r="J501" s="27" t="s">
        <v>15</v>
      </c>
      <c r="K501" s="22" t="s">
        <v>17</v>
      </c>
      <c r="L501" s="23" t="s">
        <v>67</v>
      </c>
    </row>
    <row r="502" spans="1:12" x14ac:dyDescent="0.15">
      <c r="A502" s="6">
        <f t="shared" si="7"/>
        <v>496</v>
      </c>
      <c r="B502" s="24" t="s">
        <v>2686</v>
      </c>
      <c r="C502" s="19" t="s">
        <v>42</v>
      </c>
      <c r="D502" s="19" t="s">
        <v>4</v>
      </c>
      <c r="E502" s="96" t="s">
        <v>765</v>
      </c>
      <c r="F502" s="22" t="s">
        <v>930</v>
      </c>
      <c r="G502" s="22" t="s">
        <v>2199</v>
      </c>
      <c r="H502" s="21">
        <v>1185</v>
      </c>
      <c r="I502" s="21">
        <v>2242</v>
      </c>
      <c r="J502" s="27" t="s">
        <v>15</v>
      </c>
      <c r="K502" s="22" t="s">
        <v>17</v>
      </c>
      <c r="L502" s="23" t="s">
        <v>761</v>
      </c>
    </row>
    <row r="503" spans="1:12" x14ac:dyDescent="0.15">
      <c r="A503" s="6">
        <f t="shared" si="7"/>
        <v>497</v>
      </c>
      <c r="B503" s="24" t="s">
        <v>658</v>
      </c>
      <c r="C503" s="19" t="s">
        <v>42</v>
      </c>
      <c r="D503" s="19" t="s">
        <v>4</v>
      </c>
      <c r="E503" s="96" t="s">
        <v>765</v>
      </c>
      <c r="F503" s="22" t="s">
        <v>1595</v>
      </c>
      <c r="G503" s="22" t="s">
        <v>2295</v>
      </c>
      <c r="H503" s="21">
        <v>460</v>
      </c>
      <c r="I503" s="21">
        <v>1014</v>
      </c>
      <c r="J503" s="27" t="s">
        <v>18</v>
      </c>
      <c r="K503" s="22" t="s">
        <v>17</v>
      </c>
      <c r="L503" s="23" t="s">
        <v>761</v>
      </c>
    </row>
    <row r="504" spans="1:12" x14ac:dyDescent="0.15">
      <c r="A504" s="6">
        <f t="shared" ref="A504:A537" si="8">ROW()-6</f>
        <v>498</v>
      </c>
      <c r="B504" s="24" t="s">
        <v>659</v>
      </c>
      <c r="C504" s="19" t="s">
        <v>42</v>
      </c>
      <c r="D504" s="19" t="s">
        <v>4</v>
      </c>
      <c r="E504" s="96" t="s">
        <v>765</v>
      </c>
      <c r="F504" s="22" t="s">
        <v>868</v>
      </c>
      <c r="G504" s="22" t="s">
        <v>2206</v>
      </c>
      <c r="H504" s="21">
        <v>649</v>
      </c>
      <c r="I504" s="21">
        <v>1427</v>
      </c>
      <c r="J504" s="27" t="s">
        <v>15</v>
      </c>
      <c r="K504" s="22" t="s">
        <v>17</v>
      </c>
      <c r="L504" s="23" t="s">
        <v>761</v>
      </c>
    </row>
    <row r="505" spans="1:12" x14ac:dyDescent="0.15">
      <c r="A505" s="6">
        <f t="shared" si="8"/>
        <v>499</v>
      </c>
      <c r="B505" s="24" t="s">
        <v>2688</v>
      </c>
      <c r="C505" s="19" t="s">
        <v>42</v>
      </c>
      <c r="D505" s="19" t="s">
        <v>4</v>
      </c>
      <c r="E505" s="96" t="s">
        <v>766</v>
      </c>
      <c r="F505" s="22" t="s">
        <v>1351</v>
      </c>
      <c r="G505" s="22" t="s">
        <v>2097</v>
      </c>
      <c r="H505" s="21">
        <v>1897</v>
      </c>
      <c r="I505" s="21">
        <v>3486</v>
      </c>
      <c r="J505" s="27" t="s">
        <v>15</v>
      </c>
      <c r="K505" s="22" t="s">
        <v>17</v>
      </c>
      <c r="L505" s="23" t="s">
        <v>761</v>
      </c>
    </row>
    <row r="506" spans="1:12" x14ac:dyDescent="0.15">
      <c r="A506" s="6">
        <f t="shared" si="8"/>
        <v>500</v>
      </c>
      <c r="B506" s="24" t="s">
        <v>2693</v>
      </c>
      <c r="C506" s="19" t="s">
        <v>42</v>
      </c>
      <c r="D506" s="19" t="s">
        <v>4</v>
      </c>
      <c r="E506" s="96" t="s">
        <v>766</v>
      </c>
      <c r="F506" s="22" t="s">
        <v>1292</v>
      </c>
      <c r="G506" s="22" t="s">
        <v>2694</v>
      </c>
      <c r="H506" s="21">
        <v>2878</v>
      </c>
      <c r="I506" s="21">
        <v>4686</v>
      </c>
      <c r="J506" s="27" t="s">
        <v>15</v>
      </c>
      <c r="K506" s="22" t="s">
        <v>17</v>
      </c>
      <c r="L506" s="23" t="s">
        <v>66</v>
      </c>
    </row>
    <row r="507" spans="1:12" x14ac:dyDescent="0.15">
      <c r="A507" s="6">
        <f t="shared" si="8"/>
        <v>501</v>
      </c>
      <c r="B507" s="24" t="s">
        <v>2696</v>
      </c>
      <c r="C507" s="19" t="s">
        <v>42</v>
      </c>
      <c r="D507" s="19" t="s">
        <v>4</v>
      </c>
      <c r="E507" s="96" t="s">
        <v>766</v>
      </c>
      <c r="F507" s="22" t="s">
        <v>1587</v>
      </c>
      <c r="G507" s="22" t="s">
        <v>2697</v>
      </c>
      <c r="H507" s="21">
        <v>1644</v>
      </c>
      <c r="I507" s="21">
        <v>3036</v>
      </c>
      <c r="J507" s="27" t="s">
        <v>15</v>
      </c>
      <c r="K507" s="22" t="s">
        <v>17</v>
      </c>
      <c r="L507" s="23" t="s">
        <v>761</v>
      </c>
    </row>
    <row r="508" spans="1:12" x14ac:dyDescent="0.15">
      <c r="A508" s="6">
        <f t="shared" si="8"/>
        <v>502</v>
      </c>
      <c r="B508" s="24" t="s">
        <v>672</v>
      </c>
      <c r="C508" s="19" t="s">
        <v>42</v>
      </c>
      <c r="D508" s="19" t="s">
        <v>4</v>
      </c>
      <c r="E508" s="96" t="s">
        <v>767</v>
      </c>
      <c r="F508" s="22" t="s">
        <v>1049</v>
      </c>
      <c r="G508" s="22" t="s">
        <v>2700</v>
      </c>
      <c r="H508" s="21">
        <v>3429</v>
      </c>
      <c r="I508" s="21">
        <v>6919</v>
      </c>
      <c r="J508" s="27" t="s">
        <v>15</v>
      </c>
      <c r="K508" s="22" t="s">
        <v>17</v>
      </c>
      <c r="L508" s="23" t="s">
        <v>66</v>
      </c>
    </row>
    <row r="509" spans="1:12" x14ac:dyDescent="0.15">
      <c r="A509" s="6">
        <f t="shared" si="8"/>
        <v>503</v>
      </c>
      <c r="B509" s="24" t="s">
        <v>2707</v>
      </c>
      <c r="C509" s="19" t="s">
        <v>42</v>
      </c>
      <c r="D509" s="19" t="s">
        <v>4</v>
      </c>
      <c r="E509" s="96" t="s">
        <v>767</v>
      </c>
      <c r="F509" s="22" t="s">
        <v>933</v>
      </c>
      <c r="G509" s="22" t="s">
        <v>2708</v>
      </c>
      <c r="H509" s="21">
        <v>109</v>
      </c>
      <c r="I509" s="21">
        <v>221</v>
      </c>
      <c r="J509" s="27" t="s">
        <v>15</v>
      </c>
      <c r="K509" s="22" t="s">
        <v>17</v>
      </c>
      <c r="L509" s="23" t="s">
        <v>761</v>
      </c>
    </row>
    <row r="510" spans="1:12" x14ac:dyDescent="0.15">
      <c r="A510" s="6">
        <f t="shared" si="8"/>
        <v>504</v>
      </c>
      <c r="B510" s="24" t="s">
        <v>2719</v>
      </c>
      <c r="C510" s="19" t="s">
        <v>42</v>
      </c>
      <c r="D510" s="19" t="s">
        <v>4</v>
      </c>
      <c r="E510" s="96" t="s">
        <v>769</v>
      </c>
      <c r="F510" s="22" t="s">
        <v>1351</v>
      </c>
      <c r="G510" s="22" t="s">
        <v>2097</v>
      </c>
      <c r="H510" s="21">
        <v>1767</v>
      </c>
      <c r="I510" s="21">
        <v>2792</v>
      </c>
      <c r="J510" s="27" t="s">
        <v>15</v>
      </c>
      <c r="K510" s="22" t="s">
        <v>17</v>
      </c>
      <c r="L510" s="23" t="s">
        <v>66</v>
      </c>
    </row>
    <row r="511" spans="1:12" x14ac:dyDescent="0.15">
      <c r="A511" s="6">
        <f t="shared" si="8"/>
        <v>505</v>
      </c>
      <c r="B511" s="24" t="s">
        <v>2724</v>
      </c>
      <c r="C511" s="19" t="s">
        <v>42</v>
      </c>
      <c r="D511" s="24" t="s">
        <v>4</v>
      </c>
      <c r="E511" s="96" t="s">
        <v>769</v>
      </c>
      <c r="F511" s="22" t="s">
        <v>956</v>
      </c>
      <c r="G511" s="22" t="s">
        <v>2725</v>
      </c>
      <c r="H511" s="21">
        <v>3447</v>
      </c>
      <c r="I511" s="21">
        <v>6307</v>
      </c>
      <c r="J511" s="27" t="s">
        <v>15</v>
      </c>
      <c r="K511" s="22" t="s">
        <v>17</v>
      </c>
      <c r="L511" s="23" t="s">
        <v>761</v>
      </c>
    </row>
    <row r="512" spans="1:12" x14ac:dyDescent="0.15">
      <c r="A512" s="6">
        <f t="shared" si="8"/>
        <v>506</v>
      </c>
      <c r="B512" s="24" t="s">
        <v>2727</v>
      </c>
      <c r="C512" s="19" t="s">
        <v>42</v>
      </c>
      <c r="D512" s="24" t="s">
        <v>4</v>
      </c>
      <c r="E512" s="96" t="s">
        <v>770</v>
      </c>
      <c r="F512" s="22" t="s">
        <v>1199</v>
      </c>
      <c r="G512" s="22" t="s">
        <v>1953</v>
      </c>
      <c r="H512" s="21">
        <v>5512</v>
      </c>
      <c r="I512" s="21">
        <v>20370</v>
      </c>
      <c r="J512" s="27" t="s">
        <v>15</v>
      </c>
      <c r="K512" s="22" t="s">
        <v>17</v>
      </c>
      <c r="L512" s="23" t="s">
        <v>66</v>
      </c>
    </row>
    <row r="513" spans="1:12" x14ac:dyDescent="0.15">
      <c r="A513" s="6">
        <f t="shared" si="8"/>
        <v>507</v>
      </c>
      <c r="B513" s="24" t="s">
        <v>707</v>
      </c>
      <c r="C513" s="19" t="s">
        <v>42</v>
      </c>
      <c r="D513" s="24" t="s">
        <v>4</v>
      </c>
      <c r="E513" s="96" t="s">
        <v>770</v>
      </c>
      <c r="F513" s="22" t="s">
        <v>956</v>
      </c>
      <c r="G513" s="22" t="s">
        <v>2730</v>
      </c>
      <c r="H513" s="21">
        <v>5831</v>
      </c>
      <c r="I513" s="21">
        <v>11033</v>
      </c>
      <c r="J513" s="27" t="s">
        <v>18</v>
      </c>
      <c r="K513" s="22" t="s">
        <v>17</v>
      </c>
      <c r="L513" s="23" t="s">
        <v>66</v>
      </c>
    </row>
    <row r="514" spans="1:12" x14ac:dyDescent="0.15">
      <c r="A514" s="6">
        <f t="shared" si="8"/>
        <v>508</v>
      </c>
      <c r="B514" s="24" t="s">
        <v>2732</v>
      </c>
      <c r="C514" s="19" t="s">
        <v>4</v>
      </c>
      <c r="D514" s="24" t="s">
        <v>4</v>
      </c>
      <c r="E514" s="96" t="s">
        <v>709</v>
      </c>
      <c r="F514" s="22" t="s">
        <v>933</v>
      </c>
      <c r="G514" s="22" t="s">
        <v>1196</v>
      </c>
      <c r="H514" s="21">
        <v>16421</v>
      </c>
      <c r="I514" s="21">
        <v>52582</v>
      </c>
      <c r="J514" s="27" t="s">
        <v>18</v>
      </c>
      <c r="K514" s="22" t="s">
        <v>17</v>
      </c>
      <c r="L514" s="23" t="s">
        <v>507</v>
      </c>
    </row>
    <row r="515" spans="1:12" x14ac:dyDescent="0.15">
      <c r="A515" s="6">
        <f t="shared" si="8"/>
        <v>509</v>
      </c>
      <c r="B515" s="24" t="s">
        <v>2733</v>
      </c>
      <c r="C515" s="19" t="s">
        <v>4</v>
      </c>
      <c r="D515" s="24" t="s">
        <v>4</v>
      </c>
      <c r="E515" s="96" t="s">
        <v>709</v>
      </c>
      <c r="F515" s="22" t="s">
        <v>2373</v>
      </c>
      <c r="G515" s="22" t="s">
        <v>2442</v>
      </c>
      <c r="H515" s="21">
        <v>1795</v>
      </c>
      <c r="I515" s="21">
        <v>3338</v>
      </c>
      <c r="J515" s="27" t="s">
        <v>15</v>
      </c>
      <c r="K515" s="22" t="s">
        <v>17</v>
      </c>
      <c r="L515" s="23"/>
    </row>
    <row r="516" spans="1:12" x14ac:dyDescent="0.15">
      <c r="A516" s="6">
        <f t="shared" si="8"/>
        <v>510</v>
      </c>
      <c r="B516" s="24" t="s">
        <v>710</v>
      </c>
      <c r="C516" s="19" t="s">
        <v>4</v>
      </c>
      <c r="D516" s="24" t="s">
        <v>4</v>
      </c>
      <c r="E516" s="96" t="s">
        <v>709</v>
      </c>
      <c r="F516" s="22" t="s">
        <v>1069</v>
      </c>
      <c r="G516" s="22" t="s">
        <v>2332</v>
      </c>
      <c r="H516" s="21">
        <v>1731</v>
      </c>
      <c r="I516" s="21">
        <v>3671</v>
      </c>
      <c r="J516" s="27" t="s">
        <v>18</v>
      </c>
      <c r="K516" s="22" t="s">
        <v>17</v>
      </c>
      <c r="L516" s="23" t="s">
        <v>66</v>
      </c>
    </row>
    <row r="517" spans="1:12" x14ac:dyDescent="0.15">
      <c r="A517" s="6">
        <f t="shared" si="8"/>
        <v>511</v>
      </c>
      <c r="B517" s="24" t="s">
        <v>2738</v>
      </c>
      <c r="C517" s="19" t="s">
        <v>4</v>
      </c>
      <c r="D517" s="24" t="s">
        <v>4</v>
      </c>
      <c r="E517" s="96" t="s">
        <v>709</v>
      </c>
      <c r="F517" s="22" t="s">
        <v>1069</v>
      </c>
      <c r="G517" s="22" t="s">
        <v>2573</v>
      </c>
      <c r="H517" s="21">
        <v>1359</v>
      </c>
      <c r="I517" s="21">
        <v>2675</v>
      </c>
      <c r="J517" s="27" t="s">
        <v>15</v>
      </c>
      <c r="K517" s="22" t="s">
        <v>17</v>
      </c>
      <c r="L517" s="23"/>
    </row>
    <row r="518" spans="1:12" x14ac:dyDescent="0.15">
      <c r="A518" s="6">
        <f t="shared" si="8"/>
        <v>512</v>
      </c>
      <c r="B518" s="24" t="s">
        <v>2739</v>
      </c>
      <c r="C518" s="19" t="s">
        <v>4</v>
      </c>
      <c r="D518" s="19" t="s">
        <v>4</v>
      </c>
      <c r="E518" s="96" t="s">
        <v>720</v>
      </c>
      <c r="F518" s="22" t="s">
        <v>1260</v>
      </c>
      <c r="G518" s="22" t="s">
        <v>1261</v>
      </c>
      <c r="H518" s="21">
        <v>1260</v>
      </c>
      <c r="I518" s="21">
        <v>3116</v>
      </c>
      <c r="J518" s="27" t="s">
        <v>15</v>
      </c>
      <c r="K518" s="22" t="s">
        <v>17</v>
      </c>
      <c r="L518" s="23"/>
    </row>
    <row r="519" spans="1:12" x14ac:dyDescent="0.15">
      <c r="A519" s="6">
        <f t="shared" si="8"/>
        <v>513</v>
      </c>
      <c r="B519" s="24" t="s">
        <v>2740</v>
      </c>
      <c r="C519" s="19" t="s">
        <v>4</v>
      </c>
      <c r="D519" s="19" t="s">
        <v>4</v>
      </c>
      <c r="E519" s="96" t="s">
        <v>720</v>
      </c>
      <c r="F519" s="22" t="s">
        <v>1354</v>
      </c>
      <c r="G519" s="22" t="s">
        <v>1355</v>
      </c>
      <c r="H519" s="21">
        <v>1349</v>
      </c>
      <c r="I519" s="21">
        <v>2780</v>
      </c>
      <c r="J519" s="27" t="s">
        <v>15</v>
      </c>
      <c r="K519" s="22" t="s">
        <v>17</v>
      </c>
      <c r="L519" s="23"/>
    </row>
    <row r="520" spans="1:12" x14ac:dyDescent="0.15">
      <c r="A520" s="6">
        <f t="shared" si="8"/>
        <v>514</v>
      </c>
      <c r="B520" s="24" t="s">
        <v>724</v>
      </c>
      <c r="C520" s="19" t="s">
        <v>4</v>
      </c>
      <c r="D520" s="19" t="s">
        <v>4</v>
      </c>
      <c r="E520" s="96" t="s">
        <v>720</v>
      </c>
      <c r="F520" s="22" t="s">
        <v>1595</v>
      </c>
      <c r="G520" s="22" t="s">
        <v>2742</v>
      </c>
      <c r="H520" s="21">
        <v>866</v>
      </c>
      <c r="I520" s="21">
        <v>1830</v>
      </c>
      <c r="J520" s="27" t="s">
        <v>15</v>
      </c>
      <c r="K520" s="22" t="s">
        <v>17</v>
      </c>
      <c r="L520" s="23" t="s">
        <v>65</v>
      </c>
    </row>
    <row r="521" spans="1:12" x14ac:dyDescent="0.15">
      <c r="A521" s="6">
        <f t="shared" si="8"/>
        <v>515</v>
      </c>
      <c r="B521" s="24" t="s">
        <v>723</v>
      </c>
      <c r="C521" s="19" t="s">
        <v>4</v>
      </c>
      <c r="D521" s="19" t="s">
        <v>4</v>
      </c>
      <c r="E521" s="96" t="s">
        <v>720</v>
      </c>
      <c r="F521" s="22" t="s">
        <v>1595</v>
      </c>
      <c r="G521" s="22" t="s">
        <v>2743</v>
      </c>
      <c r="H521" s="21">
        <v>1244</v>
      </c>
      <c r="I521" s="21">
        <v>2478</v>
      </c>
      <c r="J521" s="27" t="s">
        <v>15</v>
      </c>
      <c r="K521" s="22" t="s">
        <v>17</v>
      </c>
      <c r="L521" s="23"/>
    </row>
    <row r="522" spans="1:12" x14ac:dyDescent="0.15">
      <c r="A522" s="6">
        <f t="shared" si="8"/>
        <v>516</v>
      </c>
      <c r="B522" s="24" t="s">
        <v>2745</v>
      </c>
      <c r="C522" s="19" t="s">
        <v>4</v>
      </c>
      <c r="D522" s="19" t="s">
        <v>4</v>
      </c>
      <c r="E522" s="96" t="s">
        <v>727</v>
      </c>
      <c r="F522" s="22" t="s">
        <v>792</v>
      </c>
      <c r="G522" s="22" t="s">
        <v>793</v>
      </c>
      <c r="H522" s="21">
        <v>3784</v>
      </c>
      <c r="I522" s="21">
        <v>6270</v>
      </c>
      <c r="J522" s="27" t="s">
        <v>15</v>
      </c>
      <c r="K522" s="22" t="s">
        <v>17</v>
      </c>
      <c r="L522" s="23" t="s">
        <v>65</v>
      </c>
    </row>
    <row r="523" spans="1:12" x14ac:dyDescent="0.15">
      <c r="A523" s="6">
        <f t="shared" si="8"/>
        <v>517</v>
      </c>
      <c r="B523" s="24" t="s">
        <v>728</v>
      </c>
      <c r="C523" s="19" t="s">
        <v>4</v>
      </c>
      <c r="D523" s="19" t="s">
        <v>4</v>
      </c>
      <c r="E523" s="96" t="s">
        <v>727</v>
      </c>
      <c r="F523" s="22" t="s">
        <v>1311</v>
      </c>
      <c r="G523" s="22" t="s">
        <v>2746</v>
      </c>
      <c r="H523" s="21">
        <v>1186</v>
      </c>
      <c r="I523" s="21">
        <v>2394</v>
      </c>
      <c r="J523" s="27" t="s">
        <v>15</v>
      </c>
      <c r="K523" s="22" t="s">
        <v>17</v>
      </c>
      <c r="L523" s="23" t="s">
        <v>66</v>
      </c>
    </row>
    <row r="524" spans="1:12" x14ac:dyDescent="0.15">
      <c r="A524" s="6">
        <f t="shared" si="8"/>
        <v>518</v>
      </c>
      <c r="B524" s="24" t="s">
        <v>2747</v>
      </c>
      <c r="C524" s="19" t="s">
        <v>4</v>
      </c>
      <c r="D524" s="19" t="s">
        <v>4</v>
      </c>
      <c r="E524" s="96" t="s">
        <v>727</v>
      </c>
      <c r="F524" s="22" t="s">
        <v>1354</v>
      </c>
      <c r="G524" s="22" t="s">
        <v>2317</v>
      </c>
      <c r="H524" s="21">
        <v>1817</v>
      </c>
      <c r="I524" s="21">
        <v>3112</v>
      </c>
      <c r="J524" s="27" t="s">
        <v>2436</v>
      </c>
      <c r="K524" s="22" t="s">
        <v>17</v>
      </c>
      <c r="L524" s="23"/>
    </row>
    <row r="525" spans="1:12" x14ac:dyDescent="0.15">
      <c r="A525" s="6">
        <f t="shared" si="8"/>
        <v>519</v>
      </c>
      <c r="B525" s="24" t="s">
        <v>730</v>
      </c>
      <c r="C525" s="19" t="s">
        <v>4</v>
      </c>
      <c r="D525" s="19" t="s">
        <v>4</v>
      </c>
      <c r="E525" s="96" t="s">
        <v>727</v>
      </c>
      <c r="F525" s="22" t="s">
        <v>1595</v>
      </c>
      <c r="G525" s="22" t="s">
        <v>2748</v>
      </c>
      <c r="H525" s="21">
        <v>1647</v>
      </c>
      <c r="I525" s="21">
        <v>3022</v>
      </c>
      <c r="J525" s="27" t="s">
        <v>712</v>
      </c>
      <c r="K525" s="22" t="s">
        <v>17</v>
      </c>
      <c r="L525" s="23" t="s">
        <v>66</v>
      </c>
    </row>
    <row r="526" spans="1:12" x14ac:dyDescent="0.15">
      <c r="A526" s="6">
        <f t="shared" si="8"/>
        <v>520</v>
      </c>
      <c r="B526" s="24" t="s">
        <v>2751</v>
      </c>
      <c r="C526" s="19" t="s">
        <v>4</v>
      </c>
      <c r="D526" s="19" t="s">
        <v>42</v>
      </c>
      <c r="E526" s="96" t="s">
        <v>737</v>
      </c>
      <c r="F526" s="22" t="s">
        <v>792</v>
      </c>
      <c r="G526" s="22" t="s">
        <v>793</v>
      </c>
      <c r="H526" s="21">
        <v>3144</v>
      </c>
      <c r="I526" s="21">
        <v>6287</v>
      </c>
      <c r="J526" s="27" t="s">
        <v>901</v>
      </c>
      <c r="K526" s="22" t="s">
        <v>17</v>
      </c>
      <c r="L526" s="23" t="s">
        <v>65</v>
      </c>
    </row>
    <row r="527" spans="1:12" x14ac:dyDescent="0.15">
      <c r="A527" s="6">
        <f t="shared" si="8"/>
        <v>521</v>
      </c>
      <c r="B527" s="24" t="s">
        <v>2753</v>
      </c>
      <c r="C527" s="19" t="s">
        <v>4</v>
      </c>
      <c r="D527" s="19" t="s">
        <v>4</v>
      </c>
      <c r="E527" s="96" t="s">
        <v>737</v>
      </c>
      <c r="F527" s="22" t="s">
        <v>827</v>
      </c>
      <c r="G527" s="22" t="s">
        <v>2460</v>
      </c>
      <c r="H527" s="21">
        <v>794</v>
      </c>
      <c r="I527" s="21">
        <v>2139</v>
      </c>
      <c r="J527" s="27" t="s">
        <v>15</v>
      </c>
      <c r="K527" s="22" t="s">
        <v>17</v>
      </c>
      <c r="L527" s="23"/>
    </row>
    <row r="528" spans="1:12" x14ac:dyDescent="0.15">
      <c r="A528" s="6">
        <f t="shared" si="8"/>
        <v>522</v>
      </c>
      <c r="B528" s="24" t="s">
        <v>738</v>
      </c>
      <c r="C528" s="24" t="s">
        <v>4</v>
      </c>
      <c r="D528" s="24" t="s">
        <v>4</v>
      </c>
      <c r="E528" s="107" t="s">
        <v>737</v>
      </c>
      <c r="F528" s="22" t="s">
        <v>956</v>
      </c>
      <c r="G528" s="29" t="s">
        <v>2756</v>
      </c>
      <c r="H528" s="25">
        <v>1222</v>
      </c>
      <c r="I528" s="25">
        <v>2494</v>
      </c>
      <c r="J528" s="27" t="s">
        <v>729</v>
      </c>
      <c r="K528" s="29" t="s">
        <v>17</v>
      </c>
      <c r="L528" s="28"/>
    </row>
    <row r="529" spans="1:12" x14ac:dyDescent="0.15">
      <c r="A529" s="6">
        <f t="shared" si="8"/>
        <v>523</v>
      </c>
      <c r="B529" s="24" t="s">
        <v>2757</v>
      </c>
      <c r="C529" s="24" t="s">
        <v>4</v>
      </c>
      <c r="D529" s="24" t="s">
        <v>4</v>
      </c>
      <c r="E529" s="107" t="s">
        <v>774</v>
      </c>
      <c r="F529" s="22" t="s">
        <v>800</v>
      </c>
      <c r="G529" s="29" t="s">
        <v>839</v>
      </c>
      <c r="H529" s="25">
        <v>6452</v>
      </c>
      <c r="I529" s="25">
        <v>15725</v>
      </c>
      <c r="J529" s="27" t="s">
        <v>18</v>
      </c>
      <c r="K529" s="29" t="s">
        <v>17</v>
      </c>
      <c r="L529" s="28" t="s">
        <v>67</v>
      </c>
    </row>
    <row r="530" spans="1:12" x14ac:dyDescent="0.15">
      <c r="A530" s="6">
        <f t="shared" si="8"/>
        <v>524</v>
      </c>
      <c r="B530" s="24" t="s">
        <v>776</v>
      </c>
      <c r="C530" s="24" t="s">
        <v>777</v>
      </c>
      <c r="D530" s="24" t="s">
        <v>777</v>
      </c>
      <c r="E530" s="107" t="s">
        <v>774</v>
      </c>
      <c r="F530" s="22" t="s">
        <v>1108</v>
      </c>
      <c r="G530" s="29" t="s">
        <v>1109</v>
      </c>
      <c r="H530" s="25">
        <v>1267</v>
      </c>
      <c r="I530" s="25">
        <v>2639</v>
      </c>
      <c r="J530" s="27" t="s">
        <v>15</v>
      </c>
      <c r="K530" s="29" t="s">
        <v>17</v>
      </c>
      <c r="L530" s="28" t="s">
        <v>66</v>
      </c>
    </row>
    <row r="531" spans="1:12" x14ac:dyDescent="0.15">
      <c r="A531" s="6">
        <f t="shared" si="8"/>
        <v>525</v>
      </c>
      <c r="B531" s="24" t="s">
        <v>2760</v>
      </c>
      <c r="C531" s="24" t="s">
        <v>777</v>
      </c>
      <c r="D531" s="24" t="s">
        <v>777</v>
      </c>
      <c r="E531" s="107" t="s">
        <v>774</v>
      </c>
      <c r="F531" s="22" t="s">
        <v>827</v>
      </c>
      <c r="G531" s="29" t="s">
        <v>2460</v>
      </c>
      <c r="H531" s="25">
        <v>1151</v>
      </c>
      <c r="I531" s="25">
        <v>2541</v>
      </c>
      <c r="J531" s="27" t="s">
        <v>15</v>
      </c>
      <c r="K531" s="29" t="s">
        <v>17</v>
      </c>
      <c r="L531" s="28"/>
    </row>
    <row r="532" spans="1:12" x14ac:dyDescent="0.15">
      <c r="A532" s="6">
        <f t="shared" si="8"/>
        <v>526</v>
      </c>
      <c r="B532" s="24" t="s">
        <v>778</v>
      </c>
      <c r="C532" s="24" t="s">
        <v>777</v>
      </c>
      <c r="D532" s="24" t="s">
        <v>777</v>
      </c>
      <c r="E532" s="107" t="s">
        <v>774</v>
      </c>
      <c r="F532" s="22" t="s">
        <v>1595</v>
      </c>
      <c r="G532" s="29" t="s">
        <v>1912</v>
      </c>
      <c r="H532" s="25">
        <v>420</v>
      </c>
      <c r="I532" s="25">
        <v>656</v>
      </c>
      <c r="J532" s="27" t="s">
        <v>15</v>
      </c>
      <c r="K532" s="29" t="s">
        <v>17</v>
      </c>
      <c r="L532" s="28"/>
    </row>
    <row r="533" spans="1:12" x14ac:dyDescent="0.15">
      <c r="A533" s="6">
        <f t="shared" si="8"/>
        <v>527</v>
      </c>
      <c r="B533" s="19" t="s">
        <v>2772</v>
      </c>
      <c r="C533" s="19" t="s">
        <v>4</v>
      </c>
      <c r="D533" s="19" t="s">
        <v>4</v>
      </c>
      <c r="E533" s="96" t="s">
        <v>2767</v>
      </c>
      <c r="F533" s="22" t="s">
        <v>918</v>
      </c>
      <c r="G533" s="22" t="s">
        <v>2314</v>
      </c>
      <c r="H533" s="21">
        <v>796</v>
      </c>
      <c r="I533" s="21">
        <v>1707</v>
      </c>
      <c r="J533" s="27" t="s">
        <v>15</v>
      </c>
      <c r="K533" s="22" t="s">
        <v>17</v>
      </c>
      <c r="L533" s="23" t="s">
        <v>66</v>
      </c>
    </row>
    <row r="534" spans="1:12" x14ac:dyDescent="0.15">
      <c r="A534" s="6">
        <f t="shared" si="8"/>
        <v>528</v>
      </c>
      <c r="B534" s="19" t="s">
        <v>2775</v>
      </c>
      <c r="C534" s="19" t="s">
        <v>4</v>
      </c>
      <c r="D534" s="19" t="s">
        <v>4</v>
      </c>
      <c r="E534" s="96" t="s">
        <v>2767</v>
      </c>
      <c r="F534" s="22" t="s">
        <v>1595</v>
      </c>
      <c r="G534" s="22" t="s">
        <v>2356</v>
      </c>
      <c r="H534" s="21">
        <v>2154</v>
      </c>
      <c r="I534" s="21">
        <v>5395</v>
      </c>
      <c r="J534" s="27" t="s">
        <v>18</v>
      </c>
      <c r="K534" s="22" t="s">
        <v>17</v>
      </c>
      <c r="L534" s="23" t="s">
        <v>66</v>
      </c>
    </row>
    <row r="535" spans="1:12" x14ac:dyDescent="0.15">
      <c r="A535" s="6">
        <f t="shared" si="8"/>
        <v>529</v>
      </c>
      <c r="B535" s="19" t="s">
        <v>2777</v>
      </c>
      <c r="C535" s="19" t="s">
        <v>4</v>
      </c>
      <c r="D535" s="19" t="s">
        <v>4</v>
      </c>
      <c r="E535" s="96" t="s">
        <v>2767</v>
      </c>
      <c r="F535" s="22" t="s">
        <v>868</v>
      </c>
      <c r="G535" s="22" t="s">
        <v>2778</v>
      </c>
      <c r="H535" s="21">
        <v>4682</v>
      </c>
      <c r="I535" s="21">
        <v>18277</v>
      </c>
      <c r="J535" s="27" t="s">
        <v>15</v>
      </c>
      <c r="K535" s="22" t="s">
        <v>17</v>
      </c>
      <c r="L535" s="23" t="s">
        <v>67</v>
      </c>
    </row>
    <row r="536" spans="1:12" x14ac:dyDescent="0.15">
      <c r="A536" s="6">
        <f t="shared" si="8"/>
        <v>530</v>
      </c>
      <c r="B536" s="19" t="s">
        <v>2781</v>
      </c>
      <c r="C536" s="19" t="s">
        <v>4</v>
      </c>
      <c r="D536" s="19" t="s">
        <v>4</v>
      </c>
      <c r="E536" s="96" t="s">
        <v>2767</v>
      </c>
      <c r="F536" s="22" t="s">
        <v>1319</v>
      </c>
      <c r="G536" s="22" t="s">
        <v>2398</v>
      </c>
      <c r="H536" s="21">
        <v>4991.18</v>
      </c>
      <c r="I536" s="21">
        <v>10653</v>
      </c>
      <c r="J536" s="27" t="s">
        <v>15</v>
      </c>
      <c r="K536" s="22" t="s">
        <v>17</v>
      </c>
      <c r="L536" s="23" t="s">
        <v>66</v>
      </c>
    </row>
    <row r="537" spans="1:12" x14ac:dyDescent="0.15">
      <c r="A537" s="6">
        <f t="shared" si="8"/>
        <v>531</v>
      </c>
      <c r="B537" s="19" t="s">
        <v>2782</v>
      </c>
      <c r="C537" s="19" t="s">
        <v>4</v>
      </c>
      <c r="D537" s="19" t="s">
        <v>4</v>
      </c>
      <c r="E537" s="96" t="s">
        <v>2767</v>
      </c>
      <c r="F537" s="22" t="s">
        <v>918</v>
      </c>
      <c r="G537" s="22" t="s">
        <v>2162</v>
      </c>
      <c r="H537" s="21">
        <v>3496</v>
      </c>
      <c r="I537" s="21">
        <v>5606</v>
      </c>
      <c r="J537" s="27" t="s">
        <v>18</v>
      </c>
      <c r="K537" s="22" t="s">
        <v>17</v>
      </c>
      <c r="L537" s="23" t="s">
        <v>66</v>
      </c>
    </row>
    <row r="538" spans="1:12" x14ac:dyDescent="0.15">
      <c r="A538" s="132" t="s">
        <v>2795</v>
      </c>
      <c r="B538" s="133"/>
      <c r="C538" s="133"/>
      <c r="D538" s="133"/>
      <c r="E538" s="133"/>
      <c r="F538" s="133"/>
      <c r="G538" s="133"/>
      <c r="H538" s="133"/>
      <c r="I538" s="133"/>
      <c r="J538" s="133"/>
      <c r="K538" s="133"/>
      <c r="L538" s="134"/>
    </row>
    <row r="539" spans="1:12" x14ac:dyDescent="0.15">
      <c r="A539" s="6">
        <f>ROW()-7</f>
        <v>532</v>
      </c>
      <c r="B539" s="24" t="s">
        <v>884</v>
      </c>
      <c r="C539" s="19" t="s">
        <v>885</v>
      </c>
      <c r="D539" s="24" t="s">
        <v>5</v>
      </c>
      <c r="E539" s="49">
        <v>2008.04</v>
      </c>
      <c r="F539" s="22" t="s">
        <v>818</v>
      </c>
      <c r="G539" s="29" t="s">
        <v>836</v>
      </c>
      <c r="H539" s="25">
        <v>537</v>
      </c>
      <c r="I539" s="25">
        <v>1280</v>
      </c>
      <c r="J539" s="27" t="s">
        <v>18</v>
      </c>
      <c r="K539" s="29" t="s">
        <v>17</v>
      </c>
      <c r="L539" s="28"/>
    </row>
    <row r="540" spans="1:12" x14ac:dyDescent="0.15">
      <c r="A540" s="6">
        <f t="shared" ref="A540:A603" si="9">ROW()-7</f>
        <v>533</v>
      </c>
      <c r="B540" s="24" t="s">
        <v>912</v>
      </c>
      <c r="C540" s="19" t="s">
        <v>885</v>
      </c>
      <c r="D540" s="24" t="s">
        <v>5</v>
      </c>
      <c r="E540" s="48">
        <v>2009.02</v>
      </c>
      <c r="F540" s="22" t="s">
        <v>797</v>
      </c>
      <c r="G540" s="22" t="s">
        <v>913</v>
      </c>
      <c r="H540" s="21">
        <v>84</v>
      </c>
      <c r="I540" s="21">
        <v>102</v>
      </c>
      <c r="J540" s="29" t="s">
        <v>712</v>
      </c>
      <c r="K540" s="22" t="s">
        <v>17</v>
      </c>
      <c r="L540" s="23"/>
    </row>
    <row r="541" spans="1:12" x14ac:dyDescent="0.15">
      <c r="A541" s="6">
        <f t="shared" si="9"/>
        <v>534</v>
      </c>
      <c r="B541" s="24" t="s">
        <v>914</v>
      </c>
      <c r="C541" s="19" t="s">
        <v>885</v>
      </c>
      <c r="D541" s="24" t="s">
        <v>5</v>
      </c>
      <c r="E541" s="48">
        <v>2009.02</v>
      </c>
      <c r="F541" s="22" t="s">
        <v>797</v>
      </c>
      <c r="G541" s="22" t="s">
        <v>913</v>
      </c>
      <c r="H541" s="21">
        <v>339</v>
      </c>
      <c r="I541" s="21">
        <v>431</v>
      </c>
      <c r="J541" s="29" t="s">
        <v>712</v>
      </c>
      <c r="K541" s="22" t="s">
        <v>17</v>
      </c>
      <c r="L541" s="23"/>
    </row>
    <row r="542" spans="1:12" x14ac:dyDescent="0.15">
      <c r="A542" s="6">
        <f t="shared" si="9"/>
        <v>535</v>
      </c>
      <c r="B542" s="24" t="s">
        <v>1072</v>
      </c>
      <c r="C542" s="19" t="s">
        <v>885</v>
      </c>
      <c r="D542" s="24" t="s">
        <v>5</v>
      </c>
      <c r="E542" s="49">
        <v>2011.01</v>
      </c>
      <c r="F542" s="22" t="s">
        <v>907</v>
      </c>
      <c r="G542" s="22" t="s">
        <v>1073</v>
      </c>
      <c r="H542" s="21">
        <v>530</v>
      </c>
      <c r="I542" s="21">
        <v>579</v>
      </c>
      <c r="J542" s="29" t="s">
        <v>18</v>
      </c>
      <c r="K542" s="22" t="s">
        <v>17</v>
      </c>
      <c r="L542" s="23"/>
    </row>
    <row r="543" spans="1:12" x14ac:dyDescent="0.15">
      <c r="A543" s="6">
        <f t="shared" si="9"/>
        <v>536</v>
      </c>
      <c r="B543" s="24" t="s">
        <v>1080</v>
      </c>
      <c r="C543" s="19" t="s">
        <v>885</v>
      </c>
      <c r="D543" s="24" t="s">
        <v>5</v>
      </c>
      <c r="E543" s="49">
        <v>2011.03</v>
      </c>
      <c r="F543" s="22" t="s">
        <v>918</v>
      </c>
      <c r="G543" s="22" t="s">
        <v>1081</v>
      </c>
      <c r="H543" s="21">
        <v>727</v>
      </c>
      <c r="I543" s="21">
        <v>1406</v>
      </c>
      <c r="J543" s="29" t="s">
        <v>18</v>
      </c>
      <c r="K543" s="22" t="s">
        <v>17</v>
      </c>
      <c r="L543" s="23"/>
    </row>
    <row r="544" spans="1:12" x14ac:dyDescent="0.15">
      <c r="A544" s="6">
        <f t="shared" si="9"/>
        <v>537</v>
      </c>
      <c r="B544" s="24" t="s">
        <v>1151</v>
      </c>
      <c r="C544" s="19" t="s">
        <v>885</v>
      </c>
      <c r="D544" s="24" t="s">
        <v>5</v>
      </c>
      <c r="E544" s="49">
        <v>2011.11</v>
      </c>
      <c r="F544" s="22" t="s">
        <v>818</v>
      </c>
      <c r="G544" s="22" t="s">
        <v>836</v>
      </c>
      <c r="H544" s="21">
        <v>293</v>
      </c>
      <c r="I544" s="21">
        <v>651</v>
      </c>
      <c r="J544" s="29" t="s">
        <v>18</v>
      </c>
      <c r="K544" s="22" t="s">
        <v>17</v>
      </c>
      <c r="L544" s="23"/>
    </row>
    <row r="545" spans="1:12" x14ac:dyDescent="0.15">
      <c r="A545" s="6">
        <f t="shared" si="9"/>
        <v>538</v>
      </c>
      <c r="B545" s="24" t="s">
        <v>1182</v>
      </c>
      <c r="C545" s="19" t="s">
        <v>885</v>
      </c>
      <c r="D545" s="24" t="s">
        <v>5</v>
      </c>
      <c r="E545" s="49">
        <v>2012.02</v>
      </c>
      <c r="F545" s="22" t="s">
        <v>907</v>
      </c>
      <c r="G545" s="22" t="s">
        <v>1183</v>
      </c>
      <c r="H545" s="21">
        <v>395</v>
      </c>
      <c r="I545" s="21">
        <v>423</v>
      </c>
      <c r="J545" s="27" t="s">
        <v>901</v>
      </c>
      <c r="K545" s="22" t="s">
        <v>17</v>
      </c>
      <c r="L545" s="23"/>
    </row>
    <row r="546" spans="1:12" x14ac:dyDescent="0.15">
      <c r="A546" s="6">
        <f t="shared" si="9"/>
        <v>539</v>
      </c>
      <c r="B546" s="24" t="s">
        <v>1201</v>
      </c>
      <c r="C546" s="19" t="s">
        <v>885</v>
      </c>
      <c r="D546" s="24" t="s">
        <v>5</v>
      </c>
      <c r="E546" s="49">
        <v>2012.04</v>
      </c>
      <c r="F546" s="22" t="s">
        <v>918</v>
      </c>
      <c r="G546" s="29" t="s">
        <v>1104</v>
      </c>
      <c r="H546" s="25">
        <v>823</v>
      </c>
      <c r="I546" s="25">
        <v>1292</v>
      </c>
      <c r="J546" s="27" t="s">
        <v>712</v>
      </c>
      <c r="K546" s="29" t="s">
        <v>17</v>
      </c>
      <c r="L546" s="23"/>
    </row>
    <row r="547" spans="1:12" x14ac:dyDescent="0.15">
      <c r="A547" s="6">
        <f t="shared" si="9"/>
        <v>540</v>
      </c>
      <c r="B547" s="24" t="s">
        <v>1213</v>
      </c>
      <c r="C547" s="19" t="s">
        <v>885</v>
      </c>
      <c r="D547" s="24" t="s">
        <v>5</v>
      </c>
      <c r="E547" s="48">
        <v>2012.06</v>
      </c>
      <c r="F547" s="22" t="s">
        <v>814</v>
      </c>
      <c r="G547" s="22" t="s">
        <v>1214</v>
      </c>
      <c r="H547" s="21">
        <v>230</v>
      </c>
      <c r="I547" s="21">
        <v>374</v>
      </c>
      <c r="J547" s="27" t="s">
        <v>18</v>
      </c>
      <c r="K547" s="22" t="s">
        <v>17</v>
      </c>
      <c r="L547" s="23" t="s">
        <v>1207</v>
      </c>
    </row>
    <row r="548" spans="1:12" x14ac:dyDescent="0.15">
      <c r="A548" s="6">
        <f t="shared" si="9"/>
        <v>541</v>
      </c>
      <c r="B548" s="24" t="s">
        <v>1273</v>
      </c>
      <c r="C548" s="19" t="s">
        <v>885</v>
      </c>
      <c r="D548" s="24" t="s">
        <v>5</v>
      </c>
      <c r="E548" s="49">
        <v>2012.11</v>
      </c>
      <c r="F548" s="22" t="s">
        <v>797</v>
      </c>
      <c r="G548" s="22" t="s">
        <v>1274</v>
      </c>
      <c r="H548" s="21">
        <v>379</v>
      </c>
      <c r="I548" s="21">
        <v>664</v>
      </c>
      <c r="J548" s="27" t="s">
        <v>712</v>
      </c>
      <c r="K548" s="22" t="s">
        <v>17</v>
      </c>
      <c r="L548" s="23"/>
    </row>
    <row r="549" spans="1:12" x14ac:dyDescent="0.15">
      <c r="A549" s="6">
        <f t="shared" si="9"/>
        <v>542</v>
      </c>
      <c r="B549" s="24" t="s">
        <v>1291</v>
      </c>
      <c r="C549" s="19" t="s">
        <v>885</v>
      </c>
      <c r="D549" s="24" t="s">
        <v>5</v>
      </c>
      <c r="E549" s="48">
        <v>2013.02</v>
      </c>
      <c r="F549" s="22" t="s">
        <v>1292</v>
      </c>
      <c r="G549" s="22" t="s">
        <v>1293</v>
      </c>
      <c r="H549" s="21">
        <v>1237</v>
      </c>
      <c r="I549" s="21">
        <v>2786</v>
      </c>
      <c r="J549" s="27" t="s">
        <v>901</v>
      </c>
      <c r="K549" s="22" t="s">
        <v>17</v>
      </c>
      <c r="L549" s="23"/>
    </row>
    <row r="550" spans="1:12" x14ac:dyDescent="0.15">
      <c r="A550" s="6">
        <f t="shared" si="9"/>
        <v>543</v>
      </c>
      <c r="B550" s="24" t="s">
        <v>1324</v>
      </c>
      <c r="C550" s="24" t="s">
        <v>885</v>
      </c>
      <c r="D550" s="24" t="s">
        <v>5</v>
      </c>
      <c r="E550" s="48">
        <v>2013.04</v>
      </c>
      <c r="F550" s="22" t="s">
        <v>918</v>
      </c>
      <c r="G550" s="22" t="s">
        <v>1325</v>
      </c>
      <c r="H550" s="21">
        <v>287</v>
      </c>
      <c r="I550" s="21">
        <v>709</v>
      </c>
      <c r="J550" s="27" t="s">
        <v>19</v>
      </c>
      <c r="K550" s="22" t="s">
        <v>17</v>
      </c>
      <c r="L550" s="23" t="s">
        <v>1326</v>
      </c>
    </row>
    <row r="551" spans="1:12" x14ac:dyDescent="0.15">
      <c r="A551" s="6">
        <f t="shared" si="9"/>
        <v>544</v>
      </c>
      <c r="B551" s="24" t="s">
        <v>1335</v>
      </c>
      <c r="C551" s="24" t="s">
        <v>885</v>
      </c>
      <c r="D551" s="24" t="s">
        <v>5</v>
      </c>
      <c r="E551" s="48">
        <v>2013.06</v>
      </c>
      <c r="F551" s="22" t="s">
        <v>797</v>
      </c>
      <c r="G551" s="22" t="s">
        <v>1336</v>
      </c>
      <c r="H551" s="21">
        <v>729</v>
      </c>
      <c r="I551" s="21">
        <v>1139</v>
      </c>
      <c r="J551" s="27" t="s">
        <v>901</v>
      </c>
      <c r="K551" s="22" t="s">
        <v>17</v>
      </c>
      <c r="L551" s="23"/>
    </row>
    <row r="552" spans="1:12" x14ac:dyDescent="0.15">
      <c r="A552" s="6">
        <f t="shared" si="9"/>
        <v>545</v>
      </c>
      <c r="B552" s="24" t="s">
        <v>1406</v>
      </c>
      <c r="C552" s="19" t="s">
        <v>885</v>
      </c>
      <c r="D552" s="24" t="s">
        <v>5</v>
      </c>
      <c r="E552" s="49">
        <v>2013.12</v>
      </c>
      <c r="F552" s="22" t="s">
        <v>1163</v>
      </c>
      <c r="G552" s="99" t="s">
        <v>1244</v>
      </c>
      <c r="H552" s="25">
        <v>391</v>
      </c>
      <c r="I552" s="21">
        <v>111</v>
      </c>
      <c r="J552" s="27" t="s">
        <v>1407</v>
      </c>
      <c r="K552" s="22" t="s">
        <v>525</v>
      </c>
      <c r="L552" s="23" t="s">
        <v>1326</v>
      </c>
    </row>
    <row r="553" spans="1:12" x14ac:dyDescent="0.15">
      <c r="A553" s="6">
        <f t="shared" si="9"/>
        <v>546</v>
      </c>
      <c r="B553" s="24" t="s">
        <v>1416</v>
      </c>
      <c r="C553" s="19" t="s">
        <v>885</v>
      </c>
      <c r="D553" s="24" t="s">
        <v>5</v>
      </c>
      <c r="E553" s="48">
        <v>2013.12</v>
      </c>
      <c r="F553" s="22" t="s">
        <v>930</v>
      </c>
      <c r="G553" s="22" t="s">
        <v>971</v>
      </c>
      <c r="H553" s="21">
        <v>602</v>
      </c>
      <c r="I553" s="21">
        <v>840</v>
      </c>
      <c r="J553" s="27" t="s">
        <v>18</v>
      </c>
      <c r="K553" s="22" t="s">
        <v>17</v>
      </c>
      <c r="L553" s="23"/>
    </row>
    <row r="554" spans="1:12" x14ac:dyDescent="0.15">
      <c r="A554" s="6">
        <f t="shared" si="9"/>
        <v>547</v>
      </c>
      <c r="B554" s="24" t="s">
        <v>1428</v>
      </c>
      <c r="C554" s="19" t="s">
        <v>885</v>
      </c>
      <c r="D554" s="24" t="s">
        <v>5</v>
      </c>
      <c r="E554" s="49">
        <v>2014.02</v>
      </c>
      <c r="F554" s="22" t="s">
        <v>1319</v>
      </c>
      <c r="G554" s="99" t="s">
        <v>1320</v>
      </c>
      <c r="H554" s="60">
        <v>1234</v>
      </c>
      <c r="I554" s="21">
        <v>2058</v>
      </c>
      <c r="J554" s="27" t="s">
        <v>18</v>
      </c>
      <c r="K554" s="22" t="s">
        <v>17</v>
      </c>
      <c r="L554" s="31"/>
    </row>
    <row r="555" spans="1:12" x14ac:dyDescent="0.15">
      <c r="A555" s="6">
        <f t="shared" si="9"/>
        <v>548</v>
      </c>
      <c r="B555" s="24" t="s">
        <v>1431</v>
      </c>
      <c r="C555" s="19" t="s">
        <v>885</v>
      </c>
      <c r="D555" s="24" t="s">
        <v>5</v>
      </c>
      <c r="E555" s="49">
        <v>2014.02</v>
      </c>
      <c r="F555" s="22" t="s">
        <v>921</v>
      </c>
      <c r="G555" s="99" t="s">
        <v>1432</v>
      </c>
      <c r="H555" s="60">
        <v>314</v>
      </c>
      <c r="I555" s="21">
        <v>535</v>
      </c>
      <c r="J555" s="27" t="s">
        <v>18</v>
      </c>
      <c r="K555" s="22" t="s">
        <v>17</v>
      </c>
      <c r="L555" s="23" t="s">
        <v>1207</v>
      </c>
    </row>
    <row r="556" spans="1:12" x14ac:dyDescent="0.15">
      <c r="A556" s="6">
        <f t="shared" si="9"/>
        <v>549</v>
      </c>
      <c r="B556" s="24" t="s">
        <v>1449</v>
      </c>
      <c r="C556" s="19" t="s">
        <v>885</v>
      </c>
      <c r="D556" s="24" t="s">
        <v>5</v>
      </c>
      <c r="E556" s="49">
        <v>2014.04</v>
      </c>
      <c r="F556" s="22" t="s">
        <v>849</v>
      </c>
      <c r="G556" s="99" t="s">
        <v>1120</v>
      </c>
      <c r="H556" s="60">
        <v>94</v>
      </c>
      <c r="I556" s="21">
        <v>214</v>
      </c>
      <c r="J556" s="27" t="s">
        <v>804</v>
      </c>
      <c r="K556" s="22" t="s">
        <v>17</v>
      </c>
      <c r="L556" s="23" t="s">
        <v>1326</v>
      </c>
    </row>
    <row r="557" spans="1:12" x14ac:dyDescent="0.15">
      <c r="A557" s="6">
        <f t="shared" si="9"/>
        <v>550</v>
      </c>
      <c r="B557" s="24" t="s">
        <v>1450</v>
      </c>
      <c r="C557" s="19" t="s">
        <v>885</v>
      </c>
      <c r="D557" s="24" t="s">
        <v>5</v>
      </c>
      <c r="E557" s="49">
        <v>2014.04</v>
      </c>
      <c r="F557" s="22" t="s">
        <v>918</v>
      </c>
      <c r="G557" s="99" t="s">
        <v>1451</v>
      </c>
      <c r="H557" s="25">
        <v>416</v>
      </c>
      <c r="I557" s="25">
        <v>623</v>
      </c>
      <c r="J557" s="27" t="s">
        <v>822</v>
      </c>
      <c r="K557" s="29" t="s">
        <v>805</v>
      </c>
      <c r="L557" s="28" t="s">
        <v>1326</v>
      </c>
    </row>
    <row r="558" spans="1:12" x14ac:dyDescent="0.15">
      <c r="A558" s="6">
        <f t="shared" si="9"/>
        <v>551</v>
      </c>
      <c r="B558" s="24" t="s">
        <v>1454</v>
      </c>
      <c r="C558" s="19" t="s">
        <v>885</v>
      </c>
      <c r="D558" s="24" t="s">
        <v>5</v>
      </c>
      <c r="E558" s="49">
        <v>2014.04</v>
      </c>
      <c r="F558" s="22" t="s">
        <v>827</v>
      </c>
      <c r="G558" s="99" t="s">
        <v>1455</v>
      </c>
      <c r="H558" s="60">
        <v>1652</v>
      </c>
      <c r="I558" s="21">
        <v>3221</v>
      </c>
      <c r="J558" s="27" t="s">
        <v>18</v>
      </c>
      <c r="K558" s="22" t="s">
        <v>17</v>
      </c>
      <c r="L558" s="23" t="s">
        <v>1207</v>
      </c>
    </row>
    <row r="559" spans="1:12" x14ac:dyDescent="0.15">
      <c r="A559" s="6">
        <f t="shared" si="9"/>
        <v>552</v>
      </c>
      <c r="B559" s="24" t="s">
        <v>1477</v>
      </c>
      <c r="C559" s="24" t="s">
        <v>885</v>
      </c>
      <c r="D559" s="24" t="s">
        <v>5</v>
      </c>
      <c r="E559" s="49">
        <v>2014.06</v>
      </c>
      <c r="F559" s="22" t="s">
        <v>827</v>
      </c>
      <c r="G559" s="99" t="s">
        <v>1437</v>
      </c>
      <c r="H559" s="60">
        <v>142</v>
      </c>
      <c r="I559" s="21">
        <v>135</v>
      </c>
      <c r="J559" s="27" t="s">
        <v>18</v>
      </c>
      <c r="K559" s="22" t="s">
        <v>17</v>
      </c>
      <c r="L559" s="23" t="s">
        <v>1207</v>
      </c>
    </row>
    <row r="560" spans="1:12" x14ac:dyDescent="0.15">
      <c r="A560" s="6">
        <f t="shared" si="9"/>
        <v>553</v>
      </c>
      <c r="B560" s="24" t="s">
        <v>227</v>
      </c>
      <c r="C560" s="19" t="s">
        <v>885</v>
      </c>
      <c r="D560" s="24" t="s">
        <v>5</v>
      </c>
      <c r="E560" s="49">
        <v>2014.08</v>
      </c>
      <c r="F560" s="22" t="s">
        <v>918</v>
      </c>
      <c r="G560" s="22" t="s">
        <v>1384</v>
      </c>
      <c r="H560" s="21">
        <v>523</v>
      </c>
      <c r="I560" s="21">
        <v>1231</v>
      </c>
      <c r="J560" s="27" t="s">
        <v>901</v>
      </c>
      <c r="K560" s="22" t="s">
        <v>17</v>
      </c>
      <c r="L560" s="31" t="s">
        <v>1326</v>
      </c>
    </row>
    <row r="561" spans="1:12" x14ac:dyDescent="0.15">
      <c r="A561" s="6">
        <f t="shared" si="9"/>
        <v>554</v>
      </c>
      <c r="B561" s="24" t="s">
        <v>1536</v>
      </c>
      <c r="C561" s="19" t="s">
        <v>885</v>
      </c>
      <c r="D561" s="24" t="s">
        <v>5</v>
      </c>
      <c r="E561" s="49" t="s">
        <v>1537</v>
      </c>
      <c r="F561" s="22" t="s">
        <v>856</v>
      </c>
      <c r="G561" s="22" t="s">
        <v>1538</v>
      </c>
      <c r="H561" s="21">
        <v>1630</v>
      </c>
      <c r="I561" s="21">
        <v>3657</v>
      </c>
      <c r="J561" s="27" t="s">
        <v>18</v>
      </c>
      <c r="K561" s="22" t="s">
        <v>17</v>
      </c>
      <c r="L561" s="23"/>
    </row>
    <row r="562" spans="1:12" x14ac:dyDescent="0.15">
      <c r="A562" s="6">
        <f t="shared" si="9"/>
        <v>555</v>
      </c>
      <c r="B562" s="24" t="s">
        <v>228</v>
      </c>
      <c r="C562" s="19" t="s">
        <v>885</v>
      </c>
      <c r="D562" s="24" t="s">
        <v>5</v>
      </c>
      <c r="E562" s="49">
        <v>2015.03</v>
      </c>
      <c r="F562" s="22" t="s">
        <v>1587</v>
      </c>
      <c r="G562" s="29" t="s">
        <v>1588</v>
      </c>
      <c r="H562" s="25">
        <v>1305</v>
      </c>
      <c r="I562" s="25">
        <v>2550</v>
      </c>
      <c r="J562" s="27" t="s">
        <v>18</v>
      </c>
      <c r="K562" s="29" t="s">
        <v>17</v>
      </c>
      <c r="L562" s="28"/>
    </row>
    <row r="563" spans="1:12" x14ac:dyDescent="0.15">
      <c r="A563" s="6">
        <f t="shared" si="9"/>
        <v>556</v>
      </c>
      <c r="B563" s="24" t="s">
        <v>229</v>
      </c>
      <c r="C563" s="24" t="s">
        <v>885</v>
      </c>
      <c r="D563" s="24" t="s">
        <v>5</v>
      </c>
      <c r="E563" s="49">
        <v>2015.05</v>
      </c>
      <c r="F563" s="22" t="s">
        <v>1319</v>
      </c>
      <c r="G563" s="29" t="s">
        <v>1320</v>
      </c>
      <c r="H563" s="25">
        <v>616</v>
      </c>
      <c r="I563" s="25">
        <v>1226</v>
      </c>
      <c r="J563" s="27" t="s">
        <v>901</v>
      </c>
      <c r="K563" s="29" t="s">
        <v>17</v>
      </c>
      <c r="L563" s="31"/>
    </row>
    <row r="564" spans="1:12" x14ac:dyDescent="0.15">
      <c r="A564" s="6">
        <f t="shared" si="9"/>
        <v>557</v>
      </c>
      <c r="B564" s="24" t="s">
        <v>230</v>
      </c>
      <c r="C564" s="24" t="s">
        <v>885</v>
      </c>
      <c r="D564" s="24" t="s">
        <v>5</v>
      </c>
      <c r="E564" s="49">
        <v>2015.05</v>
      </c>
      <c r="F564" s="22" t="s">
        <v>921</v>
      </c>
      <c r="G564" s="29" t="s">
        <v>1602</v>
      </c>
      <c r="H564" s="25">
        <v>877</v>
      </c>
      <c r="I564" s="25">
        <v>1547</v>
      </c>
      <c r="J564" s="27" t="s">
        <v>901</v>
      </c>
      <c r="K564" s="29" t="s">
        <v>17</v>
      </c>
      <c r="L564" s="31"/>
    </row>
    <row r="565" spans="1:12" x14ac:dyDescent="0.15">
      <c r="A565" s="6">
        <f t="shared" si="9"/>
        <v>558</v>
      </c>
      <c r="B565" s="24" t="s">
        <v>1603</v>
      </c>
      <c r="C565" s="24" t="s">
        <v>885</v>
      </c>
      <c r="D565" s="24" t="s">
        <v>5</v>
      </c>
      <c r="E565" s="49">
        <v>2015.05</v>
      </c>
      <c r="F565" s="22" t="s">
        <v>827</v>
      </c>
      <c r="G565" s="29" t="s">
        <v>828</v>
      </c>
      <c r="H565" s="25">
        <v>561</v>
      </c>
      <c r="I565" s="25">
        <v>1075</v>
      </c>
      <c r="J565" s="27" t="s">
        <v>18</v>
      </c>
      <c r="K565" s="29" t="s">
        <v>17</v>
      </c>
      <c r="L565" s="28"/>
    </row>
    <row r="566" spans="1:12" x14ac:dyDescent="0.15">
      <c r="A566" s="6">
        <f t="shared" si="9"/>
        <v>559</v>
      </c>
      <c r="B566" s="24" t="s">
        <v>163</v>
      </c>
      <c r="C566" s="24" t="s">
        <v>885</v>
      </c>
      <c r="D566" s="24" t="s">
        <v>5</v>
      </c>
      <c r="E566" s="49">
        <v>2015.07</v>
      </c>
      <c r="F566" s="22" t="s">
        <v>818</v>
      </c>
      <c r="G566" s="29" t="s">
        <v>1370</v>
      </c>
      <c r="H566" s="25">
        <v>488</v>
      </c>
      <c r="I566" s="25">
        <v>974</v>
      </c>
      <c r="J566" s="27" t="s">
        <v>901</v>
      </c>
      <c r="K566" s="29" t="s">
        <v>17</v>
      </c>
      <c r="L566" s="28"/>
    </row>
    <row r="567" spans="1:12" x14ac:dyDescent="0.15">
      <c r="A567" s="6">
        <f t="shared" si="9"/>
        <v>560</v>
      </c>
      <c r="B567" s="24" t="s">
        <v>231</v>
      </c>
      <c r="C567" s="24" t="s">
        <v>885</v>
      </c>
      <c r="D567" s="24" t="s">
        <v>5</v>
      </c>
      <c r="E567" s="49">
        <v>2015.07</v>
      </c>
      <c r="F567" s="22" t="s">
        <v>1595</v>
      </c>
      <c r="G567" s="29" t="s">
        <v>1637</v>
      </c>
      <c r="H567" s="25">
        <v>1124</v>
      </c>
      <c r="I567" s="25">
        <v>2891</v>
      </c>
      <c r="J567" s="27" t="s">
        <v>19</v>
      </c>
      <c r="K567" s="29" t="s">
        <v>17</v>
      </c>
      <c r="L567" s="28"/>
    </row>
    <row r="568" spans="1:12" x14ac:dyDescent="0.15">
      <c r="A568" s="6">
        <f t="shared" si="9"/>
        <v>561</v>
      </c>
      <c r="B568" s="24" t="s">
        <v>1653</v>
      </c>
      <c r="C568" s="24" t="s">
        <v>1654</v>
      </c>
      <c r="D568" s="24" t="s">
        <v>5</v>
      </c>
      <c r="E568" s="49">
        <v>2015.08</v>
      </c>
      <c r="F568" s="22" t="s">
        <v>1595</v>
      </c>
      <c r="G568" s="29" t="s">
        <v>1637</v>
      </c>
      <c r="H568" s="25">
        <v>1205</v>
      </c>
      <c r="I568" s="25">
        <v>2187</v>
      </c>
      <c r="J568" s="27" t="s">
        <v>18</v>
      </c>
      <c r="K568" s="29" t="s">
        <v>17</v>
      </c>
      <c r="L568" s="28"/>
    </row>
    <row r="569" spans="1:12" x14ac:dyDescent="0.15">
      <c r="A569" s="6">
        <f t="shared" si="9"/>
        <v>562</v>
      </c>
      <c r="B569" s="24" t="s">
        <v>232</v>
      </c>
      <c r="C569" s="24" t="s">
        <v>5</v>
      </c>
      <c r="D569" s="24" t="s">
        <v>5</v>
      </c>
      <c r="E569" s="49">
        <v>2015.09</v>
      </c>
      <c r="F569" s="22" t="s">
        <v>1292</v>
      </c>
      <c r="G569" s="29" t="s">
        <v>1662</v>
      </c>
      <c r="H569" s="25">
        <v>1014</v>
      </c>
      <c r="I569" s="25">
        <v>1502</v>
      </c>
      <c r="J569" s="27" t="s">
        <v>901</v>
      </c>
      <c r="K569" s="29" t="s">
        <v>17</v>
      </c>
      <c r="L569" s="28"/>
    </row>
    <row r="570" spans="1:12" x14ac:dyDescent="0.15">
      <c r="A570" s="6">
        <f t="shared" si="9"/>
        <v>563</v>
      </c>
      <c r="B570" s="24" t="s">
        <v>233</v>
      </c>
      <c r="C570" s="24" t="s">
        <v>885</v>
      </c>
      <c r="D570" s="24" t="s">
        <v>5</v>
      </c>
      <c r="E570" s="49">
        <v>2015.09</v>
      </c>
      <c r="F570" s="22" t="s">
        <v>939</v>
      </c>
      <c r="G570" s="29" t="s">
        <v>1232</v>
      </c>
      <c r="H570" s="25">
        <v>655</v>
      </c>
      <c r="I570" s="25">
        <v>850</v>
      </c>
      <c r="J570" s="27" t="s">
        <v>18</v>
      </c>
      <c r="K570" s="29" t="s">
        <v>17</v>
      </c>
      <c r="L570" s="28" t="s">
        <v>1207</v>
      </c>
    </row>
    <row r="571" spans="1:12" x14ac:dyDescent="0.15">
      <c r="A571" s="6">
        <f t="shared" si="9"/>
        <v>564</v>
      </c>
      <c r="B571" s="24" t="s">
        <v>1672</v>
      </c>
      <c r="C571" s="24" t="s">
        <v>885</v>
      </c>
      <c r="D571" s="24" t="s">
        <v>5</v>
      </c>
      <c r="E571" s="49" t="s">
        <v>145</v>
      </c>
      <c r="F571" s="22" t="s">
        <v>849</v>
      </c>
      <c r="G571" s="29" t="s">
        <v>1166</v>
      </c>
      <c r="H571" s="25">
        <v>238</v>
      </c>
      <c r="I571" s="25">
        <v>421</v>
      </c>
      <c r="J571" s="27" t="s">
        <v>19</v>
      </c>
      <c r="K571" s="29" t="s">
        <v>17</v>
      </c>
      <c r="L571" s="31"/>
    </row>
    <row r="572" spans="1:12" x14ac:dyDescent="0.15">
      <c r="A572" s="6">
        <f t="shared" si="9"/>
        <v>565</v>
      </c>
      <c r="B572" s="24" t="s">
        <v>235</v>
      </c>
      <c r="C572" s="24" t="s">
        <v>885</v>
      </c>
      <c r="D572" s="24" t="s">
        <v>5</v>
      </c>
      <c r="E572" s="49">
        <v>2016.03</v>
      </c>
      <c r="F572" s="22" t="s">
        <v>1319</v>
      </c>
      <c r="G572" s="29" t="s">
        <v>1710</v>
      </c>
      <c r="H572" s="25">
        <v>656</v>
      </c>
      <c r="I572" s="25">
        <v>1194</v>
      </c>
      <c r="J572" s="27" t="s">
        <v>901</v>
      </c>
      <c r="K572" s="29" t="s">
        <v>17</v>
      </c>
      <c r="L572" s="28"/>
    </row>
    <row r="573" spans="1:12" x14ac:dyDescent="0.15">
      <c r="A573" s="6">
        <f t="shared" si="9"/>
        <v>566</v>
      </c>
      <c r="B573" s="24" t="s">
        <v>236</v>
      </c>
      <c r="C573" s="24" t="s">
        <v>885</v>
      </c>
      <c r="D573" s="24" t="s">
        <v>5</v>
      </c>
      <c r="E573" s="49">
        <v>2016.04</v>
      </c>
      <c r="F573" s="22" t="s">
        <v>818</v>
      </c>
      <c r="G573" s="29" t="s">
        <v>836</v>
      </c>
      <c r="H573" s="25">
        <v>1267</v>
      </c>
      <c r="I573" s="25">
        <v>2693</v>
      </c>
      <c r="J573" s="27" t="s">
        <v>18</v>
      </c>
      <c r="K573" s="29" t="s">
        <v>17</v>
      </c>
      <c r="L573" s="28"/>
    </row>
    <row r="574" spans="1:12" x14ac:dyDescent="0.15">
      <c r="A574" s="6">
        <f t="shared" si="9"/>
        <v>567</v>
      </c>
      <c r="B574" s="24" t="s">
        <v>1727</v>
      </c>
      <c r="C574" s="24" t="s">
        <v>885</v>
      </c>
      <c r="D574" s="24" t="s">
        <v>885</v>
      </c>
      <c r="E574" s="49">
        <v>2016.05</v>
      </c>
      <c r="F574" s="22" t="s">
        <v>956</v>
      </c>
      <c r="G574" s="29" t="s">
        <v>1721</v>
      </c>
      <c r="H574" s="25">
        <v>311</v>
      </c>
      <c r="I574" s="25">
        <v>598</v>
      </c>
      <c r="J574" s="27" t="s">
        <v>901</v>
      </c>
      <c r="K574" s="29" t="s">
        <v>17</v>
      </c>
      <c r="L574" s="28"/>
    </row>
    <row r="575" spans="1:12" x14ac:dyDescent="0.15">
      <c r="A575" s="6">
        <f t="shared" si="9"/>
        <v>568</v>
      </c>
      <c r="B575" s="24" t="s">
        <v>1738</v>
      </c>
      <c r="C575" s="24" t="s">
        <v>885</v>
      </c>
      <c r="D575" s="24" t="s">
        <v>5</v>
      </c>
      <c r="E575" s="49">
        <v>2016.06</v>
      </c>
      <c r="F575" s="22" t="s">
        <v>849</v>
      </c>
      <c r="G575" s="29" t="s">
        <v>1581</v>
      </c>
      <c r="H575" s="25">
        <v>123</v>
      </c>
      <c r="I575" s="25">
        <v>283</v>
      </c>
      <c r="J575" s="27" t="s">
        <v>18</v>
      </c>
      <c r="K575" s="29" t="s">
        <v>17</v>
      </c>
      <c r="L575" s="28"/>
    </row>
    <row r="576" spans="1:12" x14ac:dyDescent="0.15">
      <c r="A576" s="6">
        <f t="shared" si="9"/>
        <v>569</v>
      </c>
      <c r="B576" s="24" t="s">
        <v>1739</v>
      </c>
      <c r="C576" s="24" t="s">
        <v>885</v>
      </c>
      <c r="D576" s="24" t="s">
        <v>5</v>
      </c>
      <c r="E576" s="49">
        <v>2016.06</v>
      </c>
      <c r="F576" s="22" t="s">
        <v>882</v>
      </c>
      <c r="G576" s="29" t="s">
        <v>883</v>
      </c>
      <c r="H576" s="25">
        <v>1207</v>
      </c>
      <c r="I576" s="25">
        <v>1630</v>
      </c>
      <c r="J576" s="27" t="s">
        <v>18</v>
      </c>
      <c r="K576" s="29" t="s">
        <v>17</v>
      </c>
      <c r="L576" s="28" t="s">
        <v>1207</v>
      </c>
    </row>
    <row r="577" spans="1:12" x14ac:dyDescent="0.15">
      <c r="A577" s="6">
        <f t="shared" si="9"/>
        <v>570</v>
      </c>
      <c r="B577" s="24" t="s">
        <v>1778</v>
      </c>
      <c r="C577" s="24" t="s">
        <v>1654</v>
      </c>
      <c r="D577" s="24" t="s">
        <v>5</v>
      </c>
      <c r="E577" s="49">
        <v>2016.08</v>
      </c>
      <c r="F577" s="22" t="s">
        <v>978</v>
      </c>
      <c r="G577" s="29" t="s">
        <v>1720</v>
      </c>
      <c r="H577" s="25">
        <v>457</v>
      </c>
      <c r="I577" s="25">
        <v>914</v>
      </c>
      <c r="J577" s="27" t="s">
        <v>18</v>
      </c>
      <c r="K577" s="29" t="s">
        <v>17</v>
      </c>
      <c r="L577" s="31"/>
    </row>
    <row r="578" spans="1:12" x14ac:dyDescent="0.15">
      <c r="A578" s="6">
        <f t="shared" si="9"/>
        <v>571</v>
      </c>
      <c r="B578" s="24" t="s">
        <v>1779</v>
      </c>
      <c r="C578" s="24" t="s">
        <v>1654</v>
      </c>
      <c r="D578" s="24" t="s">
        <v>5</v>
      </c>
      <c r="E578" s="49">
        <v>2016.08</v>
      </c>
      <c r="F578" s="22" t="s">
        <v>849</v>
      </c>
      <c r="G578" s="29" t="s">
        <v>1780</v>
      </c>
      <c r="H578" s="25">
        <v>392</v>
      </c>
      <c r="I578" s="25">
        <v>861</v>
      </c>
      <c r="J578" s="27" t="s">
        <v>804</v>
      </c>
      <c r="K578" s="29" t="s">
        <v>17</v>
      </c>
      <c r="L578" s="31"/>
    </row>
    <row r="579" spans="1:12" x14ac:dyDescent="0.15">
      <c r="A579" s="6">
        <f t="shared" si="9"/>
        <v>572</v>
      </c>
      <c r="B579" s="24" t="s">
        <v>1812</v>
      </c>
      <c r="C579" s="24" t="s">
        <v>885</v>
      </c>
      <c r="D579" s="24" t="s">
        <v>5</v>
      </c>
      <c r="E579" s="49">
        <v>2016.09</v>
      </c>
      <c r="F579" s="22" t="s">
        <v>827</v>
      </c>
      <c r="G579" s="29" t="s">
        <v>828</v>
      </c>
      <c r="H579" s="25">
        <v>173</v>
      </c>
      <c r="I579" s="25">
        <v>390</v>
      </c>
      <c r="J579" s="27" t="s">
        <v>18</v>
      </c>
      <c r="K579" s="29" t="s">
        <v>17</v>
      </c>
      <c r="L579" s="28" t="s">
        <v>1338</v>
      </c>
    </row>
    <row r="580" spans="1:12" x14ac:dyDescent="0.15">
      <c r="A580" s="6">
        <f t="shared" si="9"/>
        <v>573</v>
      </c>
      <c r="B580" s="24" t="s">
        <v>238</v>
      </c>
      <c r="C580" s="24" t="s">
        <v>885</v>
      </c>
      <c r="D580" s="24" t="s">
        <v>5</v>
      </c>
      <c r="E580" s="49" t="s">
        <v>105</v>
      </c>
      <c r="F580" s="22" t="s">
        <v>827</v>
      </c>
      <c r="G580" s="29" t="s">
        <v>828</v>
      </c>
      <c r="H580" s="25">
        <v>505</v>
      </c>
      <c r="I580" s="25">
        <v>915</v>
      </c>
      <c r="J580" s="27" t="s">
        <v>18</v>
      </c>
      <c r="K580" s="29" t="s">
        <v>17</v>
      </c>
      <c r="L580" s="28"/>
    </row>
    <row r="581" spans="1:12" x14ac:dyDescent="0.15">
      <c r="A581" s="6">
        <f t="shared" si="9"/>
        <v>574</v>
      </c>
      <c r="B581" s="24" t="s">
        <v>1817</v>
      </c>
      <c r="C581" s="24" t="s">
        <v>885</v>
      </c>
      <c r="D581" s="24" t="s">
        <v>5</v>
      </c>
      <c r="E581" s="49" t="s">
        <v>105</v>
      </c>
      <c r="F581" s="22" t="s">
        <v>856</v>
      </c>
      <c r="G581" s="29" t="s">
        <v>1538</v>
      </c>
      <c r="H581" s="25">
        <v>1236</v>
      </c>
      <c r="I581" s="25">
        <v>2552</v>
      </c>
      <c r="J581" s="27" t="s">
        <v>18</v>
      </c>
      <c r="K581" s="29" t="s">
        <v>17</v>
      </c>
      <c r="L581" s="28"/>
    </row>
    <row r="582" spans="1:12" x14ac:dyDescent="0.15">
      <c r="A582" s="6">
        <f t="shared" si="9"/>
        <v>575</v>
      </c>
      <c r="B582" s="24" t="s">
        <v>239</v>
      </c>
      <c r="C582" s="24" t="s">
        <v>885</v>
      </c>
      <c r="D582" s="24" t="s">
        <v>5</v>
      </c>
      <c r="E582" s="49" t="s">
        <v>105</v>
      </c>
      <c r="F582" s="22" t="s">
        <v>1354</v>
      </c>
      <c r="G582" s="29" t="s">
        <v>1355</v>
      </c>
      <c r="H582" s="25">
        <v>191</v>
      </c>
      <c r="I582" s="25">
        <v>446</v>
      </c>
      <c r="J582" s="27" t="s">
        <v>1088</v>
      </c>
      <c r="K582" s="29" t="s">
        <v>17</v>
      </c>
      <c r="L582" s="28"/>
    </row>
    <row r="583" spans="1:12" x14ac:dyDescent="0.15">
      <c r="A583" s="6">
        <f t="shared" si="9"/>
        <v>576</v>
      </c>
      <c r="B583" s="24" t="s">
        <v>1825</v>
      </c>
      <c r="C583" s="24" t="s">
        <v>885</v>
      </c>
      <c r="D583" s="24" t="s">
        <v>5</v>
      </c>
      <c r="E583" s="49" t="s">
        <v>105</v>
      </c>
      <c r="F583" s="22" t="s">
        <v>907</v>
      </c>
      <c r="G583" s="29" t="s">
        <v>1826</v>
      </c>
      <c r="H583" s="25">
        <v>618</v>
      </c>
      <c r="I583" s="25">
        <v>1141</v>
      </c>
      <c r="J583" s="27" t="s">
        <v>18</v>
      </c>
      <c r="K583" s="29" t="s">
        <v>17</v>
      </c>
      <c r="L583" s="28"/>
    </row>
    <row r="584" spans="1:12" x14ac:dyDescent="0.15">
      <c r="A584" s="6">
        <f t="shared" si="9"/>
        <v>577</v>
      </c>
      <c r="B584" s="24" t="s">
        <v>1849</v>
      </c>
      <c r="C584" s="24" t="s">
        <v>1654</v>
      </c>
      <c r="D584" s="24" t="s">
        <v>5</v>
      </c>
      <c r="E584" s="49">
        <v>2016.12</v>
      </c>
      <c r="F584" s="22" t="s">
        <v>818</v>
      </c>
      <c r="G584" s="29" t="s">
        <v>836</v>
      </c>
      <c r="H584" s="25">
        <v>686</v>
      </c>
      <c r="I584" s="25">
        <v>1551</v>
      </c>
      <c r="J584" s="62" t="s">
        <v>19</v>
      </c>
      <c r="K584" s="62" t="s">
        <v>17</v>
      </c>
      <c r="L584" s="28"/>
    </row>
    <row r="585" spans="1:12" x14ac:dyDescent="0.15">
      <c r="A585" s="6">
        <f t="shared" si="9"/>
        <v>578</v>
      </c>
      <c r="B585" s="24" t="s">
        <v>1850</v>
      </c>
      <c r="C585" s="24" t="s">
        <v>1654</v>
      </c>
      <c r="D585" s="24" t="s">
        <v>5</v>
      </c>
      <c r="E585" s="49">
        <v>2016.12</v>
      </c>
      <c r="F585" s="22" t="s">
        <v>818</v>
      </c>
      <c r="G585" s="29" t="s">
        <v>836</v>
      </c>
      <c r="H585" s="25">
        <v>1229</v>
      </c>
      <c r="I585" s="25">
        <v>1954</v>
      </c>
      <c r="J585" s="27" t="s">
        <v>18</v>
      </c>
      <c r="K585" s="62" t="s">
        <v>17</v>
      </c>
      <c r="L585" s="28"/>
    </row>
    <row r="586" spans="1:12" x14ac:dyDescent="0.15">
      <c r="A586" s="6">
        <f t="shared" si="9"/>
        <v>579</v>
      </c>
      <c r="B586" s="24" t="s">
        <v>240</v>
      </c>
      <c r="C586" s="24" t="s">
        <v>1654</v>
      </c>
      <c r="D586" s="24" t="s">
        <v>5</v>
      </c>
      <c r="E586" s="49">
        <v>2017.01</v>
      </c>
      <c r="F586" s="22" t="s">
        <v>792</v>
      </c>
      <c r="G586" s="29" t="s">
        <v>1486</v>
      </c>
      <c r="H586" s="61">
        <v>448</v>
      </c>
      <c r="I586" s="25">
        <v>850</v>
      </c>
      <c r="J586" s="27" t="s">
        <v>18</v>
      </c>
      <c r="K586" s="62" t="s">
        <v>17</v>
      </c>
      <c r="L586" s="28"/>
    </row>
    <row r="587" spans="1:12" x14ac:dyDescent="0.15">
      <c r="A587" s="6">
        <f t="shared" si="9"/>
        <v>580</v>
      </c>
      <c r="B587" s="24" t="s">
        <v>1858</v>
      </c>
      <c r="C587" s="24" t="s">
        <v>1654</v>
      </c>
      <c r="D587" s="24" t="s">
        <v>5</v>
      </c>
      <c r="E587" s="49">
        <v>2017.01</v>
      </c>
      <c r="F587" s="22" t="s">
        <v>800</v>
      </c>
      <c r="G587" s="29" t="s">
        <v>1715</v>
      </c>
      <c r="H587" s="61">
        <v>266</v>
      </c>
      <c r="I587" s="25">
        <v>596</v>
      </c>
      <c r="J587" s="27" t="s">
        <v>18</v>
      </c>
      <c r="K587" s="62" t="s">
        <v>17</v>
      </c>
      <c r="L587" s="28"/>
    </row>
    <row r="588" spans="1:12" x14ac:dyDescent="0.15">
      <c r="A588" s="6">
        <f t="shared" si="9"/>
        <v>581</v>
      </c>
      <c r="B588" s="24" t="s">
        <v>241</v>
      </c>
      <c r="C588" s="24" t="s">
        <v>5</v>
      </c>
      <c r="D588" s="24" t="s">
        <v>5</v>
      </c>
      <c r="E588" s="49">
        <v>2017.02</v>
      </c>
      <c r="F588" s="22" t="s">
        <v>849</v>
      </c>
      <c r="G588" s="29" t="s">
        <v>1166</v>
      </c>
      <c r="H588" s="61">
        <v>211</v>
      </c>
      <c r="I588" s="25">
        <v>459</v>
      </c>
      <c r="J588" s="27" t="s">
        <v>18</v>
      </c>
      <c r="K588" s="62" t="s">
        <v>17</v>
      </c>
      <c r="L588" s="28"/>
    </row>
    <row r="589" spans="1:12" x14ac:dyDescent="0.15">
      <c r="A589" s="6">
        <f t="shared" si="9"/>
        <v>582</v>
      </c>
      <c r="B589" s="24" t="s">
        <v>242</v>
      </c>
      <c r="C589" s="24" t="s">
        <v>1654</v>
      </c>
      <c r="D589" s="24" t="s">
        <v>5</v>
      </c>
      <c r="E589" s="49">
        <v>2017.02</v>
      </c>
      <c r="F589" s="22" t="s">
        <v>933</v>
      </c>
      <c r="G589" s="29" t="s">
        <v>1220</v>
      </c>
      <c r="H589" s="61">
        <v>309</v>
      </c>
      <c r="I589" s="25">
        <v>627</v>
      </c>
      <c r="J589" s="27" t="s">
        <v>18</v>
      </c>
      <c r="K589" s="62" t="s">
        <v>17</v>
      </c>
      <c r="L589" s="28"/>
    </row>
    <row r="590" spans="1:12" x14ac:dyDescent="0.15">
      <c r="A590" s="6">
        <f t="shared" si="9"/>
        <v>583</v>
      </c>
      <c r="B590" s="24" t="s">
        <v>1865</v>
      </c>
      <c r="C590" s="24" t="s">
        <v>1654</v>
      </c>
      <c r="D590" s="24" t="s">
        <v>5</v>
      </c>
      <c r="E590" s="49">
        <v>2017.02</v>
      </c>
      <c r="F590" s="22" t="s">
        <v>939</v>
      </c>
      <c r="G590" s="29" t="s">
        <v>1556</v>
      </c>
      <c r="H590" s="63">
        <v>774</v>
      </c>
      <c r="I590" s="25">
        <v>1116</v>
      </c>
      <c r="J590" s="27" t="s">
        <v>18</v>
      </c>
      <c r="K590" s="62" t="s">
        <v>1176</v>
      </c>
      <c r="L590" s="28" t="s">
        <v>1207</v>
      </c>
    </row>
    <row r="591" spans="1:12" x14ac:dyDescent="0.15">
      <c r="A591" s="6">
        <f t="shared" si="9"/>
        <v>584</v>
      </c>
      <c r="B591" s="24" t="s">
        <v>1866</v>
      </c>
      <c r="C591" s="24" t="s">
        <v>1654</v>
      </c>
      <c r="D591" s="24" t="s">
        <v>5</v>
      </c>
      <c r="E591" s="49">
        <v>2017.02</v>
      </c>
      <c r="F591" s="22" t="s">
        <v>907</v>
      </c>
      <c r="G591" s="29" t="s">
        <v>1867</v>
      </c>
      <c r="H591" s="61">
        <v>326</v>
      </c>
      <c r="I591" s="25">
        <v>674</v>
      </c>
      <c r="J591" s="27" t="s">
        <v>18</v>
      </c>
      <c r="K591" s="62" t="s">
        <v>17</v>
      </c>
      <c r="L591" s="28"/>
    </row>
    <row r="592" spans="1:12" x14ac:dyDescent="0.15">
      <c r="A592" s="6">
        <f t="shared" si="9"/>
        <v>585</v>
      </c>
      <c r="B592" s="24" t="s">
        <v>243</v>
      </c>
      <c r="C592" s="24" t="s">
        <v>5</v>
      </c>
      <c r="D592" s="24" t="s">
        <v>5</v>
      </c>
      <c r="E592" s="49">
        <v>2017.03</v>
      </c>
      <c r="F592" s="22" t="s">
        <v>930</v>
      </c>
      <c r="G592" s="29" t="s">
        <v>1633</v>
      </c>
      <c r="H592" s="25">
        <v>348</v>
      </c>
      <c r="I592" s="25">
        <v>843</v>
      </c>
      <c r="J592" s="27" t="s">
        <v>18</v>
      </c>
      <c r="K592" s="62" t="s">
        <v>17</v>
      </c>
      <c r="L592" s="28"/>
    </row>
    <row r="593" spans="1:12" x14ac:dyDescent="0.15">
      <c r="A593" s="6">
        <f t="shared" si="9"/>
        <v>586</v>
      </c>
      <c r="B593" s="24" t="s">
        <v>348</v>
      </c>
      <c r="C593" s="24" t="s">
        <v>5</v>
      </c>
      <c r="D593" s="24" t="s">
        <v>5</v>
      </c>
      <c r="E593" s="49">
        <v>2017.03</v>
      </c>
      <c r="F593" s="22" t="s">
        <v>792</v>
      </c>
      <c r="G593" s="29" t="s">
        <v>810</v>
      </c>
      <c r="H593" s="25">
        <v>1981</v>
      </c>
      <c r="I593" s="25">
        <v>3861</v>
      </c>
      <c r="J593" s="62" t="s">
        <v>901</v>
      </c>
      <c r="K593" s="62" t="s">
        <v>17</v>
      </c>
      <c r="L593" s="28"/>
    </row>
    <row r="594" spans="1:12" x14ac:dyDescent="0.15">
      <c r="A594" s="6">
        <f t="shared" si="9"/>
        <v>587</v>
      </c>
      <c r="B594" s="32" t="s">
        <v>1923</v>
      </c>
      <c r="C594" s="32" t="s">
        <v>5</v>
      </c>
      <c r="D594" s="24" t="s">
        <v>5</v>
      </c>
      <c r="E594" s="49">
        <v>2017.07</v>
      </c>
      <c r="F594" s="22" t="s">
        <v>868</v>
      </c>
      <c r="G594" s="29" t="s">
        <v>869</v>
      </c>
      <c r="H594" s="25">
        <v>160</v>
      </c>
      <c r="I594" s="25">
        <v>788</v>
      </c>
      <c r="J594" s="27" t="s">
        <v>901</v>
      </c>
      <c r="K594" s="29" t="s">
        <v>17</v>
      </c>
      <c r="L594" s="28" t="s">
        <v>1338</v>
      </c>
    </row>
    <row r="595" spans="1:12" x14ac:dyDescent="0.15">
      <c r="A595" s="6">
        <f t="shared" si="9"/>
        <v>588</v>
      </c>
      <c r="B595" s="32" t="s">
        <v>244</v>
      </c>
      <c r="C595" s="24" t="s">
        <v>5</v>
      </c>
      <c r="D595" s="24" t="s">
        <v>5</v>
      </c>
      <c r="E595" s="49">
        <v>2017.07</v>
      </c>
      <c r="F595" s="22" t="s">
        <v>1163</v>
      </c>
      <c r="G595" s="29" t="s">
        <v>1236</v>
      </c>
      <c r="H595" s="25">
        <v>989</v>
      </c>
      <c r="I595" s="25">
        <v>2213</v>
      </c>
      <c r="J595" s="27" t="s">
        <v>18</v>
      </c>
      <c r="K595" s="29" t="s">
        <v>17</v>
      </c>
      <c r="L595" s="28"/>
    </row>
    <row r="596" spans="1:12" x14ac:dyDescent="0.15">
      <c r="A596" s="6">
        <f t="shared" si="9"/>
        <v>589</v>
      </c>
      <c r="B596" s="24" t="s">
        <v>245</v>
      </c>
      <c r="C596" s="24" t="s">
        <v>5</v>
      </c>
      <c r="D596" s="24" t="s">
        <v>5</v>
      </c>
      <c r="E596" s="49">
        <v>2017.07</v>
      </c>
      <c r="F596" s="22" t="s">
        <v>1595</v>
      </c>
      <c r="G596" s="29" t="s">
        <v>1925</v>
      </c>
      <c r="H596" s="25">
        <v>387</v>
      </c>
      <c r="I596" s="25">
        <v>814</v>
      </c>
      <c r="J596" s="27" t="s">
        <v>712</v>
      </c>
      <c r="K596" s="29" t="s">
        <v>17</v>
      </c>
      <c r="L596" s="28"/>
    </row>
    <row r="597" spans="1:12" x14ac:dyDescent="0.15">
      <c r="A597" s="6">
        <f t="shared" si="9"/>
        <v>590</v>
      </c>
      <c r="B597" s="32" t="s">
        <v>352</v>
      </c>
      <c r="C597" s="19" t="s">
        <v>5</v>
      </c>
      <c r="D597" s="24" t="s">
        <v>5</v>
      </c>
      <c r="E597" s="49">
        <v>2017.07</v>
      </c>
      <c r="F597" s="22" t="s">
        <v>939</v>
      </c>
      <c r="G597" s="29" t="s">
        <v>1387</v>
      </c>
      <c r="H597" s="25">
        <v>1254</v>
      </c>
      <c r="I597" s="25">
        <v>1784</v>
      </c>
      <c r="J597" s="27" t="s">
        <v>901</v>
      </c>
      <c r="K597" s="29" t="s">
        <v>17</v>
      </c>
      <c r="L597" s="28"/>
    </row>
    <row r="598" spans="1:12" x14ac:dyDescent="0.15">
      <c r="A598" s="6">
        <f t="shared" si="9"/>
        <v>591</v>
      </c>
      <c r="B598" s="32" t="s">
        <v>246</v>
      </c>
      <c r="C598" s="24" t="s">
        <v>5</v>
      </c>
      <c r="D598" s="24" t="s">
        <v>5</v>
      </c>
      <c r="E598" s="49">
        <v>2017.08</v>
      </c>
      <c r="F598" s="22" t="s">
        <v>792</v>
      </c>
      <c r="G598" s="29" t="s">
        <v>793</v>
      </c>
      <c r="H598" s="25">
        <v>910</v>
      </c>
      <c r="I598" s="25">
        <v>2237</v>
      </c>
      <c r="J598" s="27" t="s">
        <v>712</v>
      </c>
      <c r="K598" s="29" t="s">
        <v>17</v>
      </c>
      <c r="L598" s="28" t="s">
        <v>1207</v>
      </c>
    </row>
    <row r="599" spans="1:12" x14ac:dyDescent="0.15">
      <c r="A599" s="6">
        <f t="shared" si="9"/>
        <v>592</v>
      </c>
      <c r="B599" s="32" t="s">
        <v>1936</v>
      </c>
      <c r="C599" s="24" t="s">
        <v>5</v>
      </c>
      <c r="D599" s="24" t="s">
        <v>5</v>
      </c>
      <c r="E599" s="49">
        <v>2017.08</v>
      </c>
      <c r="F599" s="22" t="s">
        <v>792</v>
      </c>
      <c r="G599" s="29" t="s">
        <v>810</v>
      </c>
      <c r="H599" s="25">
        <v>897</v>
      </c>
      <c r="I599" s="25">
        <v>2263</v>
      </c>
      <c r="J599" s="27" t="s">
        <v>18</v>
      </c>
      <c r="K599" s="29" t="s">
        <v>17</v>
      </c>
      <c r="L599" s="28"/>
    </row>
    <row r="600" spans="1:12" x14ac:dyDescent="0.15">
      <c r="A600" s="6">
        <f t="shared" si="9"/>
        <v>593</v>
      </c>
      <c r="B600" s="32" t="s">
        <v>247</v>
      </c>
      <c r="C600" s="32" t="s">
        <v>5</v>
      </c>
      <c r="D600" s="24" t="s">
        <v>5</v>
      </c>
      <c r="E600" s="49">
        <v>2017.08</v>
      </c>
      <c r="F600" s="22" t="s">
        <v>930</v>
      </c>
      <c r="G600" s="29" t="s">
        <v>1633</v>
      </c>
      <c r="H600" s="25">
        <v>325</v>
      </c>
      <c r="I600" s="25">
        <v>671</v>
      </c>
      <c r="J600" s="27" t="s">
        <v>18</v>
      </c>
      <c r="K600" s="29" t="s">
        <v>1415</v>
      </c>
      <c r="L600" s="28"/>
    </row>
    <row r="601" spans="1:12" x14ac:dyDescent="0.15">
      <c r="A601" s="6">
        <f t="shared" si="9"/>
        <v>594</v>
      </c>
      <c r="B601" s="32" t="s">
        <v>1941</v>
      </c>
      <c r="C601" s="32" t="s">
        <v>5</v>
      </c>
      <c r="D601" s="24" t="s">
        <v>5</v>
      </c>
      <c r="E601" s="49">
        <v>2017.08</v>
      </c>
      <c r="F601" s="22" t="s">
        <v>792</v>
      </c>
      <c r="G601" s="29" t="s">
        <v>810</v>
      </c>
      <c r="H601" s="25">
        <v>897</v>
      </c>
      <c r="I601" s="25">
        <v>2263</v>
      </c>
      <c r="J601" s="27" t="s">
        <v>18</v>
      </c>
      <c r="K601" s="29" t="s">
        <v>17</v>
      </c>
      <c r="L601" s="28"/>
    </row>
    <row r="602" spans="1:12" x14ac:dyDescent="0.15">
      <c r="A602" s="6">
        <f t="shared" si="9"/>
        <v>595</v>
      </c>
      <c r="B602" s="32" t="s">
        <v>1942</v>
      </c>
      <c r="C602" s="32" t="s">
        <v>5</v>
      </c>
      <c r="D602" s="24" t="s">
        <v>5</v>
      </c>
      <c r="E602" s="49">
        <v>2017.08</v>
      </c>
      <c r="F602" s="22" t="s">
        <v>956</v>
      </c>
      <c r="G602" s="29" t="s">
        <v>957</v>
      </c>
      <c r="H602" s="25">
        <v>189</v>
      </c>
      <c r="I602" s="25">
        <v>427</v>
      </c>
      <c r="J602" s="27" t="s">
        <v>18</v>
      </c>
      <c r="K602" s="29" t="s">
        <v>17</v>
      </c>
      <c r="L602" s="28"/>
    </row>
    <row r="603" spans="1:12" x14ac:dyDescent="0.15">
      <c r="A603" s="6">
        <f t="shared" si="9"/>
        <v>596</v>
      </c>
      <c r="B603" s="32" t="s">
        <v>1952</v>
      </c>
      <c r="C603" s="24" t="s">
        <v>5</v>
      </c>
      <c r="D603" s="24" t="s">
        <v>5</v>
      </c>
      <c r="E603" s="49">
        <v>2017.09</v>
      </c>
      <c r="F603" s="22" t="s">
        <v>1199</v>
      </c>
      <c r="G603" s="29" t="s">
        <v>1953</v>
      </c>
      <c r="H603" s="25">
        <v>429</v>
      </c>
      <c r="I603" s="25">
        <v>947</v>
      </c>
      <c r="J603" s="27" t="s">
        <v>1954</v>
      </c>
      <c r="K603" s="29" t="s">
        <v>17</v>
      </c>
      <c r="L603" s="28" t="s">
        <v>1909</v>
      </c>
    </row>
    <row r="604" spans="1:12" x14ac:dyDescent="0.15">
      <c r="A604" s="6">
        <f t="shared" ref="A604:A667" si="10">ROW()-7</f>
        <v>597</v>
      </c>
      <c r="B604" s="32" t="s">
        <v>1955</v>
      </c>
      <c r="C604" s="24" t="s">
        <v>5</v>
      </c>
      <c r="D604" s="24" t="s">
        <v>5</v>
      </c>
      <c r="E604" s="49">
        <v>2017.09</v>
      </c>
      <c r="F604" s="22" t="s">
        <v>856</v>
      </c>
      <c r="G604" s="29" t="s">
        <v>1956</v>
      </c>
      <c r="H604" s="25">
        <v>1606</v>
      </c>
      <c r="I604" s="25">
        <v>4036</v>
      </c>
      <c r="J604" s="27" t="s">
        <v>15</v>
      </c>
      <c r="K604" s="29" t="s">
        <v>17</v>
      </c>
      <c r="L604" s="28"/>
    </row>
    <row r="605" spans="1:12" x14ac:dyDescent="0.15">
      <c r="A605" s="6">
        <f t="shared" si="10"/>
        <v>598</v>
      </c>
      <c r="B605" s="32" t="s">
        <v>1969</v>
      </c>
      <c r="C605" s="24" t="s">
        <v>5</v>
      </c>
      <c r="D605" s="24" t="s">
        <v>5</v>
      </c>
      <c r="E605" s="49" t="s">
        <v>528</v>
      </c>
      <c r="F605" s="22" t="s">
        <v>1163</v>
      </c>
      <c r="G605" s="29" t="s">
        <v>1246</v>
      </c>
      <c r="H605" s="25">
        <v>949</v>
      </c>
      <c r="I605" s="25">
        <v>1069</v>
      </c>
      <c r="J605" s="27" t="s">
        <v>712</v>
      </c>
      <c r="K605" s="29" t="s">
        <v>17</v>
      </c>
      <c r="L605" s="28"/>
    </row>
    <row r="606" spans="1:12" x14ac:dyDescent="0.15">
      <c r="A606" s="6">
        <f t="shared" si="10"/>
        <v>599</v>
      </c>
      <c r="B606" s="32" t="s">
        <v>1970</v>
      </c>
      <c r="C606" s="24" t="s">
        <v>5</v>
      </c>
      <c r="D606" s="24" t="s">
        <v>5</v>
      </c>
      <c r="E606" s="49" t="s">
        <v>528</v>
      </c>
      <c r="F606" s="22" t="s">
        <v>907</v>
      </c>
      <c r="G606" s="29" t="s">
        <v>1106</v>
      </c>
      <c r="H606" s="25">
        <v>708</v>
      </c>
      <c r="I606" s="25">
        <v>1412</v>
      </c>
      <c r="J606" s="27" t="s">
        <v>18</v>
      </c>
      <c r="K606" s="29" t="s">
        <v>17</v>
      </c>
      <c r="L606" s="28"/>
    </row>
    <row r="607" spans="1:12" x14ac:dyDescent="0.15">
      <c r="A607" s="6">
        <f t="shared" si="10"/>
        <v>600</v>
      </c>
      <c r="B607" s="32" t="s">
        <v>248</v>
      </c>
      <c r="C607" s="24" t="s">
        <v>5</v>
      </c>
      <c r="D607" s="24" t="s">
        <v>5</v>
      </c>
      <c r="E607" s="49">
        <v>2017.11</v>
      </c>
      <c r="F607" s="22" t="s">
        <v>1354</v>
      </c>
      <c r="G607" s="29" t="s">
        <v>1355</v>
      </c>
      <c r="H607" s="25">
        <v>556</v>
      </c>
      <c r="I607" s="25">
        <v>1257</v>
      </c>
      <c r="J607" s="27" t="s">
        <v>1088</v>
      </c>
      <c r="K607" s="29" t="s">
        <v>17</v>
      </c>
      <c r="L607" s="28"/>
    </row>
    <row r="608" spans="1:12" x14ac:dyDescent="0.15">
      <c r="A608" s="6">
        <f t="shared" si="10"/>
        <v>601</v>
      </c>
      <c r="B608" s="32" t="s">
        <v>1974</v>
      </c>
      <c r="C608" s="24" t="s">
        <v>5</v>
      </c>
      <c r="D608" s="24" t="s">
        <v>5</v>
      </c>
      <c r="E608" s="49">
        <v>2017.11</v>
      </c>
      <c r="F608" s="22" t="s">
        <v>827</v>
      </c>
      <c r="G608" s="29" t="s">
        <v>828</v>
      </c>
      <c r="H608" s="25">
        <v>212</v>
      </c>
      <c r="I608" s="25">
        <v>519</v>
      </c>
      <c r="J608" s="27" t="s">
        <v>804</v>
      </c>
      <c r="K608" s="29" t="s">
        <v>17</v>
      </c>
      <c r="L608" s="28"/>
    </row>
    <row r="609" spans="1:12" x14ac:dyDescent="0.15">
      <c r="A609" s="6">
        <f t="shared" si="10"/>
        <v>602</v>
      </c>
      <c r="B609" s="32" t="s">
        <v>249</v>
      </c>
      <c r="C609" s="24" t="s">
        <v>5</v>
      </c>
      <c r="D609" s="24" t="s">
        <v>5</v>
      </c>
      <c r="E609" s="49">
        <v>2017.12</v>
      </c>
      <c r="F609" s="22" t="s">
        <v>827</v>
      </c>
      <c r="G609" s="101" t="s">
        <v>1997</v>
      </c>
      <c r="H609" s="25">
        <v>516</v>
      </c>
      <c r="I609" s="25">
        <v>1104</v>
      </c>
      <c r="J609" s="27" t="s">
        <v>686</v>
      </c>
      <c r="K609" s="29" t="s">
        <v>17</v>
      </c>
      <c r="L609" s="28"/>
    </row>
    <row r="610" spans="1:12" x14ac:dyDescent="0.15">
      <c r="A610" s="6">
        <f t="shared" si="10"/>
        <v>603</v>
      </c>
      <c r="B610" s="32" t="s">
        <v>1998</v>
      </c>
      <c r="C610" s="24" t="s">
        <v>5</v>
      </c>
      <c r="D610" s="24" t="s">
        <v>5</v>
      </c>
      <c r="E610" s="49">
        <v>2017.12</v>
      </c>
      <c r="F610" s="22" t="s">
        <v>868</v>
      </c>
      <c r="G610" s="101" t="s">
        <v>869</v>
      </c>
      <c r="H610" s="25">
        <v>1898</v>
      </c>
      <c r="I610" s="25">
        <v>4066</v>
      </c>
      <c r="J610" s="27" t="s">
        <v>901</v>
      </c>
      <c r="K610" s="29" t="s">
        <v>17</v>
      </c>
      <c r="L610" s="28" t="s">
        <v>1326</v>
      </c>
    </row>
    <row r="611" spans="1:12" x14ac:dyDescent="0.15">
      <c r="A611" s="6">
        <f t="shared" si="10"/>
        <v>604</v>
      </c>
      <c r="B611" s="32" t="s">
        <v>2011</v>
      </c>
      <c r="C611" s="24" t="s">
        <v>5</v>
      </c>
      <c r="D611" s="24" t="s">
        <v>5</v>
      </c>
      <c r="E611" s="49">
        <v>2018.01</v>
      </c>
      <c r="F611" s="22" t="s">
        <v>792</v>
      </c>
      <c r="G611" s="29" t="s">
        <v>2012</v>
      </c>
      <c r="H611" s="25">
        <v>200</v>
      </c>
      <c r="I611" s="25">
        <v>289</v>
      </c>
      <c r="J611" s="27" t="s">
        <v>18</v>
      </c>
      <c r="K611" s="29" t="s">
        <v>17</v>
      </c>
      <c r="L611" s="28"/>
    </row>
    <row r="612" spans="1:12" x14ac:dyDescent="0.15">
      <c r="A612" s="6">
        <f t="shared" si="10"/>
        <v>605</v>
      </c>
      <c r="B612" s="24" t="s">
        <v>2013</v>
      </c>
      <c r="C612" s="24" t="s">
        <v>5</v>
      </c>
      <c r="D612" s="24" t="s">
        <v>5</v>
      </c>
      <c r="E612" s="49">
        <v>2018.01</v>
      </c>
      <c r="F612" s="22" t="s">
        <v>918</v>
      </c>
      <c r="G612" s="29" t="s">
        <v>2014</v>
      </c>
      <c r="H612" s="25">
        <v>201</v>
      </c>
      <c r="I612" s="25">
        <v>427</v>
      </c>
      <c r="J612" s="27" t="s">
        <v>18</v>
      </c>
      <c r="K612" s="29" t="s">
        <v>17</v>
      </c>
      <c r="L612" s="28"/>
    </row>
    <row r="613" spans="1:12" x14ac:dyDescent="0.15">
      <c r="A613" s="6">
        <f t="shared" si="10"/>
        <v>606</v>
      </c>
      <c r="B613" s="24" t="s">
        <v>2043</v>
      </c>
      <c r="C613" s="24" t="s">
        <v>5</v>
      </c>
      <c r="D613" s="24" t="s">
        <v>5</v>
      </c>
      <c r="E613" s="49">
        <v>2018.03</v>
      </c>
      <c r="F613" s="22" t="s">
        <v>792</v>
      </c>
      <c r="G613" s="29" t="s">
        <v>793</v>
      </c>
      <c r="H613" s="25">
        <v>893</v>
      </c>
      <c r="I613" s="25">
        <v>1559</v>
      </c>
      <c r="J613" s="27" t="s">
        <v>712</v>
      </c>
      <c r="K613" s="29" t="s">
        <v>794</v>
      </c>
      <c r="L613" s="28"/>
    </row>
    <row r="614" spans="1:12" x14ac:dyDescent="0.15">
      <c r="A614" s="6">
        <f t="shared" si="10"/>
        <v>607</v>
      </c>
      <c r="B614" s="32" t="s">
        <v>2075</v>
      </c>
      <c r="C614" s="24" t="s">
        <v>5</v>
      </c>
      <c r="D614" s="24" t="s">
        <v>5</v>
      </c>
      <c r="E614" s="49">
        <v>2018.04</v>
      </c>
      <c r="F614" s="22" t="s">
        <v>1163</v>
      </c>
      <c r="G614" s="101" t="s">
        <v>1246</v>
      </c>
      <c r="H614" s="25">
        <v>669</v>
      </c>
      <c r="I614" s="25">
        <v>1549</v>
      </c>
      <c r="J614" s="27" t="s">
        <v>18</v>
      </c>
      <c r="K614" s="29" t="s">
        <v>794</v>
      </c>
      <c r="L614" s="28"/>
    </row>
    <row r="615" spans="1:12" x14ac:dyDescent="0.15">
      <c r="A615" s="6">
        <f t="shared" si="10"/>
        <v>608</v>
      </c>
      <c r="B615" s="24" t="s">
        <v>2093</v>
      </c>
      <c r="C615" s="24" t="s">
        <v>5</v>
      </c>
      <c r="D615" s="24" t="s">
        <v>5</v>
      </c>
      <c r="E615" s="49">
        <v>2018.06</v>
      </c>
      <c r="F615" s="22" t="s">
        <v>1007</v>
      </c>
      <c r="G615" s="29" t="s">
        <v>2094</v>
      </c>
      <c r="H615" s="25">
        <v>960</v>
      </c>
      <c r="I615" s="25">
        <v>1725</v>
      </c>
      <c r="J615" s="27" t="s">
        <v>18</v>
      </c>
      <c r="K615" s="29" t="s">
        <v>794</v>
      </c>
      <c r="L615" s="28"/>
    </row>
    <row r="616" spans="1:12" x14ac:dyDescent="0.15">
      <c r="A616" s="6">
        <f t="shared" si="10"/>
        <v>609</v>
      </c>
      <c r="B616" s="24" t="s">
        <v>2807</v>
      </c>
      <c r="C616" s="33" t="s">
        <v>5</v>
      </c>
      <c r="D616" s="24" t="s">
        <v>5</v>
      </c>
      <c r="E616" s="50">
        <v>2018.07</v>
      </c>
      <c r="F616" s="22" t="s">
        <v>1595</v>
      </c>
      <c r="G616" s="64" t="s">
        <v>2119</v>
      </c>
      <c r="H616" s="34">
        <v>1584</v>
      </c>
      <c r="I616" s="34">
        <v>3562</v>
      </c>
      <c r="J616" s="27" t="s">
        <v>901</v>
      </c>
      <c r="K616" s="64" t="s">
        <v>794</v>
      </c>
      <c r="L616" s="35"/>
    </row>
    <row r="617" spans="1:12" x14ac:dyDescent="0.15">
      <c r="A617" s="6">
        <f t="shared" si="10"/>
        <v>610</v>
      </c>
      <c r="B617" s="24" t="s">
        <v>2128</v>
      </c>
      <c r="C617" s="33" t="s">
        <v>5</v>
      </c>
      <c r="D617" s="24" t="s">
        <v>5</v>
      </c>
      <c r="E617" s="50">
        <v>2018.07</v>
      </c>
      <c r="F617" s="22" t="s">
        <v>1163</v>
      </c>
      <c r="G617" s="64" t="s">
        <v>1959</v>
      </c>
      <c r="H617" s="34">
        <v>3299</v>
      </c>
      <c r="I617" s="34">
        <v>7688</v>
      </c>
      <c r="J617" s="27" t="s">
        <v>804</v>
      </c>
      <c r="K617" s="64" t="s">
        <v>794</v>
      </c>
      <c r="L617" s="35"/>
    </row>
    <row r="618" spans="1:12" x14ac:dyDescent="0.15">
      <c r="A618" s="6">
        <f t="shared" si="10"/>
        <v>611</v>
      </c>
      <c r="B618" s="40" t="s">
        <v>250</v>
      </c>
      <c r="C618" s="41" t="s">
        <v>5</v>
      </c>
      <c r="D618" s="24" t="s">
        <v>5</v>
      </c>
      <c r="E618" s="49">
        <v>2018.09</v>
      </c>
      <c r="F618" s="22" t="s">
        <v>814</v>
      </c>
      <c r="G618" s="29" t="s">
        <v>2155</v>
      </c>
      <c r="H618" s="38">
        <v>772</v>
      </c>
      <c r="I618" s="38">
        <v>1769</v>
      </c>
      <c r="J618" s="27" t="s">
        <v>15</v>
      </c>
      <c r="K618" s="39" t="s">
        <v>17</v>
      </c>
      <c r="L618" s="28"/>
    </row>
    <row r="619" spans="1:12" x14ac:dyDescent="0.15">
      <c r="A619" s="6">
        <f t="shared" si="10"/>
        <v>612</v>
      </c>
      <c r="B619" s="24" t="s">
        <v>251</v>
      </c>
      <c r="C619" s="41" t="s">
        <v>5</v>
      </c>
      <c r="D619" s="24" t="s">
        <v>5</v>
      </c>
      <c r="E619" s="49">
        <v>2018.09</v>
      </c>
      <c r="F619" s="22" t="s">
        <v>956</v>
      </c>
      <c r="G619" s="29" t="s">
        <v>1963</v>
      </c>
      <c r="H619" s="38">
        <v>593</v>
      </c>
      <c r="I619" s="38">
        <v>1264</v>
      </c>
      <c r="J619" s="27" t="s">
        <v>1088</v>
      </c>
      <c r="K619" s="39" t="s">
        <v>17</v>
      </c>
      <c r="L619" s="28" t="s">
        <v>1909</v>
      </c>
    </row>
    <row r="620" spans="1:12" x14ac:dyDescent="0.15">
      <c r="A620" s="6">
        <f t="shared" si="10"/>
        <v>613</v>
      </c>
      <c r="B620" s="32" t="s">
        <v>252</v>
      </c>
      <c r="C620" s="41" t="s">
        <v>5</v>
      </c>
      <c r="D620" s="24" t="s">
        <v>5</v>
      </c>
      <c r="E620" s="49">
        <v>2018.09</v>
      </c>
      <c r="F620" s="22" t="s">
        <v>1311</v>
      </c>
      <c r="G620" s="29" t="s">
        <v>2156</v>
      </c>
      <c r="H620" s="38">
        <v>766</v>
      </c>
      <c r="I620" s="38">
        <v>1566</v>
      </c>
      <c r="J620" s="27" t="s">
        <v>18</v>
      </c>
      <c r="K620" s="39" t="s">
        <v>17</v>
      </c>
      <c r="L620" s="28"/>
    </row>
    <row r="621" spans="1:12" x14ac:dyDescent="0.15">
      <c r="A621" s="6">
        <f t="shared" si="10"/>
        <v>614</v>
      </c>
      <c r="B621" s="32" t="s">
        <v>2161</v>
      </c>
      <c r="C621" s="37" t="s">
        <v>23</v>
      </c>
      <c r="D621" s="24" t="s">
        <v>5</v>
      </c>
      <c r="E621" s="49">
        <v>2018.09</v>
      </c>
      <c r="F621" s="22" t="s">
        <v>865</v>
      </c>
      <c r="G621" s="102" t="s">
        <v>1947</v>
      </c>
      <c r="H621" s="73">
        <v>1281</v>
      </c>
      <c r="I621" s="38">
        <v>2895</v>
      </c>
      <c r="J621" s="27" t="s">
        <v>18</v>
      </c>
      <c r="K621" s="39" t="s">
        <v>17</v>
      </c>
      <c r="L621" s="28"/>
    </row>
    <row r="622" spans="1:12" x14ac:dyDescent="0.15">
      <c r="A622" s="6">
        <f t="shared" si="10"/>
        <v>615</v>
      </c>
      <c r="B622" s="32" t="s">
        <v>2185</v>
      </c>
      <c r="C622" s="24" t="s">
        <v>1654</v>
      </c>
      <c r="D622" s="24" t="s">
        <v>5</v>
      </c>
      <c r="E622" s="49" t="s">
        <v>24</v>
      </c>
      <c r="F622" s="22" t="s">
        <v>849</v>
      </c>
      <c r="G622" s="101" t="s">
        <v>2134</v>
      </c>
      <c r="H622" s="25">
        <v>231</v>
      </c>
      <c r="I622" s="25">
        <v>790</v>
      </c>
      <c r="J622" s="27" t="s">
        <v>901</v>
      </c>
      <c r="K622" s="29" t="s">
        <v>794</v>
      </c>
      <c r="L622" s="28"/>
    </row>
    <row r="623" spans="1:12" x14ac:dyDescent="0.15">
      <c r="A623" s="6">
        <f t="shared" si="10"/>
        <v>616</v>
      </c>
      <c r="B623" s="32" t="s">
        <v>253</v>
      </c>
      <c r="C623" s="37" t="s">
        <v>1654</v>
      </c>
      <c r="D623" s="24" t="s">
        <v>5</v>
      </c>
      <c r="E623" s="49">
        <v>2018.11</v>
      </c>
      <c r="F623" s="22" t="s">
        <v>792</v>
      </c>
      <c r="G623" s="29" t="s">
        <v>2207</v>
      </c>
      <c r="H623" s="38">
        <v>578</v>
      </c>
      <c r="I623" s="38">
        <v>1089</v>
      </c>
      <c r="J623" s="27" t="s">
        <v>18</v>
      </c>
      <c r="K623" s="39" t="s">
        <v>794</v>
      </c>
      <c r="L623" s="28"/>
    </row>
    <row r="624" spans="1:12" x14ac:dyDescent="0.15">
      <c r="A624" s="6">
        <f t="shared" si="10"/>
        <v>617</v>
      </c>
      <c r="B624" s="24" t="s">
        <v>2208</v>
      </c>
      <c r="C624" s="37" t="s">
        <v>1654</v>
      </c>
      <c r="D624" s="24" t="s">
        <v>5</v>
      </c>
      <c r="E624" s="49">
        <v>2018.11</v>
      </c>
      <c r="F624" s="22" t="s">
        <v>792</v>
      </c>
      <c r="G624" s="29" t="s">
        <v>2207</v>
      </c>
      <c r="H624" s="38">
        <v>275</v>
      </c>
      <c r="I624" s="38">
        <v>559</v>
      </c>
      <c r="J624" s="27" t="s">
        <v>18</v>
      </c>
      <c r="K624" s="39" t="s">
        <v>794</v>
      </c>
      <c r="L624" s="28"/>
    </row>
    <row r="625" spans="1:12" x14ac:dyDescent="0.15">
      <c r="A625" s="6">
        <f t="shared" si="10"/>
        <v>618</v>
      </c>
      <c r="B625" s="40" t="s">
        <v>2209</v>
      </c>
      <c r="C625" s="41" t="s">
        <v>1654</v>
      </c>
      <c r="D625" s="24" t="s">
        <v>5</v>
      </c>
      <c r="E625" s="49">
        <v>2018.11</v>
      </c>
      <c r="F625" s="22" t="s">
        <v>956</v>
      </c>
      <c r="G625" s="29" t="s">
        <v>2210</v>
      </c>
      <c r="H625" s="38">
        <v>1058</v>
      </c>
      <c r="I625" s="38">
        <v>1538</v>
      </c>
      <c r="J625" s="27" t="s">
        <v>18</v>
      </c>
      <c r="K625" s="39" t="s">
        <v>794</v>
      </c>
      <c r="L625" s="28" t="s">
        <v>1909</v>
      </c>
    </row>
    <row r="626" spans="1:12" x14ac:dyDescent="0.15">
      <c r="A626" s="6">
        <f t="shared" si="10"/>
        <v>619</v>
      </c>
      <c r="B626" s="32" t="s">
        <v>254</v>
      </c>
      <c r="C626" s="37" t="s">
        <v>1654</v>
      </c>
      <c r="D626" s="24" t="s">
        <v>5</v>
      </c>
      <c r="E626" s="49">
        <v>2018.11</v>
      </c>
      <c r="F626" s="22" t="s">
        <v>814</v>
      </c>
      <c r="G626" s="102" t="s">
        <v>1958</v>
      </c>
      <c r="H626" s="73">
        <v>237</v>
      </c>
      <c r="I626" s="38">
        <v>622</v>
      </c>
      <c r="J626" s="27" t="s">
        <v>901</v>
      </c>
      <c r="K626" s="39" t="s">
        <v>794</v>
      </c>
      <c r="L626" s="28"/>
    </row>
    <row r="627" spans="1:12" x14ac:dyDescent="0.15">
      <c r="A627" s="6">
        <f t="shared" si="10"/>
        <v>620</v>
      </c>
      <c r="B627" s="24" t="s">
        <v>2218</v>
      </c>
      <c r="C627" s="37" t="s">
        <v>5</v>
      </c>
      <c r="D627" s="24" t="s">
        <v>5</v>
      </c>
      <c r="E627" s="49">
        <v>2018.12</v>
      </c>
      <c r="F627" s="22" t="s">
        <v>1595</v>
      </c>
      <c r="G627" s="102" t="s">
        <v>1636</v>
      </c>
      <c r="H627" s="25">
        <v>20</v>
      </c>
      <c r="I627" s="25">
        <v>20</v>
      </c>
      <c r="J627" s="27" t="s">
        <v>18</v>
      </c>
      <c r="K627" s="39" t="s">
        <v>2101</v>
      </c>
      <c r="L627" s="23"/>
    </row>
    <row r="628" spans="1:12" x14ac:dyDescent="0.15">
      <c r="A628" s="6">
        <f t="shared" si="10"/>
        <v>621</v>
      </c>
      <c r="B628" s="24" t="s">
        <v>2219</v>
      </c>
      <c r="C628" s="37" t="s">
        <v>5</v>
      </c>
      <c r="D628" s="24" t="s">
        <v>5</v>
      </c>
      <c r="E628" s="49">
        <v>2018.12</v>
      </c>
      <c r="F628" s="22" t="s">
        <v>1595</v>
      </c>
      <c r="G628" s="102" t="s">
        <v>1636</v>
      </c>
      <c r="H628" s="25">
        <v>431</v>
      </c>
      <c r="I628" s="25">
        <v>853</v>
      </c>
      <c r="J628" s="27" t="s">
        <v>18</v>
      </c>
      <c r="K628" s="39" t="s">
        <v>2101</v>
      </c>
      <c r="L628" s="23"/>
    </row>
    <row r="629" spans="1:12" x14ac:dyDescent="0.15">
      <c r="A629" s="6">
        <f t="shared" si="10"/>
        <v>622</v>
      </c>
      <c r="B629" s="24" t="s">
        <v>2220</v>
      </c>
      <c r="C629" s="37" t="s">
        <v>5</v>
      </c>
      <c r="D629" s="24" t="s">
        <v>5</v>
      </c>
      <c r="E629" s="49">
        <v>2018.12</v>
      </c>
      <c r="F629" s="22" t="s">
        <v>792</v>
      </c>
      <c r="G629" s="102" t="s">
        <v>810</v>
      </c>
      <c r="H629" s="25">
        <v>364</v>
      </c>
      <c r="I629" s="25">
        <v>670</v>
      </c>
      <c r="J629" s="39" t="s">
        <v>901</v>
      </c>
      <c r="K629" s="39" t="s">
        <v>2101</v>
      </c>
      <c r="L629" s="23"/>
    </row>
    <row r="630" spans="1:12" x14ac:dyDescent="0.15">
      <c r="A630" s="6">
        <f t="shared" si="10"/>
        <v>623</v>
      </c>
      <c r="B630" s="24" t="s">
        <v>255</v>
      </c>
      <c r="C630" s="37" t="s">
        <v>1654</v>
      </c>
      <c r="D630" s="24" t="s">
        <v>5</v>
      </c>
      <c r="E630" s="49">
        <v>2018.12</v>
      </c>
      <c r="F630" s="22" t="s">
        <v>1311</v>
      </c>
      <c r="G630" s="102" t="s">
        <v>1312</v>
      </c>
      <c r="H630" s="25">
        <v>2023</v>
      </c>
      <c r="I630" s="25">
        <v>4537</v>
      </c>
      <c r="J630" s="39" t="s">
        <v>901</v>
      </c>
      <c r="K630" s="39" t="s">
        <v>2101</v>
      </c>
      <c r="L630" s="23"/>
    </row>
    <row r="631" spans="1:12" x14ac:dyDescent="0.15">
      <c r="A631" s="6">
        <f t="shared" si="10"/>
        <v>624</v>
      </c>
      <c r="B631" s="24" t="s">
        <v>2229</v>
      </c>
      <c r="C631" s="37" t="s">
        <v>1654</v>
      </c>
      <c r="D631" s="24" t="s">
        <v>5</v>
      </c>
      <c r="E631" s="49">
        <v>2018.12</v>
      </c>
      <c r="F631" s="22" t="s">
        <v>1311</v>
      </c>
      <c r="G631" s="102" t="s">
        <v>1312</v>
      </c>
      <c r="H631" s="25">
        <v>91</v>
      </c>
      <c r="I631" s="25">
        <v>399</v>
      </c>
      <c r="J631" s="39" t="s">
        <v>901</v>
      </c>
      <c r="K631" s="39" t="s">
        <v>2101</v>
      </c>
      <c r="L631" s="23"/>
    </row>
    <row r="632" spans="1:12" x14ac:dyDescent="0.15">
      <c r="A632" s="6">
        <f t="shared" si="10"/>
        <v>625</v>
      </c>
      <c r="B632" s="24" t="s">
        <v>2230</v>
      </c>
      <c r="C632" s="37" t="s">
        <v>1654</v>
      </c>
      <c r="D632" s="24" t="s">
        <v>5</v>
      </c>
      <c r="E632" s="49">
        <v>2018.12</v>
      </c>
      <c r="F632" s="22" t="s">
        <v>827</v>
      </c>
      <c r="G632" s="102" t="s">
        <v>1754</v>
      </c>
      <c r="H632" s="25">
        <v>677</v>
      </c>
      <c r="I632" s="25">
        <v>1445</v>
      </c>
      <c r="J632" s="39" t="s">
        <v>901</v>
      </c>
      <c r="K632" s="39" t="s">
        <v>2101</v>
      </c>
      <c r="L632" s="23"/>
    </row>
    <row r="633" spans="1:12" x14ac:dyDescent="0.15">
      <c r="A633" s="6">
        <f t="shared" si="10"/>
        <v>626</v>
      </c>
      <c r="B633" s="24" t="s">
        <v>490</v>
      </c>
      <c r="C633" s="37" t="s">
        <v>1654</v>
      </c>
      <c r="D633" s="24" t="s">
        <v>5</v>
      </c>
      <c r="E633" s="49">
        <v>2018.12</v>
      </c>
      <c r="F633" s="22" t="s">
        <v>1311</v>
      </c>
      <c r="G633" s="102" t="s">
        <v>1583</v>
      </c>
      <c r="H633" s="25">
        <v>362</v>
      </c>
      <c r="I633" s="25">
        <v>737</v>
      </c>
      <c r="J633" s="39" t="s">
        <v>901</v>
      </c>
      <c r="K633" s="39" t="s">
        <v>794</v>
      </c>
      <c r="L633" s="28"/>
    </row>
    <row r="634" spans="1:12" x14ac:dyDescent="0.15">
      <c r="A634" s="6">
        <f t="shared" si="10"/>
        <v>627</v>
      </c>
      <c r="B634" s="24" t="s">
        <v>2235</v>
      </c>
      <c r="C634" s="20" t="s">
        <v>5</v>
      </c>
      <c r="D634" s="24" t="s">
        <v>5</v>
      </c>
      <c r="E634" s="51" t="s">
        <v>2232</v>
      </c>
      <c r="F634" s="22" t="s">
        <v>1319</v>
      </c>
      <c r="G634" s="22" t="s">
        <v>2236</v>
      </c>
      <c r="H634" s="43">
        <v>1555</v>
      </c>
      <c r="I634" s="43">
        <v>2880</v>
      </c>
      <c r="J634" s="27" t="s">
        <v>18</v>
      </c>
      <c r="K634" s="45" t="s">
        <v>2101</v>
      </c>
      <c r="L634" s="28"/>
    </row>
    <row r="635" spans="1:12" x14ac:dyDescent="0.15">
      <c r="A635" s="6">
        <f t="shared" si="10"/>
        <v>628</v>
      </c>
      <c r="B635" s="24" t="s">
        <v>2250</v>
      </c>
      <c r="C635" s="20" t="s">
        <v>5</v>
      </c>
      <c r="D635" s="24" t="s">
        <v>5</v>
      </c>
      <c r="E635" s="51" t="s">
        <v>2248</v>
      </c>
      <c r="F635" s="22" t="s">
        <v>792</v>
      </c>
      <c r="G635" s="22" t="s">
        <v>2012</v>
      </c>
      <c r="H635" s="44">
        <v>191</v>
      </c>
      <c r="I635" s="44">
        <v>448</v>
      </c>
      <c r="J635" s="105" t="s">
        <v>18</v>
      </c>
      <c r="K635" s="66" t="s">
        <v>2101</v>
      </c>
      <c r="L635" s="23"/>
    </row>
    <row r="636" spans="1:12" x14ac:dyDescent="0.15">
      <c r="A636" s="6">
        <f t="shared" si="10"/>
        <v>629</v>
      </c>
      <c r="B636" s="24" t="s">
        <v>2265</v>
      </c>
      <c r="C636" s="24" t="s">
        <v>885</v>
      </c>
      <c r="D636" s="24" t="s">
        <v>5</v>
      </c>
      <c r="E636" s="49">
        <v>2019.03</v>
      </c>
      <c r="F636" s="22" t="s">
        <v>1020</v>
      </c>
      <c r="G636" s="29" t="s">
        <v>2266</v>
      </c>
      <c r="H636" s="25">
        <v>566</v>
      </c>
      <c r="I636" s="25">
        <v>1146</v>
      </c>
      <c r="J636" s="105" t="s">
        <v>18</v>
      </c>
      <c r="K636" s="39" t="s">
        <v>2101</v>
      </c>
      <c r="L636" s="23" t="s">
        <v>1909</v>
      </c>
    </row>
    <row r="637" spans="1:12" x14ac:dyDescent="0.15">
      <c r="A637" s="6">
        <f t="shared" si="10"/>
        <v>630</v>
      </c>
      <c r="B637" s="24" t="s">
        <v>256</v>
      </c>
      <c r="C637" s="37" t="s">
        <v>1654</v>
      </c>
      <c r="D637" s="24" t="s">
        <v>5</v>
      </c>
      <c r="E637" s="49">
        <v>2019.04</v>
      </c>
      <c r="F637" s="22" t="s">
        <v>792</v>
      </c>
      <c r="G637" s="102" t="s">
        <v>2012</v>
      </c>
      <c r="H637" s="25">
        <v>525</v>
      </c>
      <c r="I637" s="25">
        <v>1028</v>
      </c>
      <c r="J637" s="105" t="s">
        <v>18</v>
      </c>
      <c r="K637" s="39" t="s">
        <v>17</v>
      </c>
      <c r="L637" s="23"/>
    </row>
    <row r="638" spans="1:12" x14ac:dyDescent="0.15">
      <c r="A638" s="6">
        <f t="shared" si="10"/>
        <v>631</v>
      </c>
      <c r="B638" s="24" t="s">
        <v>257</v>
      </c>
      <c r="C638" s="37" t="s">
        <v>23</v>
      </c>
      <c r="D638" s="24" t="s">
        <v>5</v>
      </c>
      <c r="E638" s="49">
        <v>2019.05</v>
      </c>
      <c r="F638" s="22" t="s">
        <v>1311</v>
      </c>
      <c r="G638" s="102" t="s">
        <v>2260</v>
      </c>
      <c r="H638" s="25">
        <v>373</v>
      </c>
      <c r="I638" s="25">
        <v>763</v>
      </c>
      <c r="J638" s="105" t="s">
        <v>18</v>
      </c>
      <c r="K638" s="39" t="s">
        <v>17</v>
      </c>
      <c r="L638" s="23"/>
    </row>
    <row r="639" spans="1:12" x14ac:dyDescent="0.15">
      <c r="A639" s="6">
        <f t="shared" si="10"/>
        <v>632</v>
      </c>
      <c r="B639" s="24" t="s">
        <v>258</v>
      </c>
      <c r="C639" s="37" t="s">
        <v>1654</v>
      </c>
      <c r="D639" s="24" t="s">
        <v>5</v>
      </c>
      <c r="E639" s="49">
        <v>2019.05</v>
      </c>
      <c r="F639" s="22" t="s">
        <v>939</v>
      </c>
      <c r="G639" s="102" t="s">
        <v>2292</v>
      </c>
      <c r="H639" s="25">
        <v>306</v>
      </c>
      <c r="I639" s="25">
        <v>523</v>
      </c>
      <c r="J639" s="39" t="s">
        <v>15</v>
      </c>
      <c r="K639" s="39" t="s">
        <v>17</v>
      </c>
      <c r="L639" s="23"/>
    </row>
    <row r="640" spans="1:12" x14ac:dyDescent="0.15">
      <c r="A640" s="6">
        <f t="shared" si="10"/>
        <v>633</v>
      </c>
      <c r="B640" s="24" t="s">
        <v>259</v>
      </c>
      <c r="C640" s="37" t="s">
        <v>23</v>
      </c>
      <c r="D640" s="24" t="s">
        <v>5</v>
      </c>
      <c r="E640" s="49">
        <v>2019.06</v>
      </c>
      <c r="F640" s="22" t="s">
        <v>918</v>
      </c>
      <c r="G640" s="102" t="s">
        <v>2298</v>
      </c>
      <c r="H640" s="25">
        <v>1838</v>
      </c>
      <c r="I640" s="25">
        <v>5183</v>
      </c>
      <c r="J640" s="105" t="s">
        <v>18</v>
      </c>
      <c r="K640" s="39" t="s">
        <v>2101</v>
      </c>
      <c r="L640" s="23" t="s">
        <v>1338</v>
      </c>
    </row>
    <row r="641" spans="1:12" x14ac:dyDescent="0.15">
      <c r="A641" s="6">
        <f t="shared" si="10"/>
        <v>634</v>
      </c>
      <c r="B641" s="24" t="s">
        <v>2304</v>
      </c>
      <c r="C641" s="24" t="s">
        <v>885</v>
      </c>
      <c r="D641" s="24" t="s">
        <v>5</v>
      </c>
      <c r="E641" s="49">
        <v>2019.07</v>
      </c>
      <c r="F641" s="22" t="s">
        <v>1311</v>
      </c>
      <c r="G641" s="102" t="s">
        <v>2260</v>
      </c>
      <c r="H641" s="25">
        <v>254</v>
      </c>
      <c r="I641" s="25">
        <v>539</v>
      </c>
      <c r="J641" s="105" t="s">
        <v>18</v>
      </c>
      <c r="K641" s="39" t="s">
        <v>2101</v>
      </c>
      <c r="L641" s="23"/>
    </row>
    <row r="642" spans="1:12" x14ac:dyDescent="0.15">
      <c r="A642" s="6">
        <f t="shared" si="10"/>
        <v>635</v>
      </c>
      <c r="B642" s="24" t="s">
        <v>2312</v>
      </c>
      <c r="C642" s="37" t="s">
        <v>1654</v>
      </c>
      <c r="D642" s="24" t="s">
        <v>5</v>
      </c>
      <c r="E642" s="49">
        <v>2019.07</v>
      </c>
      <c r="F642" s="22" t="s">
        <v>1351</v>
      </c>
      <c r="G642" s="102" t="s">
        <v>2313</v>
      </c>
      <c r="H642" s="25">
        <v>1674</v>
      </c>
      <c r="I642" s="25">
        <v>4463</v>
      </c>
      <c r="J642" s="105" t="s">
        <v>18</v>
      </c>
      <c r="K642" s="39" t="s">
        <v>17</v>
      </c>
      <c r="L642" s="23"/>
    </row>
    <row r="643" spans="1:12" x14ac:dyDescent="0.15">
      <c r="A643" s="6">
        <f t="shared" si="10"/>
        <v>636</v>
      </c>
      <c r="B643" s="24" t="s">
        <v>2315</v>
      </c>
      <c r="C643" s="37" t="s">
        <v>5</v>
      </c>
      <c r="D643" s="24" t="s">
        <v>5</v>
      </c>
      <c r="E643" s="49">
        <v>2019.08</v>
      </c>
      <c r="F643" s="22" t="s">
        <v>818</v>
      </c>
      <c r="G643" s="102" t="s">
        <v>2080</v>
      </c>
      <c r="H643" s="25">
        <v>444</v>
      </c>
      <c r="I643" s="25">
        <v>854</v>
      </c>
      <c r="J643" s="39" t="s">
        <v>2297</v>
      </c>
      <c r="K643" s="39" t="s">
        <v>2101</v>
      </c>
      <c r="L643" s="106"/>
    </row>
    <row r="644" spans="1:12" x14ac:dyDescent="0.15">
      <c r="A644" s="6">
        <f t="shared" si="10"/>
        <v>637</v>
      </c>
      <c r="B644" s="24" t="s">
        <v>261</v>
      </c>
      <c r="C644" s="37" t="s">
        <v>5</v>
      </c>
      <c r="D644" s="24" t="s">
        <v>5</v>
      </c>
      <c r="E644" s="49">
        <v>2019.08</v>
      </c>
      <c r="F644" s="22" t="s">
        <v>1319</v>
      </c>
      <c r="G644" s="102" t="s">
        <v>2316</v>
      </c>
      <c r="H644" s="25">
        <v>2330</v>
      </c>
      <c r="I644" s="25">
        <v>5953</v>
      </c>
      <c r="J644" s="105" t="s">
        <v>18</v>
      </c>
      <c r="K644" s="39" t="s">
        <v>2101</v>
      </c>
      <c r="L644" s="106"/>
    </row>
    <row r="645" spans="1:12" x14ac:dyDescent="0.15">
      <c r="A645" s="6">
        <f t="shared" si="10"/>
        <v>638</v>
      </c>
      <c r="B645" s="24" t="s">
        <v>211</v>
      </c>
      <c r="C645" s="24" t="s">
        <v>885</v>
      </c>
      <c r="D645" s="24" t="s">
        <v>5</v>
      </c>
      <c r="E645" s="49" t="s">
        <v>123</v>
      </c>
      <c r="F645" s="22" t="s">
        <v>849</v>
      </c>
      <c r="G645" s="102" t="s">
        <v>1166</v>
      </c>
      <c r="H645" s="25">
        <v>339</v>
      </c>
      <c r="I645" s="25">
        <v>913</v>
      </c>
      <c r="J645" s="39" t="s">
        <v>19</v>
      </c>
      <c r="K645" s="39" t="s">
        <v>17</v>
      </c>
      <c r="L645" s="23"/>
    </row>
    <row r="646" spans="1:12" x14ac:dyDescent="0.15">
      <c r="A646" s="6">
        <f t="shared" si="10"/>
        <v>639</v>
      </c>
      <c r="B646" s="24" t="s">
        <v>40</v>
      </c>
      <c r="C646" s="37" t="s">
        <v>5</v>
      </c>
      <c r="D646" s="24" t="s">
        <v>5</v>
      </c>
      <c r="E646" s="49">
        <v>2019.12</v>
      </c>
      <c r="F646" s="22" t="s">
        <v>818</v>
      </c>
      <c r="G646" s="102" t="s">
        <v>2080</v>
      </c>
      <c r="H646" s="25">
        <v>369</v>
      </c>
      <c r="I646" s="25">
        <v>785</v>
      </c>
      <c r="J646" s="39" t="s">
        <v>18</v>
      </c>
      <c r="K646" s="39" t="s">
        <v>17</v>
      </c>
      <c r="L646" s="23"/>
    </row>
    <row r="647" spans="1:12" x14ac:dyDescent="0.15">
      <c r="A647" s="6">
        <f t="shared" si="10"/>
        <v>640</v>
      </c>
      <c r="B647" s="24" t="s">
        <v>262</v>
      </c>
      <c r="C647" s="37" t="s">
        <v>5</v>
      </c>
      <c r="D647" s="24" t="s">
        <v>5</v>
      </c>
      <c r="E647" s="49">
        <v>2019.12</v>
      </c>
      <c r="F647" s="22" t="s">
        <v>1069</v>
      </c>
      <c r="G647" s="102" t="s">
        <v>2372</v>
      </c>
      <c r="H647" s="25">
        <v>721</v>
      </c>
      <c r="I647" s="25">
        <v>1465</v>
      </c>
      <c r="J647" s="39" t="s">
        <v>15</v>
      </c>
      <c r="K647" s="39" t="s">
        <v>17</v>
      </c>
      <c r="L647" s="23" t="s">
        <v>1909</v>
      </c>
    </row>
    <row r="648" spans="1:12" x14ac:dyDescent="0.15">
      <c r="A648" s="6">
        <f t="shared" si="10"/>
        <v>641</v>
      </c>
      <c r="B648" s="24" t="s">
        <v>2409</v>
      </c>
      <c r="C648" s="19" t="s">
        <v>5</v>
      </c>
      <c r="D648" s="24" t="s">
        <v>5</v>
      </c>
      <c r="E648" s="48">
        <v>2020.07</v>
      </c>
      <c r="F648" s="22" t="s">
        <v>868</v>
      </c>
      <c r="G648" s="22" t="s">
        <v>2159</v>
      </c>
      <c r="H648" s="21">
        <v>1938</v>
      </c>
      <c r="I648" s="21">
        <v>4566</v>
      </c>
      <c r="J648" s="39" t="s">
        <v>18</v>
      </c>
      <c r="K648" s="22" t="s">
        <v>17</v>
      </c>
      <c r="L648" s="23" t="s">
        <v>1909</v>
      </c>
    </row>
    <row r="649" spans="1:12" x14ac:dyDescent="0.15">
      <c r="A649" s="6">
        <f t="shared" si="10"/>
        <v>642</v>
      </c>
      <c r="B649" s="24" t="s">
        <v>263</v>
      </c>
      <c r="C649" s="19" t="s">
        <v>23</v>
      </c>
      <c r="D649" s="24" t="s">
        <v>5</v>
      </c>
      <c r="E649" s="48">
        <v>2020.07</v>
      </c>
      <c r="F649" s="22" t="s">
        <v>921</v>
      </c>
      <c r="G649" s="22" t="s">
        <v>2419</v>
      </c>
      <c r="H649" s="21">
        <v>1332</v>
      </c>
      <c r="I649" s="21">
        <v>2617</v>
      </c>
      <c r="J649" s="39" t="s">
        <v>18</v>
      </c>
      <c r="K649" s="22" t="s">
        <v>25</v>
      </c>
      <c r="L649" s="23"/>
    </row>
    <row r="650" spans="1:12" x14ac:dyDescent="0.15">
      <c r="A650" s="6">
        <f t="shared" si="10"/>
        <v>643</v>
      </c>
      <c r="B650" s="24" t="s">
        <v>2420</v>
      </c>
      <c r="C650" s="19" t="s">
        <v>23</v>
      </c>
      <c r="D650" s="24" t="s">
        <v>5</v>
      </c>
      <c r="E650" s="48">
        <v>2020.07</v>
      </c>
      <c r="F650" s="22" t="s">
        <v>827</v>
      </c>
      <c r="G650" s="22" t="s">
        <v>2421</v>
      </c>
      <c r="H650" s="21">
        <v>967</v>
      </c>
      <c r="I650" s="21">
        <v>1968</v>
      </c>
      <c r="J650" s="39" t="s">
        <v>18</v>
      </c>
      <c r="K650" s="22" t="s">
        <v>17</v>
      </c>
      <c r="L650" s="23" t="s">
        <v>1326</v>
      </c>
    </row>
    <row r="651" spans="1:12" x14ac:dyDescent="0.15">
      <c r="A651" s="6">
        <f t="shared" si="10"/>
        <v>644</v>
      </c>
      <c r="B651" s="24" t="s">
        <v>2428</v>
      </c>
      <c r="C651" s="24" t="s">
        <v>23</v>
      </c>
      <c r="D651" s="24" t="s">
        <v>5</v>
      </c>
      <c r="E651" s="49">
        <v>2020.08</v>
      </c>
      <c r="F651" s="22" t="s">
        <v>956</v>
      </c>
      <c r="G651" s="29" t="s">
        <v>2429</v>
      </c>
      <c r="H651" s="25">
        <v>890</v>
      </c>
      <c r="I651" s="25">
        <v>1473</v>
      </c>
      <c r="J651" s="39" t="s">
        <v>18</v>
      </c>
      <c r="K651" s="29" t="s">
        <v>17</v>
      </c>
      <c r="L651" s="28"/>
    </row>
    <row r="652" spans="1:12" x14ac:dyDescent="0.15">
      <c r="A652" s="6">
        <f t="shared" si="10"/>
        <v>645</v>
      </c>
      <c r="B652" s="24" t="s">
        <v>264</v>
      </c>
      <c r="C652" s="19" t="s">
        <v>23</v>
      </c>
      <c r="D652" s="24" t="s">
        <v>5</v>
      </c>
      <c r="E652" s="48">
        <v>2020.09</v>
      </c>
      <c r="F652" s="22" t="s">
        <v>930</v>
      </c>
      <c r="G652" s="22" t="s">
        <v>971</v>
      </c>
      <c r="H652" s="21">
        <v>1524</v>
      </c>
      <c r="I652" s="21">
        <v>3489</v>
      </c>
      <c r="J652" s="39" t="s">
        <v>18</v>
      </c>
      <c r="K652" s="22" t="s">
        <v>17</v>
      </c>
      <c r="L652" s="23" t="s">
        <v>64</v>
      </c>
    </row>
    <row r="653" spans="1:12" x14ac:dyDescent="0.15">
      <c r="A653" s="6">
        <f t="shared" si="10"/>
        <v>646</v>
      </c>
      <c r="B653" s="24" t="s">
        <v>265</v>
      </c>
      <c r="C653" s="19" t="s">
        <v>23</v>
      </c>
      <c r="D653" s="24" t="s">
        <v>5</v>
      </c>
      <c r="E653" s="48" t="s">
        <v>74</v>
      </c>
      <c r="F653" s="22" t="s">
        <v>865</v>
      </c>
      <c r="G653" s="22" t="s">
        <v>1947</v>
      </c>
      <c r="H653" s="21">
        <v>1938</v>
      </c>
      <c r="I653" s="21">
        <v>5057</v>
      </c>
      <c r="J653" s="39" t="s">
        <v>2451</v>
      </c>
      <c r="K653" s="22" t="s">
        <v>17</v>
      </c>
      <c r="L653" s="23"/>
    </row>
    <row r="654" spans="1:12" x14ac:dyDescent="0.15">
      <c r="A654" s="6">
        <f t="shared" si="10"/>
        <v>647</v>
      </c>
      <c r="B654" s="24" t="s">
        <v>266</v>
      </c>
      <c r="C654" s="19" t="s">
        <v>23</v>
      </c>
      <c r="D654" s="24" t="s">
        <v>5</v>
      </c>
      <c r="E654" s="48" t="s">
        <v>74</v>
      </c>
      <c r="F654" s="22" t="s">
        <v>792</v>
      </c>
      <c r="G654" s="22" t="s">
        <v>2012</v>
      </c>
      <c r="H654" s="21">
        <v>270</v>
      </c>
      <c r="I654" s="21">
        <v>595</v>
      </c>
      <c r="J654" s="27" t="s">
        <v>15</v>
      </c>
      <c r="K654" s="22" t="s">
        <v>17</v>
      </c>
      <c r="L654" s="23"/>
    </row>
    <row r="655" spans="1:12" x14ac:dyDescent="0.15">
      <c r="A655" s="6">
        <f t="shared" si="10"/>
        <v>648</v>
      </c>
      <c r="B655" s="24" t="s">
        <v>2461</v>
      </c>
      <c r="C655" s="19" t="s">
        <v>885</v>
      </c>
      <c r="D655" s="24" t="s">
        <v>5</v>
      </c>
      <c r="E655" s="48">
        <v>2020.12</v>
      </c>
      <c r="F655" s="22" t="s">
        <v>1595</v>
      </c>
      <c r="G655" s="22" t="s">
        <v>2310</v>
      </c>
      <c r="H655" s="21">
        <v>1165</v>
      </c>
      <c r="I655" s="21">
        <v>3507</v>
      </c>
      <c r="J655" s="27" t="s">
        <v>15</v>
      </c>
      <c r="K655" s="22" t="s">
        <v>17</v>
      </c>
      <c r="L655" s="23"/>
    </row>
    <row r="656" spans="1:12" x14ac:dyDescent="0.15">
      <c r="A656" s="6">
        <f t="shared" si="10"/>
        <v>649</v>
      </c>
      <c r="B656" s="24" t="s">
        <v>2501</v>
      </c>
      <c r="C656" s="19" t="s">
        <v>885</v>
      </c>
      <c r="D656" s="24" t="s">
        <v>5</v>
      </c>
      <c r="E656" s="19" t="s">
        <v>746</v>
      </c>
      <c r="F656" s="22" t="s">
        <v>944</v>
      </c>
      <c r="G656" s="22" t="s">
        <v>1010</v>
      </c>
      <c r="H656" s="21">
        <v>749</v>
      </c>
      <c r="I656" s="21">
        <v>1711</v>
      </c>
      <c r="J656" s="27" t="s">
        <v>18</v>
      </c>
      <c r="K656" s="22" t="s">
        <v>17</v>
      </c>
      <c r="L656" s="23"/>
    </row>
    <row r="657" spans="1:12" x14ac:dyDescent="0.15">
      <c r="A657" s="6">
        <f t="shared" si="10"/>
        <v>650</v>
      </c>
      <c r="B657" s="24" t="s">
        <v>2507</v>
      </c>
      <c r="C657" s="19" t="s">
        <v>885</v>
      </c>
      <c r="D657" s="24" t="s">
        <v>5</v>
      </c>
      <c r="E657" s="19" t="s">
        <v>747</v>
      </c>
      <c r="F657" s="22" t="s">
        <v>1351</v>
      </c>
      <c r="G657" s="22" t="s">
        <v>2508</v>
      </c>
      <c r="H657" s="21">
        <v>515</v>
      </c>
      <c r="I657" s="21">
        <v>1163</v>
      </c>
      <c r="J657" s="27" t="s">
        <v>15</v>
      </c>
      <c r="K657" s="22" t="s">
        <v>17</v>
      </c>
      <c r="L657" s="23" t="s">
        <v>66</v>
      </c>
    </row>
    <row r="658" spans="1:12" x14ac:dyDescent="0.15">
      <c r="A658" s="6">
        <f t="shared" si="10"/>
        <v>651</v>
      </c>
      <c r="B658" s="24" t="s">
        <v>2514</v>
      </c>
      <c r="C658" s="19" t="s">
        <v>885</v>
      </c>
      <c r="D658" s="24" t="s">
        <v>5</v>
      </c>
      <c r="E658" s="19" t="s">
        <v>747</v>
      </c>
      <c r="F658" s="22" t="s">
        <v>1595</v>
      </c>
      <c r="G658" s="22" t="s">
        <v>2515</v>
      </c>
      <c r="H658" s="21">
        <v>1172</v>
      </c>
      <c r="I658" s="21">
        <v>2336</v>
      </c>
      <c r="J658" s="27" t="s">
        <v>15</v>
      </c>
      <c r="K658" s="22" t="s">
        <v>17</v>
      </c>
      <c r="L658" s="23"/>
    </row>
    <row r="659" spans="1:12" x14ac:dyDescent="0.15">
      <c r="A659" s="6">
        <f t="shared" si="10"/>
        <v>652</v>
      </c>
      <c r="B659" s="24" t="s">
        <v>2530</v>
      </c>
      <c r="C659" s="19" t="s">
        <v>23</v>
      </c>
      <c r="D659" s="24" t="s">
        <v>5</v>
      </c>
      <c r="E659" s="19" t="s">
        <v>748</v>
      </c>
      <c r="F659" s="22" t="s">
        <v>1595</v>
      </c>
      <c r="G659" s="22" t="s">
        <v>1930</v>
      </c>
      <c r="H659" s="21">
        <v>1165</v>
      </c>
      <c r="I659" s="21">
        <v>3507</v>
      </c>
      <c r="J659" s="27" t="s">
        <v>15</v>
      </c>
      <c r="K659" s="22" t="s">
        <v>17</v>
      </c>
      <c r="L659" s="23" t="s">
        <v>67</v>
      </c>
    </row>
    <row r="660" spans="1:12" x14ac:dyDescent="0.15">
      <c r="A660" s="6">
        <f t="shared" si="10"/>
        <v>653</v>
      </c>
      <c r="B660" s="24" t="s">
        <v>563</v>
      </c>
      <c r="C660" s="19" t="s">
        <v>23</v>
      </c>
      <c r="D660" s="24" t="s">
        <v>5</v>
      </c>
      <c r="E660" s="19" t="s">
        <v>757</v>
      </c>
      <c r="F660" s="22" t="s">
        <v>844</v>
      </c>
      <c r="G660" s="22" t="s">
        <v>2496</v>
      </c>
      <c r="H660" s="21">
        <v>1019</v>
      </c>
      <c r="I660" s="21">
        <v>2130</v>
      </c>
      <c r="J660" s="27" t="s">
        <v>15</v>
      </c>
      <c r="K660" s="22" t="s">
        <v>17</v>
      </c>
      <c r="L660" s="23" t="s">
        <v>66</v>
      </c>
    </row>
    <row r="661" spans="1:12" x14ac:dyDescent="0.15">
      <c r="A661" s="6">
        <f t="shared" si="10"/>
        <v>654</v>
      </c>
      <c r="B661" s="24" t="s">
        <v>2539</v>
      </c>
      <c r="C661" s="19" t="s">
        <v>23</v>
      </c>
      <c r="D661" s="24" t="s">
        <v>5</v>
      </c>
      <c r="E661" s="19" t="s">
        <v>757</v>
      </c>
      <c r="F661" s="22" t="s">
        <v>856</v>
      </c>
      <c r="G661" s="22" t="s">
        <v>1563</v>
      </c>
      <c r="H661" s="21">
        <v>1233</v>
      </c>
      <c r="I661" s="21">
        <v>2495</v>
      </c>
      <c r="J661" s="27" t="s">
        <v>19</v>
      </c>
      <c r="K661" s="22" t="s">
        <v>17</v>
      </c>
      <c r="L661" s="23" t="s">
        <v>66</v>
      </c>
    </row>
    <row r="662" spans="1:12" x14ac:dyDescent="0.15">
      <c r="A662" s="6">
        <f t="shared" si="10"/>
        <v>655</v>
      </c>
      <c r="B662" s="24" t="s">
        <v>2545</v>
      </c>
      <c r="C662" s="19" t="s">
        <v>885</v>
      </c>
      <c r="D662" s="24" t="s">
        <v>5</v>
      </c>
      <c r="E662" s="19" t="s">
        <v>757</v>
      </c>
      <c r="F662" s="22" t="s">
        <v>1069</v>
      </c>
      <c r="G662" s="22" t="s">
        <v>2546</v>
      </c>
      <c r="H662" s="21">
        <v>409</v>
      </c>
      <c r="I662" s="21">
        <v>910</v>
      </c>
      <c r="J662" s="27" t="s">
        <v>15</v>
      </c>
      <c r="K662" s="22" t="s">
        <v>17</v>
      </c>
      <c r="L662" s="23" t="s">
        <v>66</v>
      </c>
    </row>
    <row r="663" spans="1:12" x14ac:dyDescent="0.15">
      <c r="A663" s="6">
        <f t="shared" si="10"/>
        <v>656</v>
      </c>
      <c r="B663" s="24" t="s">
        <v>578</v>
      </c>
      <c r="C663" s="19" t="s">
        <v>23</v>
      </c>
      <c r="D663" s="24" t="s">
        <v>5</v>
      </c>
      <c r="E663" s="19" t="s">
        <v>750</v>
      </c>
      <c r="F663" s="22" t="s">
        <v>1069</v>
      </c>
      <c r="G663" s="22" t="s">
        <v>2572</v>
      </c>
      <c r="H663" s="21">
        <v>5950</v>
      </c>
      <c r="I663" s="21">
        <v>13887</v>
      </c>
      <c r="J663" s="39" t="s">
        <v>2436</v>
      </c>
      <c r="K663" s="22" t="s">
        <v>17</v>
      </c>
      <c r="L663" s="23" t="s">
        <v>66</v>
      </c>
    </row>
    <row r="664" spans="1:12" x14ac:dyDescent="0.15">
      <c r="A664" s="6">
        <f t="shared" si="10"/>
        <v>657</v>
      </c>
      <c r="B664" s="24" t="s">
        <v>577</v>
      </c>
      <c r="C664" s="19" t="s">
        <v>885</v>
      </c>
      <c r="D664" s="24" t="s">
        <v>5</v>
      </c>
      <c r="E664" s="19" t="s">
        <v>750</v>
      </c>
      <c r="F664" s="22" t="s">
        <v>1311</v>
      </c>
      <c r="G664" s="22" t="s">
        <v>1312</v>
      </c>
      <c r="H664" s="21">
        <v>8221</v>
      </c>
      <c r="I664" s="21">
        <v>17467</v>
      </c>
      <c r="J664" s="27" t="s">
        <v>2436</v>
      </c>
      <c r="K664" s="22" t="s">
        <v>17</v>
      </c>
      <c r="L664" s="23"/>
    </row>
    <row r="665" spans="1:12" x14ac:dyDescent="0.15">
      <c r="A665" s="6">
        <f t="shared" si="10"/>
        <v>658</v>
      </c>
      <c r="B665" s="24" t="s">
        <v>606</v>
      </c>
      <c r="C665" s="19" t="s">
        <v>885</v>
      </c>
      <c r="D665" s="24" t="s">
        <v>5</v>
      </c>
      <c r="E665" s="19" t="s">
        <v>755</v>
      </c>
      <c r="F665" s="22" t="s">
        <v>1354</v>
      </c>
      <c r="G665" s="22" t="s">
        <v>1355</v>
      </c>
      <c r="H665" s="21">
        <v>417</v>
      </c>
      <c r="I665" s="21">
        <v>906</v>
      </c>
      <c r="J665" s="27" t="s">
        <v>18</v>
      </c>
      <c r="K665" s="22" t="s">
        <v>17</v>
      </c>
      <c r="L665" s="23"/>
    </row>
    <row r="666" spans="1:12" x14ac:dyDescent="0.15">
      <c r="A666" s="6">
        <f t="shared" si="10"/>
        <v>659</v>
      </c>
      <c r="B666" s="24" t="s">
        <v>2622</v>
      </c>
      <c r="C666" s="19" t="s">
        <v>23</v>
      </c>
      <c r="D666" s="24" t="s">
        <v>5</v>
      </c>
      <c r="E666" s="19" t="s">
        <v>755</v>
      </c>
      <c r="F666" s="22" t="s">
        <v>1069</v>
      </c>
      <c r="G666" s="22" t="s">
        <v>2572</v>
      </c>
      <c r="H666" s="21">
        <v>2114</v>
      </c>
      <c r="I666" s="21">
        <v>4898</v>
      </c>
      <c r="J666" s="27" t="s">
        <v>2436</v>
      </c>
      <c r="K666" s="22" t="s">
        <v>17</v>
      </c>
      <c r="L666" s="23"/>
    </row>
    <row r="667" spans="1:12" x14ac:dyDescent="0.15">
      <c r="A667" s="6">
        <f t="shared" si="10"/>
        <v>660</v>
      </c>
      <c r="B667" s="24" t="s">
        <v>607</v>
      </c>
      <c r="C667" s="19" t="s">
        <v>23</v>
      </c>
      <c r="D667" s="24" t="s">
        <v>5</v>
      </c>
      <c r="E667" s="19" t="s">
        <v>755</v>
      </c>
      <c r="F667" s="22" t="s">
        <v>939</v>
      </c>
      <c r="G667" s="22" t="s">
        <v>2021</v>
      </c>
      <c r="H667" s="21">
        <v>1682</v>
      </c>
      <c r="I667" s="21">
        <v>3714</v>
      </c>
      <c r="J667" s="27" t="s">
        <v>18</v>
      </c>
      <c r="K667" s="22" t="s">
        <v>25</v>
      </c>
      <c r="L667" s="23"/>
    </row>
    <row r="668" spans="1:12" x14ac:dyDescent="0.15">
      <c r="A668" s="6">
        <f t="shared" ref="A668:A674" si="11">ROW()-7</f>
        <v>661</v>
      </c>
      <c r="B668" s="24" t="s">
        <v>620</v>
      </c>
      <c r="C668" s="19" t="s">
        <v>5</v>
      </c>
      <c r="D668" s="24" t="s">
        <v>5</v>
      </c>
      <c r="E668" s="19" t="s">
        <v>756</v>
      </c>
      <c r="F668" s="22" t="s">
        <v>1101</v>
      </c>
      <c r="G668" s="22" t="s">
        <v>2625</v>
      </c>
      <c r="H668" s="21">
        <v>1106</v>
      </c>
      <c r="I668" s="21">
        <v>2709</v>
      </c>
      <c r="J668" s="27" t="s">
        <v>2436</v>
      </c>
      <c r="K668" s="22" t="s">
        <v>17</v>
      </c>
      <c r="L668" s="23"/>
    </row>
    <row r="669" spans="1:12" x14ac:dyDescent="0.15">
      <c r="A669" s="6">
        <f t="shared" si="11"/>
        <v>662</v>
      </c>
      <c r="B669" s="24" t="s">
        <v>626</v>
      </c>
      <c r="C669" s="19" t="s">
        <v>23</v>
      </c>
      <c r="D669" s="24" t="s">
        <v>5</v>
      </c>
      <c r="E669" s="96" t="s">
        <v>760</v>
      </c>
      <c r="F669" s="22" t="s">
        <v>792</v>
      </c>
      <c r="G669" s="22" t="s">
        <v>2012</v>
      </c>
      <c r="H669" s="21">
        <v>372</v>
      </c>
      <c r="I669" s="21">
        <v>766</v>
      </c>
      <c r="J669" s="27" t="s">
        <v>18</v>
      </c>
      <c r="K669" s="22" t="s">
        <v>17</v>
      </c>
      <c r="L669" s="23" t="s">
        <v>761</v>
      </c>
    </row>
    <row r="670" spans="1:12" x14ac:dyDescent="0.15">
      <c r="A670" s="6">
        <f t="shared" si="11"/>
        <v>663</v>
      </c>
      <c r="B670" s="24" t="s">
        <v>2639</v>
      </c>
      <c r="C670" s="19" t="s">
        <v>23</v>
      </c>
      <c r="D670" s="24" t="s">
        <v>5</v>
      </c>
      <c r="E670" s="96" t="s">
        <v>760</v>
      </c>
      <c r="F670" s="22" t="s">
        <v>1509</v>
      </c>
      <c r="G670" s="22" t="s">
        <v>2327</v>
      </c>
      <c r="H670" s="21">
        <v>984</v>
      </c>
      <c r="I670" s="21">
        <v>1653</v>
      </c>
      <c r="J670" s="27" t="s">
        <v>15</v>
      </c>
      <c r="K670" s="22" t="s">
        <v>17</v>
      </c>
      <c r="L670" s="23" t="s">
        <v>761</v>
      </c>
    </row>
    <row r="671" spans="1:12" x14ac:dyDescent="0.15">
      <c r="A671" s="6">
        <f t="shared" si="11"/>
        <v>664</v>
      </c>
      <c r="B671" s="24" t="s">
        <v>627</v>
      </c>
      <c r="C671" s="19" t="s">
        <v>23</v>
      </c>
      <c r="D671" s="24" t="s">
        <v>5</v>
      </c>
      <c r="E671" s="96" t="s">
        <v>760</v>
      </c>
      <c r="F671" s="22" t="s">
        <v>1069</v>
      </c>
      <c r="G671" s="22" t="s">
        <v>2640</v>
      </c>
      <c r="H671" s="21">
        <v>1201</v>
      </c>
      <c r="I671" s="21">
        <v>2671</v>
      </c>
      <c r="J671" s="27" t="s">
        <v>18</v>
      </c>
      <c r="K671" s="22" t="s">
        <v>17</v>
      </c>
      <c r="L671" s="23" t="s">
        <v>761</v>
      </c>
    </row>
    <row r="672" spans="1:12" x14ac:dyDescent="0.15">
      <c r="A672" s="6">
        <f t="shared" si="11"/>
        <v>665</v>
      </c>
      <c r="B672" s="24" t="s">
        <v>2648</v>
      </c>
      <c r="C672" s="19" t="s">
        <v>23</v>
      </c>
      <c r="D672" s="24" t="s">
        <v>5</v>
      </c>
      <c r="E672" s="96" t="s">
        <v>762</v>
      </c>
      <c r="F672" s="22" t="s">
        <v>844</v>
      </c>
      <c r="G672" s="22" t="s">
        <v>2649</v>
      </c>
      <c r="H672" s="21">
        <v>470</v>
      </c>
      <c r="I672" s="21">
        <v>855</v>
      </c>
      <c r="J672" s="27" t="s">
        <v>2436</v>
      </c>
      <c r="K672" s="22" t="s">
        <v>17</v>
      </c>
      <c r="L672" s="23" t="s">
        <v>761</v>
      </c>
    </row>
    <row r="673" spans="1:12" x14ac:dyDescent="0.15">
      <c r="A673" s="6">
        <f t="shared" si="11"/>
        <v>666</v>
      </c>
      <c r="B673" s="24" t="s">
        <v>650</v>
      </c>
      <c r="C673" s="19" t="s">
        <v>23</v>
      </c>
      <c r="D673" s="19" t="s">
        <v>5</v>
      </c>
      <c r="E673" s="96" t="s">
        <v>764</v>
      </c>
      <c r="F673" s="22" t="s">
        <v>818</v>
      </c>
      <c r="G673" s="22" t="s">
        <v>2080</v>
      </c>
      <c r="H673" s="21">
        <v>777</v>
      </c>
      <c r="I673" s="21">
        <v>1720</v>
      </c>
      <c r="J673" s="27" t="s">
        <v>18</v>
      </c>
      <c r="K673" s="22" t="s">
        <v>17</v>
      </c>
      <c r="L673" s="23" t="s">
        <v>761</v>
      </c>
    </row>
    <row r="674" spans="1:12" x14ac:dyDescent="0.15">
      <c r="A674" s="6">
        <f t="shared" si="11"/>
        <v>667</v>
      </c>
      <c r="B674" s="24" t="s">
        <v>731</v>
      </c>
      <c r="C674" s="19" t="s">
        <v>5</v>
      </c>
      <c r="D674" s="19" t="s">
        <v>5</v>
      </c>
      <c r="E674" s="96" t="s">
        <v>727</v>
      </c>
      <c r="F674" s="22" t="s">
        <v>1319</v>
      </c>
      <c r="G674" s="22" t="s">
        <v>2458</v>
      </c>
      <c r="H674" s="21">
        <v>132</v>
      </c>
      <c r="I674" s="21">
        <v>259</v>
      </c>
      <c r="J674" s="27" t="s">
        <v>18</v>
      </c>
      <c r="K674" s="22" t="s">
        <v>17</v>
      </c>
      <c r="L674" s="23"/>
    </row>
    <row r="675" spans="1:12" x14ac:dyDescent="0.15">
      <c r="A675" s="132" t="s">
        <v>2796</v>
      </c>
      <c r="B675" s="133"/>
      <c r="C675" s="133"/>
      <c r="D675" s="133"/>
      <c r="E675" s="133"/>
      <c r="F675" s="133"/>
      <c r="G675" s="133"/>
      <c r="H675" s="133"/>
      <c r="I675" s="133"/>
      <c r="J675" s="133"/>
      <c r="K675" s="133"/>
      <c r="L675" s="134"/>
    </row>
    <row r="676" spans="1:12" x14ac:dyDescent="0.15">
      <c r="A676" s="8">
        <f>ROW()-8</f>
        <v>668</v>
      </c>
      <c r="B676" s="24" t="s">
        <v>292</v>
      </c>
      <c r="C676" s="19" t="s">
        <v>524</v>
      </c>
      <c r="D676" s="19" t="s">
        <v>781</v>
      </c>
      <c r="E676" s="48">
        <v>1993.01</v>
      </c>
      <c r="F676" s="22" t="s">
        <v>792</v>
      </c>
      <c r="G676" s="22" t="s">
        <v>793</v>
      </c>
      <c r="H676" s="21">
        <v>3977</v>
      </c>
      <c r="I676" s="21">
        <v>6146</v>
      </c>
      <c r="J676" s="27" t="s">
        <v>712</v>
      </c>
      <c r="K676" s="22" t="s">
        <v>794</v>
      </c>
      <c r="L676" s="23"/>
    </row>
    <row r="677" spans="1:12" x14ac:dyDescent="0.15">
      <c r="A677" s="8">
        <f t="shared" ref="A677:A740" si="12">ROW()-8</f>
        <v>669</v>
      </c>
      <c r="B677" s="24" t="s">
        <v>293</v>
      </c>
      <c r="C677" s="19" t="s">
        <v>524</v>
      </c>
      <c r="D677" s="19" t="s">
        <v>781</v>
      </c>
      <c r="E677" s="48">
        <v>1994.04</v>
      </c>
      <c r="F677" s="22" t="s">
        <v>792</v>
      </c>
      <c r="G677" s="22" t="s">
        <v>793</v>
      </c>
      <c r="H677" s="21">
        <v>2900</v>
      </c>
      <c r="I677" s="21">
        <v>4471</v>
      </c>
      <c r="J677" s="29" t="s">
        <v>712</v>
      </c>
      <c r="K677" s="22" t="s">
        <v>17</v>
      </c>
      <c r="L677" s="23"/>
    </row>
    <row r="678" spans="1:12" x14ac:dyDescent="0.15">
      <c r="A678" s="8">
        <f t="shared" si="12"/>
        <v>670</v>
      </c>
      <c r="B678" s="24" t="s">
        <v>294</v>
      </c>
      <c r="C678" s="19" t="s">
        <v>524</v>
      </c>
      <c r="D678" s="19" t="s">
        <v>781</v>
      </c>
      <c r="E678" s="48">
        <v>2000.09</v>
      </c>
      <c r="F678" s="22" t="s">
        <v>792</v>
      </c>
      <c r="G678" s="22" t="s">
        <v>795</v>
      </c>
      <c r="H678" s="21">
        <v>3254</v>
      </c>
      <c r="I678" s="21">
        <v>4345</v>
      </c>
      <c r="J678" s="29" t="s">
        <v>712</v>
      </c>
      <c r="K678" s="22" t="s">
        <v>17</v>
      </c>
      <c r="L678" s="23"/>
    </row>
    <row r="679" spans="1:12" x14ac:dyDescent="0.15">
      <c r="A679" s="8">
        <f t="shared" si="12"/>
        <v>671</v>
      </c>
      <c r="B679" s="24" t="s">
        <v>796</v>
      </c>
      <c r="C679" s="19" t="s">
        <v>524</v>
      </c>
      <c r="D679" s="19" t="s">
        <v>781</v>
      </c>
      <c r="E679" s="48">
        <v>2002.02</v>
      </c>
      <c r="F679" s="22" t="s">
        <v>797</v>
      </c>
      <c r="G679" s="22" t="s">
        <v>798</v>
      </c>
      <c r="H679" s="21">
        <v>2933</v>
      </c>
      <c r="I679" s="21">
        <v>3222</v>
      </c>
      <c r="J679" s="29" t="s">
        <v>712</v>
      </c>
      <c r="K679" s="22" t="s">
        <v>17</v>
      </c>
      <c r="L679" s="23"/>
    </row>
    <row r="680" spans="1:12" x14ac:dyDescent="0.15">
      <c r="A680" s="8">
        <f t="shared" si="12"/>
        <v>672</v>
      </c>
      <c r="B680" s="24" t="s">
        <v>295</v>
      </c>
      <c r="C680" s="19" t="s">
        <v>524</v>
      </c>
      <c r="D680" s="19" t="s">
        <v>781</v>
      </c>
      <c r="E680" s="48">
        <v>2003.08</v>
      </c>
      <c r="F680" s="22" t="s">
        <v>800</v>
      </c>
      <c r="G680" s="22" t="s">
        <v>801</v>
      </c>
      <c r="H680" s="21">
        <v>3804</v>
      </c>
      <c r="I680" s="21">
        <v>4760</v>
      </c>
      <c r="J680" s="29" t="s">
        <v>712</v>
      </c>
      <c r="K680" s="22" t="s">
        <v>17</v>
      </c>
      <c r="L680" s="23"/>
    </row>
    <row r="681" spans="1:12" x14ac:dyDescent="0.15">
      <c r="A681" s="8">
        <f t="shared" si="12"/>
        <v>673</v>
      </c>
      <c r="B681" s="24" t="s">
        <v>820</v>
      </c>
      <c r="C681" s="19" t="s">
        <v>524</v>
      </c>
      <c r="D681" s="19" t="s">
        <v>781</v>
      </c>
      <c r="E681" s="48">
        <v>2005.09</v>
      </c>
      <c r="F681" s="22" t="s">
        <v>818</v>
      </c>
      <c r="G681" s="22" t="s">
        <v>819</v>
      </c>
      <c r="H681" s="21">
        <v>2277</v>
      </c>
      <c r="I681" s="21">
        <v>5936</v>
      </c>
      <c r="J681" s="27" t="s">
        <v>712</v>
      </c>
      <c r="K681" s="22" t="s">
        <v>17</v>
      </c>
      <c r="L681" s="23"/>
    </row>
    <row r="682" spans="1:12" x14ac:dyDescent="0.15">
      <c r="A682" s="8">
        <f t="shared" si="12"/>
        <v>674</v>
      </c>
      <c r="B682" s="24" t="s">
        <v>296</v>
      </c>
      <c r="C682" s="19" t="s">
        <v>524</v>
      </c>
      <c r="D682" s="19" t="s">
        <v>781</v>
      </c>
      <c r="E682" s="48">
        <v>2005.09</v>
      </c>
      <c r="F682" s="22" t="s">
        <v>814</v>
      </c>
      <c r="G682" s="22" t="s">
        <v>815</v>
      </c>
      <c r="H682" s="21">
        <v>1159</v>
      </c>
      <c r="I682" s="21">
        <v>1510</v>
      </c>
      <c r="J682" s="27" t="s">
        <v>712</v>
      </c>
      <c r="K682" s="22" t="s">
        <v>17</v>
      </c>
      <c r="L682" s="23"/>
    </row>
    <row r="683" spans="1:12" x14ac:dyDescent="0.15">
      <c r="A683" s="8">
        <f t="shared" si="12"/>
        <v>675</v>
      </c>
      <c r="B683" s="24" t="s">
        <v>402</v>
      </c>
      <c r="C683" s="19" t="s">
        <v>524</v>
      </c>
      <c r="D683" s="19" t="s">
        <v>781</v>
      </c>
      <c r="E683" s="48">
        <v>2005.09</v>
      </c>
      <c r="F683" s="22" t="s">
        <v>814</v>
      </c>
      <c r="G683" s="22" t="s">
        <v>815</v>
      </c>
      <c r="H683" s="21">
        <v>1079</v>
      </c>
      <c r="I683" s="21">
        <v>1515</v>
      </c>
      <c r="J683" s="27" t="s">
        <v>712</v>
      </c>
      <c r="K683" s="22" t="s">
        <v>17</v>
      </c>
      <c r="L683" s="23"/>
    </row>
    <row r="684" spans="1:12" x14ac:dyDescent="0.15">
      <c r="A684" s="8">
        <f t="shared" si="12"/>
        <v>676</v>
      </c>
      <c r="B684" s="24" t="s">
        <v>823</v>
      </c>
      <c r="C684" s="19" t="s">
        <v>524</v>
      </c>
      <c r="D684" s="19" t="s">
        <v>781</v>
      </c>
      <c r="E684" s="48" t="s">
        <v>824</v>
      </c>
      <c r="F684" s="22" t="s">
        <v>792</v>
      </c>
      <c r="G684" s="22" t="s">
        <v>825</v>
      </c>
      <c r="H684" s="21">
        <v>2054</v>
      </c>
      <c r="I684" s="21">
        <v>2353</v>
      </c>
      <c r="J684" s="27" t="s">
        <v>712</v>
      </c>
      <c r="K684" s="22" t="s">
        <v>17</v>
      </c>
      <c r="L684" s="23"/>
    </row>
    <row r="685" spans="1:12" x14ac:dyDescent="0.15">
      <c r="A685" s="8">
        <f t="shared" si="12"/>
        <v>677</v>
      </c>
      <c r="B685" s="24" t="s">
        <v>843</v>
      </c>
      <c r="C685" s="19" t="s">
        <v>524</v>
      </c>
      <c r="D685" s="24" t="s">
        <v>781</v>
      </c>
      <c r="E685" s="49">
        <v>2006.09</v>
      </c>
      <c r="F685" s="22" t="s">
        <v>844</v>
      </c>
      <c r="G685" s="29" t="s">
        <v>845</v>
      </c>
      <c r="H685" s="25">
        <v>30100</v>
      </c>
      <c r="I685" s="25">
        <v>49666</v>
      </c>
      <c r="J685" s="27" t="s">
        <v>712</v>
      </c>
      <c r="K685" s="22" t="s">
        <v>17</v>
      </c>
      <c r="L685" s="28"/>
    </row>
    <row r="686" spans="1:12" x14ac:dyDescent="0.15">
      <c r="A686" s="8">
        <f t="shared" si="12"/>
        <v>678</v>
      </c>
      <c r="B686" s="24" t="s">
        <v>848</v>
      </c>
      <c r="C686" s="19" t="s">
        <v>524</v>
      </c>
      <c r="D686" s="24" t="s">
        <v>781</v>
      </c>
      <c r="E686" s="49">
        <v>2007.03</v>
      </c>
      <c r="F686" s="22" t="s">
        <v>849</v>
      </c>
      <c r="G686" s="29" t="s">
        <v>850</v>
      </c>
      <c r="H686" s="25">
        <v>2361</v>
      </c>
      <c r="I686" s="25">
        <v>2303</v>
      </c>
      <c r="J686" s="29" t="s">
        <v>712</v>
      </c>
      <c r="K686" s="22" t="s">
        <v>17</v>
      </c>
      <c r="L686" s="28"/>
    </row>
    <row r="687" spans="1:12" x14ac:dyDescent="0.15">
      <c r="A687" s="8">
        <f t="shared" si="12"/>
        <v>679</v>
      </c>
      <c r="B687" s="24" t="s">
        <v>851</v>
      </c>
      <c r="C687" s="19" t="s">
        <v>524</v>
      </c>
      <c r="D687" s="24" t="s">
        <v>781</v>
      </c>
      <c r="E687" s="49">
        <v>2007.04</v>
      </c>
      <c r="F687" s="22" t="s">
        <v>800</v>
      </c>
      <c r="G687" s="29" t="s">
        <v>811</v>
      </c>
      <c r="H687" s="25">
        <v>3201</v>
      </c>
      <c r="I687" s="25">
        <v>4558</v>
      </c>
      <c r="J687" s="29" t="s">
        <v>712</v>
      </c>
      <c r="K687" s="22" t="s">
        <v>17</v>
      </c>
      <c r="L687" s="28"/>
    </row>
    <row r="688" spans="1:12" x14ac:dyDescent="0.15">
      <c r="A688" s="8">
        <f t="shared" si="12"/>
        <v>680</v>
      </c>
      <c r="B688" s="24" t="s">
        <v>859</v>
      </c>
      <c r="C688" s="19" t="s">
        <v>524</v>
      </c>
      <c r="D688" s="24" t="s">
        <v>781</v>
      </c>
      <c r="E688" s="49">
        <v>2007.07</v>
      </c>
      <c r="F688" s="22" t="s">
        <v>800</v>
      </c>
      <c r="G688" s="29" t="s">
        <v>839</v>
      </c>
      <c r="H688" s="25">
        <v>3050</v>
      </c>
      <c r="I688" s="25">
        <v>3761</v>
      </c>
      <c r="J688" s="29" t="s">
        <v>712</v>
      </c>
      <c r="K688" s="29" t="s">
        <v>17</v>
      </c>
      <c r="L688" s="28"/>
    </row>
    <row r="689" spans="1:12" x14ac:dyDescent="0.15">
      <c r="A689" s="8">
        <f t="shared" si="12"/>
        <v>681</v>
      </c>
      <c r="B689" s="24" t="s">
        <v>861</v>
      </c>
      <c r="C689" s="19" t="s">
        <v>524</v>
      </c>
      <c r="D689" s="24" t="s">
        <v>781</v>
      </c>
      <c r="E689" s="49">
        <v>2007.08</v>
      </c>
      <c r="F689" s="22" t="s">
        <v>818</v>
      </c>
      <c r="G689" s="29" t="s">
        <v>836</v>
      </c>
      <c r="H689" s="25">
        <v>3184</v>
      </c>
      <c r="I689" s="25">
        <v>4702</v>
      </c>
      <c r="J689" s="29" t="s">
        <v>712</v>
      </c>
      <c r="K689" s="29" t="s">
        <v>17</v>
      </c>
      <c r="L689" s="28"/>
    </row>
    <row r="690" spans="1:12" x14ac:dyDescent="0.15">
      <c r="A690" s="8">
        <f t="shared" si="12"/>
        <v>682</v>
      </c>
      <c r="B690" s="24" t="s">
        <v>862</v>
      </c>
      <c r="C690" s="19" t="s">
        <v>524</v>
      </c>
      <c r="D690" s="24" t="s">
        <v>781</v>
      </c>
      <c r="E690" s="49">
        <v>2007.09</v>
      </c>
      <c r="F690" s="22" t="s">
        <v>800</v>
      </c>
      <c r="G690" s="29" t="s">
        <v>839</v>
      </c>
      <c r="H690" s="25">
        <v>4042</v>
      </c>
      <c r="I690" s="25">
        <v>5393</v>
      </c>
      <c r="J690" s="29" t="s">
        <v>712</v>
      </c>
      <c r="K690" s="29" t="s">
        <v>17</v>
      </c>
      <c r="L690" s="28"/>
    </row>
    <row r="691" spans="1:12" x14ac:dyDescent="0.15">
      <c r="A691" s="8">
        <f t="shared" si="12"/>
        <v>683</v>
      </c>
      <c r="B691" s="24" t="s">
        <v>870</v>
      </c>
      <c r="C691" s="19" t="s">
        <v>524</v>
      </c>
      <c r="D691" s="24" t="s">
        <v>781</v>
      </c>
      <c r="E691" s="49">
        <v>2007.11</v>
      </c>
      <c r="F691" s="22" t="s">
        <v>800</v>
      </c>
      <c r="G691" s="29" t="s">
        <v>839</v>
      </c>
      <c r="H691" s="25">
        <v>6533</v>
      </c>
      <c r="I691" s="25">
        <v>8999</v>
      </c>
      <c r="J691" s="27" t="s">
        <v>712</v>
      </c>
      <c r="K691" s="29" t="s">
        <v>17</v>
      </c>
      <c r="L691" s="28"/>
    </row>
    <row r="692" spans="1:12" x14ac:dyDescent="0.15">
      <c r="A692" s="8">
        <f t="shared" si="12"/>
        <v>684</v>
      </c>
      <c r="B692" s="24" t="s">
        <v>873</v>
      </c>
      <c r="C692" s="19" t="s">
        <v>524</v>
      </c>
      <c r="D692" s="24" t="s">
        <v>781</v>
      </c>
      <c r="E692" s="49">
        <v>2007.12</v>
      </c>
      <c r="F692" s="22" t="s">
        <v>792</v>
      </c>
      <c r="G692" s="29" t="s">
        <v>874</v>
      </c>
      <c r="H692" s="25">
        <v>856</v>
      </c>
      <c r="I692" s="25">
        <v>1113</v>
      </c>
      <c r="J692" s="27" t="s">
        <v>18</v>
      </c>
      <c r="K692" s="29" t="s">
        <v>17</v>
      </c>
      <c r="L692" s="28"/>
    </row>
    <row r="693" spans="1:12" x14ac:dyDescent="0.15">
      <c r="A693" s="8">
        <f t="shared" si="12"/>
        <v>685</v>
      </c>
      <c r="B693" s="24" t="s">
        <v>878</v>
      </c>
      <c r="C693" s="19" t="s">
        <v>524</v>
      </c>
      <c r="D693" s="24" t="s">
        <v>781</v>
      </c>
      <c r="E693" s="49">
        <v>2008.01</v>
      </c>
      <c r="F693" s="22" t="s">
        <v>800</v>
      </c>
      <c r="G693" s="29" t="s">
        <v>839</v>
      </c>
      <c r="H693" s="25">
        <v>1449</v>
      </c>
      <c r="I693" s="25">
        <v>2200</v>
      </c>
      <c r="J693" s="27" t="s">
        <v>712</v>
      </c>
      <c r="K693" s="29" t="s">
        <v>17</v>
      </c>
      <c r="L693" s="28"/>
    </row>
    <row r="694" spans="1:12" x14ac:dyDescent="0.15">
      <c r="A694" s="8">
        <f t="shared" si="12"/>
        <v>686</v>
      </c>
      <c r="B694" s="24" t="s">
        <v>886</v>
      </c>
      <c r="C694" s="19" t="s">
        <v>524</v>
      </c>
      <c r="D694" s="24" t="s">
        <v>781</v>
      </c>
      <c r="E694" s="49">
        <v>2008.04</v>
      </c>
      <c r="F694" s="22" t="s">
        <v>800</v>
      </c>
      <c r="G694" s="29" t="s">
        <v>839</v>
      </c>
      <c r="H694" s="25">
        <v>2930</v>
      </c>
      <c r="I694" s="25">
        <v>4108</v>
      </c>
      <c r="J694" s="27" t="s">
        <v>18</v>
      </c>
      <c r="K694" s="29" t="s">
        <v>17</v>
      </c>
      <c r="L694" s="28"/>
    </row>
    <row r="695" spans="1:12" x14ac:dyDescent="0.15">
      <c r="A695" s="8">
        <f t="shared" si="12"/>
        <v>687</v>
      </c>
      <c r="B695" s="24" t="s">
        <v>905</v>
      </c>
      <c r="C695" s="19" t="s">
        <v>524</v>
      </c>
      <c r="D695" s="24" t="s">
        <v>781</v>
      </c>
      <c r="E695" s="49">
        <v>2008.12</v>
      </c>
      <c r="F695" s="22" t="s">
        <v>800</v>
      </c>
      <c r="G695" s="29" t="s">
        <v>839</v>
      </c>
      <c r="H695" s="21">
        <v>1245</v>
      </c>
      <c r="I695" s="21">
        <v>2148</v>
      </c>
      <c r="J695" s="27" t="s">
        <v>901</v>
      </c>
      <c r="K695" s="22" t="s">
        <v>17</v>
      </c>
      <c r="L695" s="23"/>
    </row>
    <row r="696" spans="1:12" x14ac:dyDescent="0.15">
      <c r="A696" s="8">
        <f t="shared" si="12"/>
        <v>688</v>
      </c>
      <c r="B696" s="24" t="s">
        <v>906</v>
      </c>
      <c r="C696" s="19" t="s">
        <v>524</v>
      </c>
      <c r="D696" s="24" t="s">
        <v>781</v>
      </c>
      <c r="E696" s="49">
        <v>2008.12</v>
      </c>
      <c r="F696" s="22" t="s">
        <v>907</v>
      </c>
      <c r="G696" s="29" t="s">
        <v>908</v>
      </c>
      <c r="H696" s="25">
        <v>6068</v>
      </c>
      <c r="I696" s="25">
        <v>7882</v>
      </c>
      <c r="J696" s="27" t="s">
        <v>901</v>
      </c>
      <c r="K696" s="29" t="s">
        <v>17</v>
      </c>
      <c r="L696" s="23"/>
    </row>
    <row r="697" spans="1:12" x14ac:dyDescent="0.15">
      <c r="A697" s="8">
        <f t="shared" si="12"/>
        <v>689</v>
      </c>
      <c r="B697" s="24" t="s">
        <v>909</v>
      </c>
      <c r="C697" s="19" t="s">
        <v>524</v>
      </c>
      <c r="D697" s="24" t="s">
        <v>781</v>
      </c>
      <c r="E697" s="48">
        <v>2009.01</v>
      </c>
      <c r="F697" s="22" t="s">
        <v>800</v>
      </c>
      <c r="G697" s="22" t="s">
        <v>839</v>
      </c>
      <c r="H697" s="21">
        <v>2769</v>
      </c>
      <c r="I697" s="21">
        <v>5657</v>
      </c>
      <c r="J697" s="29" t="s">
        <v>18</v>
      </c>
      <c r="K697" s="22" t="s">
        <v>17</v>
      </c>
      <c r="L697" s="23"/>
    </row>
    <row r="698" spans="1:12" x14ac:dyDescent="0.15">
      <c r="A698" s="8">
        <f t="shared" si="12"/>
        <v>690</v>
      </c>
      <c r="B698" s="24" t="s">
        <v>915</v>
      </c>
      <c r="C698" s="19" t="s">
        <v>524</v>
      </c>
      <c r="D698" s="24" t="s">
        <v>781</v>
      </c>
      <c r="E698" s="48">
        <v>2009.03</v>
      </c>
      <c r="F698" s="22" t="s">
        <v>800</v>
      </c>
      <c r="G698" s="22" t="s">
        <v>839</v>
      </c>
      <c r="H698" s="21">
        <v>4293</v>
      </c>
      <c r="I698" s="21">
        <v>8747</v>
      </c>
      <c r="J698" s="29" t="s">
        <v>712</v>
      </c>
      <c r="K698" s="22" t="s">
        <v>17</v>
      </c>
      <c r="L698" s="23"/>
    </row>
    <row r="699" spans="1:12" x14ac:dyDescent="0.15">
      <c r="A699" s="8">
        <f t="shared" si="12"/>
        <v>691</v>
      </c>
      <c r="B699" s="24" t="s">
        <v>932</v>
      </c>
      <c r="C699" s="19" t="s">
        <v>524</v>
      </c>
      <c r="D699" s="24" t="s">
        <v>781</v>
      </c>
      <c r="E699" s="49">
        <v>2009.06</v>
      </c>
      <c r="F699" s="22" t="s">
        <v>933</v>
      </c>
      <c r="G699" s="22" t="s">
        <v>934</v>
      </c>
      <c r="H699" s="21">
        <v>1982</v>
      </c>
      <c r="I699" s="21">
        <v>2426</v>
      </c>
      <c r="J699" s="29" t="s">
        <v>712</v>
      </c>
      <c r="K699" s="22" t="s">
        <v>17</v>
      </c>
      <c r="L699" s="23"/>
    </row>
    <row r="700" spans="1:12" x14ac:dyDescent="0.15">
      <c r="A700" s="8">
        <f t="shared" si="12"/>
        <v>692</v>
      </c>
      <c r="B700" s="24" t="s">
        <v>935</v>
      </c>
      <c r="C700" s="19" t="s">
        <v>524</v>
      </c>
      <c r="D700" s="24" t="s">
        <v>781</v>
      </c>
      <c r="E700" s="49">
        <v>2009.06</v>
      </c>
      <c r="F700" s="22" t="s">
        <v>930</v>
      </c>
      <c r="G700" s="22" t="s">
        <v>931</v>
      </c>
      <c r="H700" s="21">
        <v>3445</v>
      </c>
      <c r="I700" s="21">
        <v>4812</v>
      </c>
      <c r="J700" s="29" t="s">
        <v>712</v>
      </c>
      <c r="K700" s="22" t="s">
        <v>17</v>
      </c>
      <c r="L700" s="23"/>
    </row>
    <row r="701" spans="1:12" x14ac:dyDescent="0.15">
      <c r="A701" s="8">
        <f t="shared" si="12"/>
        <v>693</v>
      </c>
      <c r="B701" s="24" t="s">
        <v>936</v>
      </c>
      <c r="C701" s="19" t="s">
        <v>524</v>
      </c>
      <c r="D701" s="24" t="s">
        <v>781</v>
      </c>
      <c r="E701" s="49">
        <v>2009.07</v>
      </c>
      <c r="F701" s="22" t="s">
        <v>930</v>
      </c>
      <c r="G701" s="22" t="s">
        <v>937</v>
      </c>
      <c r="H701" s="21">
        <v>3100</v>
      </c>
      <c r="I701" s="21">
        <v>3587</v>
      </c>
      <c r="J701" s="27" t="s">
        <v>901</v>
      </c>
      <c r="K701" s="22" t="s">
        <v>17</v>
      </c>
      <c r="L701" s="23"/>
    </row>
    <row r="702" spans="1:12" x14ac:dyDescent="0.15">
      <c r="A702" s="8">
        <f t="shared" si="12"/>
        <v>694</v>
      </c>
      <c r="B702" s="24" t="s">
        <v>950</v>
      </c>
      <c r="C702" s="19" t="s">
        <v>524</v>
      </c>
      <c r="D702" s="24" t="s">
        <v>781</v>
      </c>
      <c r="E702" s="49">
        <v>2009.09</v>
      </c>
      <c r="F702" s="22" t="s">
        <v>907</v>
      </c>
      <c r="G702" s="22" t="s">
        <v>951</v>
      </c>
      <c r="H702" s="21">
        <v>3010</v>
      </c>
      <c r="I702" s="21">
        <v>3504</v>
      </c>
      <c r="J702" s="27" t="s">
        <v>901</v>
      </c>
      <c r="K702" s="22" t="s">
        <v>17</v>
      </c>
      <c r="L702" s="23"/>
    </row>
    <row r="703" spans="1:12" x14ac:dyDescent="0.15">
      <c r="A703" s="8">
        <f t="shared" si="12"/>
        <v>695</v>
      </c>
      <c r="B703" s="24" t="s">
        <v>952</v>
      </c>
      <c r="C703" s="19" t="s">
        <v>524</v>
      </c>
      <c r="D703" s="24" t="s">
        <v>781</v>
      </c>
      <c r="E703" s="48" t="s">
        <v>953</v>
      </c>
      <c r="F703" s="22" t="s">
        <v>849</v>
      </c>
      <c r="G703" s="22" t="s">
        <v>954</v>
      </c>
      <c r="H703" s="21">
        <v>1641</v>
      </c>
      <c r="I703" s="21">
        <v>3634</v>
      </c>
      <c r="J703" s="29" t="s">
        <v>18</v>
      </c>
      <c r="K703" s="22" t="s">
        <v>17</v>
      </c>
      <c r="L703" s="23"/>
    </row>
    <row r="704" spans="1:12" x14ac:dyDescent="0.15">
      <c r="A704" s="8">
        <f t="shared" si="12"/>
        <v>696</v>
      </c>
      <c r="B704" s="24" t="s">
        <v>959</v>
      </c>
      <c r="C704" s="19" t="s">
        <v>524</v>
      </c>
      <c r="D704" s="24" t="s">
        <v>781</v>
      </c>
      <c r="E704" s="48">
        <v>2009.11</v>
      </c>
      <c r="F704" s="22" t="s">
        <v>827</v>
      </c>
      <c r="G704" s="22" t="s">
        <v>960</v>
      </c>
      <c r="H704" s="21">
        <v>153</v>
      </c>
      <c r="I704" s="21">
        <v>191</v>
      </c>
      <c r="J704" s="27" t="s">
        <v>712</v>
      </c>
      <c r="K704" s="22" t="s">
        <v>17</v>
      </c>
      <c r="L704" s="23"/>
    </row>
    <row r="705" spans="1:12" x14ac:dyDescent="0.15">
      <c r="A705" s="8">
        <f t="shared" si="12"/>
        <v>697</v>
      </c>
      <c r="B705" s="24" t="s">
        <v>970</v>
      </c>
      <c r="C705" s="19" t="s">
        <v>524</v>
      </c>
      <c r="D705" s="19" t="s">
        <v>781</v>
      </c>
      <c r="E705" s="48">
        <v>2009.12</v>
      </c>
      <c r="F705" s="22" t="s">
        <v>930</v>
      </c>
      <c r="G705" s="22" t="s">
        <v>971</v>
      </c>
      <c r="H705" s="21">
        <v>2518</v>
      </c>
      <c r="I705" s="21">
        <v>2616</v>
      </c>
      <c r="J705" s="27" t="s">
        <v>712</v>
      </c>
      <c r="K705" s="22" t="s">
        <v>17</v>
      </c>
      <c r="L705" s="23"/>
    </row>
    <row r="706" spans="1:12" x14ac:dyDescent="0.15">
      <c r="A706" s="8">
        <f t="shared" si="12"/>
        <v>698</v>
      </c>
      <c r="B706" s="24" t="s">
        <v>972</v>
      </c>
      <c r="C706" s="19" t="s">
        <v>524</v>
      </c>
      <c r="D706" s="19" t="s">
        <v>781</v>
      </c>
      <c r="E706" s="48">
        <v>2009.12</v>
      </c>
      <c r="F706" s="22" t="s">
        <v>930</v>
      </c>
      <c r="G706" s="22" t="s">
        <v>966</v>
      </c>
      <c r="H706" s="21">
        <v>3372</v>
      </c>
      <c r="I706" s="21">
        <v>3462</v>
      </c>
      <c r="J706" s="27" t="s">
        <v>712</v>
      </c>
      <c r="K706" s="22" t="s">
        <v>17</v>
      </c>
      <c r="L706" s="23"/>
    </row>
    <row r="707" spans="1:12" x14ac:dyDescent="0.15">
      <c r="A707" s="8">
        <f t="shared" si="12"/>
        <v>699</v>
      </c>
      <c r="B707" s="24" t="s">
        <v>975</v>
      </c>
      <c r="C707" s="19" t="s">
        <v>524</v>
      </c>
      <c r="D707" s="24" t="s">
        <v>781</v>
      </c>
      <c r="E707" s="48">
        <v>2010.01</v>
      </c>
      <c r="F707" s="22" t="s">
        <v>827</v>
      </c>
      <c r="G707" s="22" t="s">
        <v>828</v>
      </c>
      <c r="H707" s="21">
        <v>206</v>
      </c>
      <c r="I707" s="21">
        <v>133</v>
      </c>
      <c r="J707" s="27" t="s">
        <v>712</v>
      </c>
      <c r="K707" s="22" t="s">
        <v>17</v>
      </c>
      <c r="L707" s="23"/>
    </row>
    <row r="708" spans="1:12" x14ac:dyDescent="0.15">
      <c r="A708" s="8">
        <f t="shared" si="12"/>
        <v>700</v>
      </c>
      <c r="B708" s="24" t="s">
        <v>982</v>
      </c>
      <c r="C708" s="19" t="s">
        <v>524</v>
      </c>
      <c r="D708" s="19" t="s">
        <v>781</v>
      </c>
      <c r="E708" s="48">
        <v>2010.03</v>
      </c>
      <c r="F708" s="22" t="s">
        <v>978</v>
      </c>
      <c r="G708" s="22" t="s">
        <v>983</v>
      </c>
      <c r="H708" s="21">
        <v>2933</v>
      </c>
      <c r="I708" s="21">
        <v>4605</v>
      </c>
      <c r="J708" s="29" t="s">
        <v>18</v>
      </c>
      <c r="K708" s="22" t="s">
        <v>17</v>
      </c>
      <c r="L708" s="23"/>
    </row>
    <row r="709" spans="1:12" x14ac:dyDescent="0.15">
      <c r="A709" s="8">
        <f t="shared" si="12"/>
        <v>701</v>
      </c>
      <c r="B709" s="24" t="s">
        <v>984</v>
      </c>
      <c r="C709" s="19" t="s">
        <v>524</v>
      </c>
      <c r="D709" s="19" t="s">
        <v>781</v>
      </c>
      <c r="E709" s="48">
        <v>2010.04</v>
      </c>
      <c r="F709" s="22" t="s">
        <v>930</v>
      </c>
      <c r="G709" s="22" t="s">
        <v>985</v>
      </c>
      <c r="H709" s="21">
        <v>3153</v>
      </c>
      <c r="I709" s="21">
        <v>5121</v>
      </c>
      <c r="J709" s="27" t="s">
        <v>712</v>
      </c>
      <c r="K709" s="22" t="s">
        <v>17</v>
      </c>
      <c r="L709" s="23"/>
    </row>
    <row r="710" spans="1:12" x14ac:dyDescent="0.15">
      <c r="A710" s="8">
        <f t="shared" si="12"/>
        <v>702</v>
      </c>
      <c r="B710" s="24" t="s">
        <v>992</v>
      </c>
      <c r="C710" s="19" t="s">
        <v>524</v>
      </c>
      <c r="D710" s="19" t="s">
        <v>781</v>
      </c>
      <c r="E710" s="48">
        <v>2010.05</v>
      </c>
      <c r="F710" s="22" t="s">
        <v>868</v>
      </c>
      <c r="G710" s="22" t="s">
        <v>869</v>
      </c>
      <c r="H710" s="21">
        <v>3777</v>
      </c>
      <c r="I710" s="21">
        <v>8536</v>
      </c>
      <c r="J710" s="27" t="s">
        <v>712</v>
      </c>
      <c r="K710" s="22" t="s">
        <v>17</v>
      </c>
      <c r="L710" s="23"/>
    </row>
    <row r="711" spans="1:12" x14ac:dyDescent="0.15">
      <c r="A711" s="8">
        <f t="shared" si="12"/>
        <v>703</v>
      </c>
      <c r="B711" s="24" t="s">
        <v>1018</v>
      </c>
      <c r="C711" s="19" t="s">
        <v>524</v>
      </c>
      <c r="D711" s="24" t="s">
        <v>781</v>
      </c>
      <c r="E711" s="49">
        <v>2010.08</v>
      </c>
      <c r="F711" s="22" t="s">
        <v>800</v>
      </c>
      <c r="G711" s="22" t="s">
        <v>1016</v>
      </c>
      <c r="H711" s="21">
        <v>3512</v>
      </c>
      <c r="I711" s="21">
        <v>3748</v>
      </c>
      <c r="J711" s="27" t="s">
        <v>712</v>
      </c>
      <c r="K711" s="22" t="s">
        <v>17</v>
      </c>
      <c r="L711" s="23"/>
    </row>
    <row r="712" spans="1:12" x14ac:dyDescent="0.15">
      <c r="A712" s="8">
        <f t="shared" si="12"/>
        <v>704</v>
      </c>
      <c r="B712" s="24" t="s">
        <v>1025</v>
      </c>
      <c r="C712" s="19" t="s">
        <v>524</v>
      </c>
      <c r="D712" s="24" t="s">
        <v>781</v>
      </c>
      <c r="E712" s="49">
        <v>2010.08</v>
      </c>
      <c r="F712" s="22" t="s">
        <v>930</v>
      </c>
      <c r="G712" s="22" t="s">
        <v>966</v>
      </c>
      <c r="H712" s="21">
        <v>3282</v>
      </c>
      <c r="I712" s="21">
        <v>5046</v>
      </c>
      <c r="J712" s="27" t="s">
        <v>712</v>
      </c>
      <c r="K712" s="22" t="s">
        <v>17</v>
      </c>
      <c r="L712" s="23"/>
    </row>
    <row r="713" spans="1:12" x14ac:dyDescent="0.15">
      <c r="A713" s="8">
        <f t="shared" si="12"/>
        <v>705</v>
      </c>
      <c r="B713" s="24" t="s">
        <v>1037</v>
      </c>
      <c r="C713" s="19" t="s">
        <v>524</v>
      </c>
      <c r="D713" s="24" t="s">
        <v>781</v>
      </c>
      <c r="E713" s="49">
        <v>2010.09</v>
      </c>
      <c r="F713" s="22" t="s">
        <v>933</v>
      </c>
      <c r="G713" s="22" t="s">
        <v>1038</v>
      </c>
      <c r="H713" s="21">
        <v>4316</v>
      </c>
      <c r="I713" s="21">
        <v>6603</v>
      </c>
      <c r="J713" s="27" t="s">
        <v>712</v>
      </c>
      <c r="K713" s="22" t="s">
        <v>17</v>
      </c>
      <c r="L713" s="30"/>
    </row>
    <row r="714" spans="1:12" x14ac:dyDescent="0.15">
      <c r="A714" s="8">
        <f t="shared" si="12"/>
        <v>706</v>
      </c>
      <c r="B714" s="24" t="s">
        <v>1039</v>
      </c>
      <c r="C714" s="19" t="s">
        <v>524</v>
      </c>
      <c r="D714" s="24" t="s">
        <v>781</v>
      </c>
      <c r="E714" s="49">
        <v>2010.09</v>
      </c>
      <c r="F714" s="22" t="s">
        <v>800</v>
      </c>
      <c r="G714" s="22" t="s">
        <v>839</v>
      </c>
      <c r="H714" s="21">
        <v>794</v>
      </c>
      <c r="I714" s="21">
        <v>1291</v>
      </c>
      <c r="J714" s="29" t="s">
        <v>18</v>
      </c>
      <c r="K714" s="57" t="s">
        <v>17</v>
      </c>
      <c r="L714" s="30"/>
    </row>
    <row r="715" spans="1:12" x14ac:dyDescent="0.15">
      <c r="A715" s="8">
        <f t="shared" si="12"/>
        <v>707</v>
      </c>
      <c r="B715" s="24" t="s">
        <v>1040</v>
      </c>
      <c r="C715" s="19" t="s">
        <v>524</v>
      </c>
      <c r="D715" s="24" t="s">
        <v>781</v>
      </c>
      <c r="E715" s="49">
        <v>2010.09</v>
      </c>
      <c r="F715" s="22" t="s">
        <v>930</v>
      </c>
      <c r="G715" s="22" t="s">
        <v>1041</v>
      </c>
      <c r="H715" s="21">
        <v>3153</v>
      </c>
      <c r="I715" s="21">
        <v>2861</v>
      </c>
      <c r="J715" s="27" t="s">
        <v>712</v>
      </c>
      <c r="K715" s="22" t="s">
        <v>17</v>
      </c>
      <c r="L715" s="30"/>
    </row>
    <row r="716" spans="1:12" x14ac:dyDescent="0.15">
      <c r="A716" s="8">
        <f t="shared" si="12"/>
        <v>708</v>
      </c>
      <c r="B716" s="24" t="s">
        <v>1042</v>
      </c>
      <c r="C716" s="19" t="s">
        <v>524</v>
      </c>
      <c r="D716" s="24" t="s">
        <v>781</v>
      </c>
      <c r="E716" s="49">
        <v>2010.09</v>
      </c>
      <c r="F716" s="22" t="s">
        <v>956</v>
      </c>
      <c r="G716" s="22" t="s">
        <v>1043</v>
      </c>
      <c r="H716" s="21">
        <v>3067</v>
      </c>
      <c r="I716" s="21">
        <v>5173</v>
      </c>
      <c r="J716" s="27" t="s">
        <v>712</v>
      </c>
      <c r="K716" s="22" t="s">
        <v>17</v>
      </c>
      <c r="L716" s="30"/>
    </row>
    <row r="717" spans="1:12" x14ac:dyDescent="0.15">
      <c r="A717" s="8">
        <f t="shared" si="12"/>
        <v>709</v>
      </c>
      <c r="B717" s="24" t="s">
        <v>1047</v>
      </c>
      <c r="C717" s="19" t="s">
        <v>524</v>
      </c>
      <c r="D717" s="24" t="s">
        <v>781</v>
      </c>
      <c r="E717" s="49" t="s">
        <v>1048</v>
      </c>
      <c r="F717" s="22" t="s">
        <v>1049</v>
      </c>
      <c r="G717" s="22" t="s">
        <v>1050</v>
      </c>
      <c r="H717" s="21">
        <v>3282</v>
      </c>
      <c r="I717" s="21">
        <v>4926</v>
      </c>
      <c r="J717" s="27" t="s">
        <v>712</v>
      </c>
      <c r="K717" s="22" t="s">
        <v>17</v>
      </c>
      <c r="L717" s="30"/>
    </row>
    <row r="718" spans="1:12" x14ac:dyDescent="0.15">
      <c r="A718" s="8">
        <f t="shared" si="12"/>
        <v>710</v>
      </c>
      <c r="B718" s="24" t="s">
        <v>1056</v>
      </c>
      <c r="C718" s="19" t="s">
        <v>524</v>
      </c>
      <c r="D718" s="24" t="s">
        <v>781</v>
      </c>
      <c r="E718" s="49">
        <v>2010.11</v>
      </c>
      <c r="F718" s="22" t="s">
        <v>827</v>
      </c>
      <c r="G718" s="22" t="s">
        <v>960</v>
      </c>
      <c r="H718" s="21">
        <v>153</v>
      </c>
      <c r="I718" s="21">
        <v>250</v>
      </c>
      <c r="J718" s="39" t="s">
        <v>901</v>
      </c>
      <c r="K718" s="57" t="s">
        <v>17</v>
      </c>
      <c r="L718" s="30"/>
    </row>
    <row r="719" spans="1:12" x14ac:dyDescent="0.15">
      <c r="A719" s="8">
        <f t="shared" si="12"/>
        <v>711</v>
      </c>
      <c r="B719" s="24" t="s">
        <v>1057</v>
      </c>
      <c r="C719" s="19" t="s">
        <v>524</v>
      </c>
      <c r="D719" s="24" t="s">
        <v>781</v>
      </c>
      <c r="E719" s="49">
        <v>2010.11</v>
      </c>
      <c r="F719" s="22" t="s">
        <v>978</v>
      </c>
      <c r="G719" s="22" t="s">
        <v>1058</v>
      </c>
      <c r="H719" s="21">
        <v>3667</v>
      </c>
      <c r="I719" s="21">
        <v>7351</v>
      </c>
      <c r="J719" s="29" t="s">
        <v>18</v>
      </c>
      <c r="K719" s="57" t="s">
        <v>17</v>
      </c>
      <c r="L719" s="30"/>
    </row>
    <row r="720" spans="1:12" x14ac:dyDescent="0.15">
      <c r="A720" s="8">
        <f t="shared" si="12"/>
        <v>712</v>
      </c>
      <c r="B720" s="24" t="s">
        <v>1064</v>
      </c>
      <c r="C720" s="19" t="s">
        <v>524</v>
      </c>
      <c r="D720" s="24" t="s">
        <v>781</v>
      </c>
      <c r="E720" s="49">
        <v>2010.12</v>
      </c>
      <c r="F720" s="22" t="s">
        <v>978</v>
      </c>
      <c r="G720" s="22" t="s">
        <v>1065</v>
      </c>
      <c r="H720" s="21">
        <v>1881</v>
      </c>
      <c r="I720" s="21">
        <v>1626</v>
      </c>
      <c r="J720" s="39" t="s">
        <v>712</v>
      </c>
      <c r="K720" s="57" t="s">
        <v>17</v>
      </c>
      <c r="L720" s="30"/>
    </row>
    <row r="721" spans="1:12" x14ac:dyDescent="0.15">
      <c r="A721" s="8">
        <f t="shared" si="12"/>
        <v>713</v>
      </c>
      <c r="B721" s="24" t="s">
        <v>1082</v>
      </c>
      <c r="C721" s="19" t="s">
        <v>524</v>
      </c>
      <c r="D721" s="24" t="s">
        <v>781</v>
      </c>
      <c r="E721" s="49">
        <v>2011.03</v>
      </c>
      <c r="F721" s="22" t="s">
        <v>1083</v>
      </c>
      <c r="G721" s="22" t="s">
        <v>1084</v>
      </c>
      <c r="H721" s="21">
        <v>3415</v>
      </c>
      <c r="I721" s="21">
        <v>9173</v>
      </c>
      <c r="J721" s="27" t="s">
        <v>712</v>
      </c>
      <c r="K721" s="22" t="s">
        <v>17</v>
      </c>
      <c r="L721" s="30"/>
    </row>
    <row r="722" spans="1:12" x14ac:dyDescent="0.15">
      <c r="A722" s="8">
        <f t="shared" si="12"/>
        <v>714</v>
      </c>
      <c r="B722" s="24" t="s">
        <v>1094</v>
      </c>
      <c r="C722" s="19" t="s">
        <v>524</v>
      </c>
      <c r="D722" s="24" t="s">
        <v>781</v>
      </c>
      <c r="E722" s="49">
        <v>2011.04</v>
      </c>
      <c r="F722" s="22" t="s">
        <v>907</v>
      </c>
      <c r="G722" s="22" t="s">
        <v>1095</v>
      </c>
      <c r="H722" s="21">
        <v>2783</v>
      </c>
      <c r="I722" s="21">
        <v>2731</v>
      </c>
      <c r="J722" s="27" t="s">
        <v>712</v>
      </c>
      <c r="K722" s="22" t="s">
        <v>17</v>
      </c>
      <c r="L722" s="23"/>
    </row>
    <row r="723" spans="1:12" x14ac:dyDescent="0.15">
      <c r="A723" s="8">
        <f t="shared" si="12"/>
        <v>715</v>
      </c>
      <c r="B723" s="24" t="s">
        <v>1105</v>
      </c>
      <c r="C723" s="19" t="s">
        <v>524</v>
      </c>
      <c r="D723" s="24" t="s">
        <v>781</v>
      </c>
      <c r="E723" s="49">
        <v>2011.06</v>
      </c>
      <c r="F723" s="22" t="s">
        <v>907</v>
      </c>
      <c r="G723" s="22" t="s">
        <v>1106</v>
      </c>
      <c r="H723" s="21">
        <v>16365</v>
      </c>
      <c r="I723" s="21">
        <v>38530</v>
      </c>
      <c r="J723" s="27" t="s">
        <v>712</v>
      </c>
      <c r="K723" s="22" t="s">
        <v>17</v>
      </c>
      <c r="L723" s="23"/>
    </row>
    <row r="724" spans="1:12" x14ac:dyDescent="0.15">
      <c r="A724" s="8">
        <f t="shared" si="12"/>
        <v>716</v>
      </c>
      <c r="B724" s="24" t="s">
        <v>1107</v>
      </c>
      <c r="C724" s="19" t="s">
        <v>524</v>
      </c>
      <c r="D724" s="24" t="s">
        <v>781</v>
      </c>
      <c r="E724" s="49">
        <v>2011.06</v>
      </c>
      <c r="F724" s="22" t="s">
        <v>1108</v>
      </c>
      <c r="G724" s="22" t="s">
        <v>1109</v>
      </c>
      <c r="H724" s="21">
        <v>2554</v>
      </c>
      <c r="I724" s="21">
        <v>3326</v>
      </c>
      <c r="J724" s="27" t="s">
        <v>712</v>
      </c>
      <c r="K724" s="22" t="s">
        <v>17</v>
      </c>
      <c r="L724" s="23"/>
    </row>
    <row r="725" spans="1:12" x14ac:dyDescent="0.15">
      <c r="A725" s="8">
        <f t="shared" si="12"/>
        <v>717</v>
      </c>
      <c r="B725" s="24" t="s">
        <v>1110</v>
      </c>
      <c r="C725" s="19" t="s">
        <v>524</v>
      </c>
      <c r="D725" s="24" t="s">
        <v>781</v>
      </c>
      <c r="E725" s="49">
        <v>2011.06</v>
      </c>
      <c r="F725" s="22" t="s">
        <v>889</v>
      </c>
      <c r="G725" s="22" t="s">
        <v>1111</v>
      </c>
      <c r="H725" s="21">
        <v>2423</v>
      </c>
      <c r="I725" s="21">
        <v>2269</v>
      </c>
      <c r="J725" s="27" t="s">
        <v>712</v>
      </c>
      <c r="K725" s="22" t="s">
        <v>17</v>
      </c>
      <c r="L725" s="23"/>
    </row>
    <row r="726" spans="1:12" x14ac:dyDescent="0.15">
      <c r="A726" s="8">
        <f t="shared" si="12"/>
        <v>718</v>
      </c>
      <c r="B726" s="24" t="s">
        <v>1112</v>
      </c>
      <c r="C726" s="19" t="s">
        <v>524</v>
      </c>
      <c r="D726" s="24" t="s">
        <v>781</v>
      </c>
      <c r="E726" s="49">
        <v>2011.06</v>
      </c>
      <c r="F726" s="22" t="s">
        <v>907</v>
      </c>
      <c r="G726" s="22" t="s">
        <v>1113</v>
      </c>
      <c r="H726" s="21">
        <v>1452</v>
      </c>
      <c r="I726" s="21">
        <v>3095</v>
      </c>
      <c r="J726" s="29" t="s">
        <v>18</v>
      </c>
      <c r="K726" s="22" t="s">
        <v>17</v>
      </c>
      <c r="L726" s="23"/>
    </row>
    <row r="727" spans="1:12" x14ac:dyDescent="0.15">
      <c r="A727" s="8">
        <f t="shared" si="12"/>
        <v>719</v>
      </c>
      <c r="B727" s="24" t="s">
        <v>1121</v>
      </c>
      <c r="C727" s="19" t="s">
        <v>524</v>
      </c>
      <c r="D727" s="24" t="s">
        <v>781</v>
      </c>
      <c r="E727" s="49">
        <v>2011.07</v>
      </c>
      <c r="F727" s="22" t="s">
        <v>827</v>
      </c>
      <c r="G727" s="22" t="s">
        <v>828</v>
      </c>
      <c r="H727" s="21">
        <v>166</v>
      </c>
      <c r="I727" s="21">
        <v>302</v>
      </c>
      <c r="J727" s="27" t="s">
        <v>901</v>
      </c>
      <c r="K727" s="22" t="s">
        <v>17</v>
      </c>
      <c r="L727" s="23"/>
    </row>
    <row r="728" spans="1:12" x14ac:dyDescent="0.15">
      <c r="A728" s="8">
        <f t="shared" si="12"/>
        <v>720</v>
      </c>
      <c r="B728" s="24" t="s">
        <v>1127</v>
      </c>
      <c r="C728" s="19" t="s">
        <v>524</v>
      </c>
      <c r="D728" s="24" t="s">
        <v>781</v>
      </c>
      <c r="E728" s="49">
        <v>2011.08</v>
      </c>
      <c r="F728" s="22" t="s">
        <v>844</v>
      </c>
      <c r="G728" s="22" t="s">
        <v>1128</v>
      </c>
      <c r="H728" s="21">
        <v>4880</v>
      </c>
      <c r="I728" s="21">
        <v>7535</v>
      </c>
      <c r="J728" s="27" t="s">
        <v>901</v>
      </c>
      <c r="K728" s="22" t="s">
        <v>17</v>
      </c>
      <c r="L728" s="23"/>
    </row>
    <row r="729" spans="1:12" x14ac:dyDescent="0.15">
      <c r="A729" s="8">
        <f t="shared" si="12"/>
        <v>721</v>
      </c>
      <c r="B729" s="24" t="s">
        <v>1134</v>
      </c>
      <c r="C729" s="19" t="s">
        <v>524</v>
      </c>
      <c r="D729" s="24" t="s">
        <v>781</v>
      </c>
      <c r="E729" s="49">
        <v>2011.09</v>
      </c>
      <c r="F729" s="22" t="s">
        <v>939</v>
      </c>
      <c r="G729" s="22" t="s">
        <v>940</v>
      </c>
      <c r="H729" s="21">
        <v>3304</v>
      </c>
      <c r="I729" s="21">
        <v>7429</v>
      </c>
      <c r="J729" s="27" t="s">
        <v>901</v>
      </c>
      <c r="K729" s="22" t="s">
        <v>17</v>
      </c>
      <c r="L729" s="23"/>
    </row>
    <row r="730" spans="1:12" x14ac:dyDescent="0.15">
      <c r="A730" s="8">
        <f t="shared" si="12"/>
        <v>722</v>
      </c>
      <c r="B730" s="24" t="s">
        <v>1135</v>
      </c>
      <c r="C730" s="19" t="s">
        <v>524</v>
      </c>
      <c r="D730" s="24" t="s">
        <v>781</v>
      </c>
      <c r="E730" s="49">
        <v>2011.09</v>
      </c>
      <c r="F730" s="22" t="s">
        <v>849</v>
      </c>
      <c r="G730" s="22" t="s">
        <v>1136</v>
      </c>
      <c r="H730" s="21">
        <v>1661</v>
      </c>
      <c r="I730" s="21">
        <v>2654</v>
      </c>
      <c r="J730" s="27" t="s">
        <v>901</v>
      </c>
      <c r="K730" s="22" t="s">
        <v>17</v>
      </c>
      <c r="L730" s="23"/>
    </row>
    <row r="731" spans="1:12" x14ac:dyDescent="0.15">
      <c r="A731" s="8">
        <f t="shared" si="12"/>
        <v>723</v>
      </c>
      <c r="B731" s="24" t="s">
        <v>1147</v>
      </c>
      <c r="C731" s="19" t="s">
        <v>524</v>
      </c>
      <c r="D731" s="24" t="s">
        <v>781</v>
      </c>
      <c r="E731" s="49" t="s">
        <v>1142</v>
      </c>
      <c r="F731" s="22" t="s">
        <v>844</v>
      </c>
      <c r="G731" s="22" t="s">
        <v>1148</v>
      </c>
      <c r="H731" s="21">
        <v>2677</v>
      </c>
      <c r="I731" s="21">
        <v>3379</v>
      </c>
      <c r="J731" s="27" t="s">
        <v>901</v>
      </c>
      <c r="K731" s="22" t="s">
        <v>17</v>
      </c>
      <c r="L731" s="23"/>
    </row>
    <row r="732" spans="1:12" x14ac:dyDescent="0.15">
      <c r="A732" s="8">
        <f t="shared" si="12"/>
        <v>724</v>
      </c>
      <c r="B732" s="24" t="s">
        <v>1165</v>
      </c>
      <c r="C732" s="19" t="s">
        <v>524</v>
      </c>
      <c r="D732" s="24" t="s">
        <v>781</v>
      </c>
      <c r="E732" s="49">
        <v>2011.12</v>
      </c>
      <c r="F732" s="22" t="s">
        <v>849</v>
      </c>
      <c r="G732" s="22" t="s">
        <v>1166</v>
      </c>
      <c r="H732" s="21">
        <v>2895</v>
      </c>
      <c r="I732" s="21">
        <v>5339</v>
      </c>
      <c r="J732" s="27" t="s">
        <v>901</v>
      </c>
      <c r="K732" s="22" t="s">
        <v>17</v>
      </c>
      <c r="L732" s="23"/>
    </row>
    <row r="733" spans="1:12" x14ac:dyDescent="0.15">
      <c r="A733" s="8">
        <f t="shared" si="12"/>
        <v>725</v>
      </c>
      <c r="B733" s="24" t="s">
        <v>297</v>
      </c>
      <c r="C733" s="19" t="s">
        <v>524</v>
      </c>
      <c r="D733" s="24" t="s">
        <v>781</v>
      </c>
      <c r="E733" s="49">
        <v>2012.02</v>
      </c>
      <c r="F733" s="22" t="s">
        <v>930</v>
      </c>
      <c r="G733" s="22" t="s">
        <v>971</v>
      </c>
      <c r="H733" s="21">
        <v>2724</v>
      </c>
      <c r="I733" s="21">
        <v>3119</v>
      </c>
      <c r="J733" s="27" t="s">
        <v>901</v>
      </c>
      <c r="K733" s="22" t="s">
        <v>17</v>
      </c>
      <c r="L733" s="23"/>
    </row>
    <row r="734" spans="1:12" x14ac:dyDescent="0.15">
      <c r="A734" s="8">
        <f t="shared" si="12"/>
        <v>726</v>
      </c>
      <c r="B734" s="24" t="s">
        <v>1184</v>
      </c>
      <c r="C734" s="19" t="s">
        <v>524</v>
      </c>
      <c r="D734" s="24" t="s">
        <v>781</v>
      </c>
      <c r="E734" s="49">
        <v>2012.02</v>
      </c>
      <c r="F734" s="22" t="s">
        <v>907</v>
      </c>
      <c r="G734" s="22" t="s">
        <v>1183</v>
      </c>
      <c r="H734" s="21">
        <v>1845</v>
      </c>
      <c r="I734" s="21">
        <v>2061</v>
      </c>
      <c r="J734" s="27" t="s">
        <v>901</v>
      </c>
      <c r="K734" s="22" t="s">
        <v>17</v>
      </c>
      <c r="L734" s="23"/>
    </row>
    <row r="735" spans="1:12" x14ac:dyDescent="0.15">
      <c r="A735" s="8">
        <f t="shared" si="12"/>
        <v>727</v>
      </c>
      <c r="B735" s="24" t="s">
        <v>1189</v>
      </c>
      <c r="C735" s="19" t="s">
        <v>524</v>
      </c>
      <c r="D735" s="24" t="s">
        <v>781</v>
      </c>
      <c r="E735" s="49">
        <v>2012.03</v>
      </c>
      <c r="F735" s="22" t="s">
        <v>907</v>
      </c>
      <c r="G735" s="22" t="s">
        <v>1190</v>
      </c>
      <c r="H735" s="21">
        <v>2492</v>
      </c>
      <c r="I735" s="21">
        <v>4051</v>
      </c>
      <c r="J735" s="27" t="s">
        <v>901</v>
      </c>
      <c r="K735" s="22" t="s">
        <v>17</v>
      </c>
      <c r="L735" s="23"/>
    </row>
    <row r="736" spans="1:12" x14ac:dyDescent="0.15">
      <c r="A736" s="8">
        <f t="shared" si="12"/>
        <v>728</v>
      </c>
      <c r="B736" s="24" t="s">
        <v>1191</v>
      </c>
      <c r="C736" s="19" t="s">
        <v>524</v>
      </c>
      <c r="D736" s="24" t="s">
        <v>781</v>
      </c>
      <c r="E736" s="49">
        <v>2012.03</v>
      </c>
      <c r="F736" s="22" t="s">
        <v>1163</v>
      </c>
      <c r="G736" s="22" t="s">
        <v>1164</v>
      </c>
      <c r="H736" s="21">
        <v>4761</v>
      </c>
      <c r="I736" s="21">
        <v>6517</v>
      </c>
      <c r="J736" s="27" t="s">
        <v>901</v>
      </c>
      <c r="K736" s="22" t="s">
        <v>17</v>
      </c>
      <c r="L736" s="23"/>
    </row>
    <row r="737" spans="1:12" x14ac:dyDescent="0.15">
      <c r="A737" s="8">
        <f t="shared" si="12"/>
        <v>729</v>
      </c>
      <c r="B737" s="24" t="s">
        <v>298</v>
      </c>
      <c r="C737" s="19" t="s">
        <v>524</v>
      </c>
      <c r="D737" s="24" t="s">
        <v>781</v>
      </c>
      <c r="E737" s="49">
        <v>2012.03</v>
      </c>
      <c r="F737" s="22" t="s">
        <v>933</v>
      </c>
      <c r="G737" s="22" t="s">
        <v>1192</v>
      </c>
      <c r="H737" s="21">
        <v>2891</v>
      </c>
      <c r="I737" s="21">
        <v>2983</v>
      </c>
      <c r="J737" s="27" t="s">
        <v>901</v>
      </c>
      <c r="K737" s="22" t="s">
        <v>17</v>
      </c>
      <c r="L737" s="23"/>
    </row>
    <row r="738" spans="1:12" x14ac:dyDescent="0.15">
      <c r="A738" s="8">
        <f t="shared" si="12"/>
        <v>730</v>
      </c>
      <c r="B738" s="24" t="s">
        <v>1193</v>
      </c>
      <c r="C738" s="19" t="s">
        <v>524</v>
      </c>
      <c r="D738" s="19" t="s">
        <v>781</v>
      </c>
      <c r="E738" s="49">
        <v>2012.03</v>
      </c>
      <c r="F738" s="22" t="s">
        <v>844</v>
      </c>
      <c r="G738" s="22" t="s">
        <v>1194</v>
      </c>
      <c r="H738" s="21">
        <v>7874</v>
      </c>
      <c r="I738" s="21">
        <v>14934</v>
      </c>
      <c r="J738" s="27" t="s">
        <v>901</v>
      </c>
      <c r="K738" s="22" t="s">
        <v>17</v>
      </c>
      <c r="L738" s="23"/>
    </row>
    <row r="739" spans="1:12" x14ac:dyDescent="0.15">
      <c r="A739" s="8">
        <f t="shared" si="12"/>
        <v>731</v>
      </c>
      <c r="B739" s="24" t="s">
        <v>1208</v>
      </c>
      <c r="C739" s="19" t="s">
        <v>524</v>
      </c>
      <c r="D739" s="19" t="s">
        <v>781</v>
      </c>
      <c r="E739" s="48">
        <v>2012.05</v>
      </c>
      <c r="F739" s="22" t="s">
        <v>1069</v>
      </c>
      <c r="G739" s="22" t="s">
        <v>1209</v>
      </c>
      <c r="H739" s="21">
        <v>7761</v>
      </c>
      <c r="I739" s="21">
        <v>19288</v>
      </c>
      <c r="J739" s="27" t="s">
        <v>19</v>
      </c>
      <c r="K739" s="22" t="s">
        <v>17</v>
      </c>
      <c r="L739" s="23"/>
    </row>
    <row r="740" spans="1:12" x14ac:dyDescent="0.15">
      <c r="A740" s="8">
        <f t="shared" si="12"/>
        <v>732</v>
      </c>
      <c r="B740" s="24" t="s">
        <v>1215</v>
      </c>
      <c r="C740" s="19" t="s">
        <v>524</v>
      </c>
      <c r="D740" s="24" t="s">
        <v>781</v>
      </c>
      <c r="E740" s="48">
        <v>2012.06</v>
      </c>
      <c r="F740" s="22" t="s">
        <v>800</v>
      </c>
      <c r="G740" s="22" t="s">
        <v>1216</v>
      </c>
      <c r="H740" s="21">
        <v>2710</v>
      </c>
      <c r="I740" s="21">
        <v>5180</v>
      </c>
      <c r="J740" s="27" t="s">
        <v>712</v>
      </c>
      <c r="K740" s="22" t="s">
        <v>17</v>
      </c>
      <c r="L740" s="23"/>
    </row>
    <row r="741" spans="1:12" x14ac:dyDescent="0.15">
      <c r="A741" s="8">
        <f t="shared" ref="A741:A804" si="13">ROW()-8</f>
        <v>733</v>
      </c>
      <c r="B741" s="24" t="s">
        <v>1217</v>
      </c>
      <c r="C741" s="19" t="s">
        <v>524</v>
      </c>
      <c r="D741" s="24" t="s">
        <v>781</v>
      </c>
      <c r="E741" s="48">
        <v>2012.06</v>
      </c>
      <c r="F741" s="22" t="s">
        <v>930</v>
      </c>
      <c r="G741" s="22" t="s">
        <v>1218</v>
      </c>
      <c r="H741" s="21">
        <v>2625</v>
      </c>
      <c r="I741" s="21">
        <v>3407</v>
      </c>
      <c r="J741" s="27" t="s">
        <v>712</v>
      </c>
      <c r="K741" s="22" t="s">
        <v>17</v>
      </c>
      <c r="L741" s="23"/>
    </row>
    <row r="742" spans="1:12" x14ac:dyDescent="0.15">
      <c r="A742" s="8">
        <f t="shared" si="13"/>
        <v>734</v>
      </c>
      <c r="B742" s="24" t="s">
        <v>1219</v>
      </c>
      <c r="C742" s="19" t="s">
        <v>524</v>
      </c>
      <c r="D742" s="24" t="s">
        <v>781</v>
      </c>
      <c r="E742" s="48">
        <v>2012.06</v>
      </c>
      <c r="F742" s="22" t="s">
        <v>933</v>
      </c>
      <c r="G742" s="22" t="s">
        <v>1220</v>
      </c>
      <c r="H742" s="21">
        <v>3036</v>
      </c>
      <c r="I742" s="21">
        <v>2917</v>
      </c>
      <c r="J742" s="27" t="s">
        <v>712</v>
      </c>
      <c r="K742" s="22" t="s">
        <v>17</v>
      </c>
      <c r="L742" s="23"/>
    </row>
    <row r="743" spans="1:12" x14ac:dyDescent="0.15">
      <c r="A743" s="8">
        <f t="shared" si="13"/>
        <v>735</v>
      </c>
      <c r="B743" s="24" t="s">
        <v>1230</v>
      </c>
      <c r="C743" s="19" t="s">
        <v>524</v>
      </c>
      <c r="D743" s="24" t="s">
        <v>781</v>
      </c>
      <c r="E743" s="48">
        <v>2012.07</v>
      </c>
      <c r="F743" s="22" t="s">
        <v>868</v>
      </c>
      <c r="G743" s="22" t="s">
        <v>869</v>
      </c>
      <c r="H743" s="21">
        <v>3544</v>
      </c>
      <c r="I743" s="21">
        <v>5949</v>
      </c>
      <c r="J743" s="27" t="s">
        <v>901</v>
      </c>
      <c r="K743" s="22" t="s">
        <v>17</v>
      </c>
      <c r="L743" s="23"/>
    </row>
    <row r="744" spans="1:12" x14ac:dyDescent="0.15">
      <c r="A744" s="8">
        <f t="shared" si="13"/>
        <v>736</v>
      </c>
      <c r="B744" s="24" t="s">
        <v>1235</v>
      </c>
      <c r="C744" s="19" t="s">
        <v>524</v>
      </c>
      <c r="D744" s="24" t="s">
        <v>781</v>
      </c>
      <c r="E744" s="48">
        <v>2012.08</v>
      </c>
      <c r="F744" s="22" t="s">
        <v>1163</v>
      </c>
      <c r="G744" s="22" t="s">
        <v>1236</v>
      </c>
      <c r="H744" s="21">
        <v>4779</v>
      </c>
      <c r="I744" s="21">
        <v>9492</v>
      </c>
      <c r="J744" s="27" t="s">
        <v>901</v>
      </c>
      <c r="K744" s="22" t="s">
        <v>17</v>
      </c>
      <c r="L744" s="23" t="s">
        <v>958</v>
      </c>
    </row>
    <row r="745" spans="1:12" x14ac:dyDescent="0.15">
      <c r="A745" s="8">
        <f t="shared" si="13"/>
        <v>737</v>
      </c>
      <c r="B745" s="24" t="s">
        <v>1237</v>
      </c>
      <c r="C745" s="19" t="s">
        <v>524</v>
      </c>
      <c r="D745" s="24" t="s">
        <v>781</v>
      </c>
      <c r="E745" s="48">
        <v>2012.08</v>
      </c>
      <c r="F745" s="22" t="s">
        <v>1163</v>
      </c>
      <c r="G745" s="22" t="s">
        <v>1164</v>
      </c>
      <c r="H745" s="21">
        <v>5986</v>
      </c>
      <c r="I745" s="21">
        <v>7217</v>
      </c>
      <c r="J745" s="27" t="s">
        <v>901</v>
      </c>
      <c r="K745" s="22" t="s">
        <v>17</v>
      </c>
      <c r="L745" s="23"/>
    </row>
    <row r="746" spans="1:12" x14ac:dyDescent="0.15">
      <c r="A746" s="8">
        <f t="shared" si="13"/>
        <v>738</v>
      </c>
      <c r="B746" s="24" t="s">
        <v>1252</v>
      </c>
      <c r="C746" s="19" t="s">
        <v>524</v>
      </c>
      <c r="D746" s="24" t="s">
        <v>781</v>
      </c>
      <c r="E746" s="48">
        <v>2012.09</v>
      </c>
      <c r="F746" s="22" t="s">
        <v>956</v>
      </c>
      <c r="G746" s="22" t="s">
        <v>1172</v>
      </c>
      <c r="H746" s="21">
        <v>5620</v>
      </c>
      <c r="I746" s="21">
        <v>12790</v>
      </c>
      <c r="J746" s="27" t="s">
        <v>18</v>
      </c>
      <c r="K746" s="22" t="s">
        <v>17</v>
      </c>
      <c r="L746" s="23"/>
    </row>
    <row r="747" spans="1:12" x14ac:dyDescent="0.15">
      <c r="A747" s="8">
        <f t="shared" si="13"/>
        <v>739</v>
      </c>
      <c r="B747" s="24" t="s">
        <v>1266</v>
      </c>
      <c r="C747" s="19" t="s">
        <v>524</v>
      </c>
      <c r="D747" s="24" t="s">
        <v>781</v>
      </c>
      <c r="E747" s="48" t="s">
        <v>1267</v>
      </c>
      <c r="F747" s="22" t="s">
        <v>939</v>
      </c>
      <c r="G747" s="22" t="s">
        <v>940</v>
      </c>
      <c r="H747" s="21">
        <v>244</v>
      </c>
      <c r="I747" s="21">
        <v>355</v>
      </c>
      <c r="J747" s="27" t="s">
        <v>901</v>
      </c>
      <c r="K747" s="22" t="s">
        <v>17</v>
      </c>
      <c r="L747" s="23"/>
    </row>
    <row r="748" spans="1:12" x14ac:dyDescent="0.15">
      <c r="A748" s="8">
        <f t="shared" si="13"/>
        <v>740</v>
      </c>
      <c r="B748" s="24" t="s">
        <v>1269</v>
      </c>
      <c r="C748" s="19" t="s">
        <v>524</v>
      </c>
      <c r="D748" s="24" t="s">
        <v>781</v>
      </c>
      <c r="E748" s="49">
        <v>2012.11</v>
      </c>
      <c r="F748" s="22" t="s">
        <v>827</v>
      </c>
      <c r="G748" s="22" t="s">
        <v>828</v>
      </c>
      <c r="H748" s="21">
        <v>2944</v>
      </c>
      <c r="I748" s="21">
        <v>5862</v>
      </c>
      <c r="J748" s="27" t="s">
        <v>18</v>
      </c>
      <c r="K748" s="22" t="s">
        <v>17</v>
      </c>
      <c r="L748" s="23"/>
    </row>
    <row r="749" spans="1:12" x14ac:dyDescent="0.15">
      <c r="A749" s="8">
        <f t="shared" si="13"/>
        <v>741</v>
      </c>
      <c r="B749" s="24" t="s">
        <v>1270</v>
      </c>
      <c r="C749" s="19" t="s">
        <v>524</v>
      </c>
      <c r="D749" s="24" t="s">
        <v>781</v>
      </c>
      <c r="E749" s="49">
        <v>2012.11</v>
      </c>
      <c r="F749" s="22" t="s">
        <v>844</v>
      </c>
      <c r="G749" s="22" t="s">
        <v>1271</v>
      </c>
      <c r="H749" s="21">
        <v>3702</v>
      </c>
      <c r="I749" s="21">
        <v>4814</v>
      </c>
      <c r="J749" s="27" t="s">
        <v>901</v>
      </c>
      <c r="K749" s="22" t="s">
        <v>17</v>
      </c>
      <c r="L749" s="23"/>
    </row>
    <row r="750" spans="1:12" x14ac:dyDescent="0.15">
      <c r="A750" s="8">
        <f t="shared" si="13"/>
        <v>742</v>
      </c>
      <c r="B750" s="24" t="s">
        <v>1277</v>
      </c>
      <c r="C750" s="19" t="s">
        <v>524</v>
      </c>
      <c r="D750" s="24" t="s">
        <v>781</v>
      </c>
      <c r="E750" s="48">
        <v>2012.12</v>
      </c>
      <c r="F750" s="22" t="s">
        <v>907</v>
      </c>
      <c r="G750" s="22" t="s">
        <v>908</v>
      </c>
      <c r="H750" s="21">
        <v>2661</v>
      </c>
      <c r="I750" s="21">
        <v>3396</v>
      </c>
      <c r="J750" s="27" t="s">
        <v>901</v>
      </c>
      <c r="K750" s="22" t="s">
        <v>17</v>
      </c>
      <c r="L750" s="23"/>
    </row>
    <row r="751" spans="1:12" x14ac:dyDescent="0.15">
      <c r="A751" s="8">
        <f t="shared" si="13"/>
        <v>743</v>
      </c>
      <c r="B751" s="24" t="s">
        <v>1278</v>
      </c>
      <c r="C751" s="19" t="s">
        <v>524</v>
      </c>
      <c r="D751" s="24" t="s">
        <v>781</v>
      </c>
      <c r="E751" s="48">
        <v>2012.12</v>
      </c>
      <c r="F751" s="22" t="s">
        <v>907</v>
      </c>
      <c r="G751" s="22" t="s">
        <v>1279</v>
      </c>
      <c r="H751" s="21">
        <v>784</v>
      </c>
      <c r="I751" s="21">
        <v>1202</v>
      </c>
      <c r="J751" s="27" t="s">
        <v>901</v>
      </c>
      <c r="K751" s="22" t="s">
        <v>17</v>
      </c>
      <c r="L751" s="23"/>
    </row>
    <row r="752" spans="1:12" x14ac:dyDescent="0.15">
      <c r="A752" s="8">
        <f t="shared" si="13"/>
        <v>744</v>
      </c>
      <c r="B752" s="24" t="s">
        <v>1284</v>
      </c>
      <c r="C752" s="19" t="s">
        <v>524</v>
      </c>
      <c r="D752" s="24" t="s">
        <v>781</v>
      </c>
      <c r="E752" s="48">
        <v>2013.01</v>
      </c>
      <c r="F752" s="22" t="s">
        <v>889</v>
      </c>
      <c r="G752" s="22" t="s">
        <v>1285</v>
      </c>
      <c r="H752" s="21">
        <v>6842</v>
      </c>
      <c r="I752" s="21">
        <v>10024</v>
      </c>
      <c r="J752" s="27" t="s">
        <v>901</v>
      </c>
      <c r="K752" s="22" t="s">
        <v>17</v>
      </c>
      <c r="L752" s="23"/>
    </row>
    <row r="753" spans="1:12" x14ac:dyDescent="0.15">
      <c r="A753" s="8">
        <f t="shared" si="13"/>
        <v>745</v>
      </c>
      <c r="B753" s="24" t="s">
        <v>1286</v>
      </c>
      <c r="C753" s="19" t="s">
        <v>524</v>
      </c>
      <c r="D753" s="19" t="s">
        <v>781</v>
      </c>
      <c r="E753" s="48">
        <v>2013.01</v>
      </c>
      <c r="F753" s="22" t="s">
        <v>939</v>
      </c>
      <c r="G753" s="22" t="s">
        <v>940</v>
      </c>
      <c r="H753" s="21">
        <v>842</v>
      </c>
      <c r="I753" s="21">
        <v>1465</v>
      </c>
      <c r="J753" s="27" t="s">
        <v>901</v>
      </c>
      <c r="K753" s="22" t="s">
        <v>17</v>
      </c>
      <c r="L753" s="23"/>
    </row>
    <row r="754" spans="1:12" x14ac:dyDescent="0.15">
      <c r="A754" s="8">
        <f t="shared" si="13"/>
        <v>746</v>
      </c>
      <c r="B754" s="24" t="s">
        <v>1310</v>
      </c>
      <c r="C754" s="19" t="s">
        <v>524</v>
      </c>
      <c r="D754" s="24" t="s">
        <v>781</v>
      </c>
      <c r="E754" s="48">
        <v>2013.04</v>
      </c>
      <c r="F754" s="22" t="s">
        <v>1311</v>
      </c>
      <c r="G754" s="22" t="s">
        <v>1312</v>
      </c>
      <c r="H754" s="21">
        <v>2495</v>
      </c>
      <c r="I754" s="21">
        <v>5564</v>
      </c>
      <c r="J754" s="27" t="s">
        <v>901</v>
      </c>
      <c r="K754" s="22" t="s">
        <v>17</v>
      </c>
      <c r="L754" s="23"/>
    </row>
    <row r="755" spans="1:12" x14ac:dyDescent="0.15">
      <c r="A755" s="8">
        <f t="shared" si="13"/>
        <v>747</v>
      </c>
      <c r="B755" s="24" t="s">
        <v>1327</v>
      </c>
      <c r="C755" s="24" t="s">
        <v>524</v>
      </c>
      <c r="D755" s="24" t="s">
        <v>781</v>
      </c>
      <c r="E755" s="48">
        <v>2013.05</v>
      </c>
      <c r="F755" s="22" t="s">
        <v>944</v>
      </c>
      <c r="G755" s="22" t="s">
        <v>1010</v>
      </c>
      <c r="H755" s="21">
        <v>3885</v>
      </c>
      <c r="I755" s="21">
        <v>6459</v>
      </c>
      <c r="J755" s="27" t="s">
        <v>18</v>
      </c>
      <c r="K755" s="22" t="s">
        <v>17</v>
      </c>
      <c r="L755" s="23"/>
    </row>
    <row r="756" spans="1:12" x14ac:dyDescent="0.15">
      <c r="A756" s="8">
        <f t="shared" si="13"/>
        <v>748</v>
      </c>
      <c r="B756" s="24" t="s">
        <v>1328</v>
      </c>
      <c r="C756" s="24" t="s">
        <v>524</v>
      </c>
      <c r="D756" s="24" t="s">
        <v>781</v>
      </c>
      <c r="E756" s="48">
        <v>2013.05</v>
      </c>
      <c r="F756" s="22" t="s">
        <v>933</v>
      </c>
      <c r="G756" s="22" t="s">
        <v>1329</v>
      </c>
      <c r="H756" s="21">
        <v>2757</v>
      </c>
      <c r="I756" s="21">
        <v>2795</v>
      </c>
      <c r="J756" s="27" t="s">
        <v>901</v>
      </c>
      <c r="K756" s="22" t="s">
        <v>17</v>
      </c>
      <c r="L756" s="23"/>
    </row>
    <row r="757" spans="1:12" x14ac:dyDescent="0.15">
      <c r="A757" s="8">
        <f t="shared" si="13"/>
        <v>749</v>
      </c>
      <c r="B757" s="24" t="s">
        <v>1330</v>
      </c>
      <c r="C757" s="24" t="s">
        <v>524</v>
      </c>
      <c r="D757" s="19" t="s">
        <v>781</v>
      </c>
      <c r="E757" s="48">
        <v>2013.05</v>
      </c>
      <c r="F757" s="22" t="s">
        <v>1311</v>
      </c>
      <c r="G757" s="22" t="s">
        <v>1331</v>
      </c>
      <c r="H757" s="21">
        <v>3723</v>
      </c>
      <c r="I757" s="21">
        <v>7399</v>
      </c>
      <c r="J757" s="27" t="s">
        <v>18</v>
      </c>
      <c r="K757" s="22" t="s">
        <v>17</v>
      </c>
      <c r="L757" s="23"/>
    </row>
    <row r="758" spans="1:12" x14ac:dyDescent="0.15">
      <c r="A758" s="8">
        <f t="shared" si="13"/>
        <v>750</v>
      </c>
      <c r="B758" s="24" t="s">
        <v>1339</v>
      </c>
      <c r="C758" s="24" t="s">
        <v>524</v>
      </c>
      <c r="D758" s="19" t="s">
        <v>781</v>
      </c>
      <c r="E758" s="48">
        <v>2013.06</v>
      </c>
      <c r="F758" s="22" t="s">
        <v>1069</v>
      </c>
      <c r="G758" s="22" t="s">
        <v>1340</v>
      </c>
      <c r="H758" s="21">
        <v>7787</v>
      </c>
      <c r="I758" s="21">
        <v>15449</v>
      </c>
      <c r="J758" s="27" t="s">
        <v>901</v>
      </c>
      <c r="K758" s="22" t="s">
        <v>17</v>
      </c>
      <c r="L758" s="23"/>
    </row>
    <row r="759" spans="1:12" x14ac:dyDescent="0.15">
      <c r="A759" s="8">
        <f t="shared" si="13"/>
        <v>751</v>
      </c>
      <c r="B759" s="24" t="s">
        <v>1344</v>
      </c>
      <c r="C759" s="24" t="s">
        <v>524</v>
      </c>
      <c r="D759" s="24" t="s">
        <v>781</v>
      </c>
      <c r="E759" s="48">
        <v>2013.07</v>
      </c>
      <c r="F759" s="22" t="s">
        <v>889</v>
      </c>
      <c r="G759" s="22" t="s">
        <v>1345</v>
      </c>
      <c r="H759" s="21">
        <v>3266</v>
      </c>
      <c r="I759" s="21">
        <v>3333</v>
      </c>
      <c r="J759" s="27" t="s">
        <v>901</v>
      </c>
      <c r="K759" s="22" t="s">
        <v>17</v>
      </c>
      <c r="L759" s="23"/>
    </row>
    <row r="760" spans="1:12" x14ac:dyDescent="0.15">
      <c r="A760" s="8">
        <f t="shared" si="13"/>
        <v>752</v>
      </c>
      <c r="B760" s="24" t="s">
        <v>1346</v>
      </c>
      <c r="C760" s="24" t="s">
        <v>524</v>
      </c>
      <c r="D760" s="24" t="s">
        <v>781</v>
      </c>
      <c r="E760" s="48">
        <v>2013.07</v>
      </c>
      <c r="F760" s="22" t="s">
        <v>978</v>
      </c>
      <c r="G760" s="22" t="s">
        <v>979</v>
      </c>
      <c r="H760" s="21">
        <v>2916</v>
      </c>
      <c r="I760" s="21">
        <v>3598</v>
      </c>
      <c r="J760" s="27" t="s">
        <v>901</v>
      </c>
      <c r="K760" s="22" t="s">
        <v>17</v>
      </c>
      <c r="L760" s="23"/>
    </row>
    <row r="761" spans="1:12" x14ac:dyDescent="0.15">
      <c r="A761" s="8">
        <f t="shared" si="13"/>
        <v>753</v>
      </c>
      <c r="B761" s="24" t="s">
        <v>1347</v>
      </c>
      <c r="C761" s="24" t="s">
        <v>524</v>
      </c>
      <c r="D761" s="24" t="s">
        <v>781</v>
      </c>
      <c r="E761" s="48">
        <v>2013.07</v>
      </c>
      <c r="F761" s="22" t="s">
        <v>1101</v>
      </c>
      <c r="G761" s="22" t="s">
        <v>1102</v>
      </c>
      <c r="H761" s="21">
        <v>3227</v>
      </c>
      <c r="I761" s="21">
        <v>7646</v>
      </c>
      <c r="J761" s="27" t="s">
        <v>18</v>
      </c>
      <c r="K761" s="22" t="s">
        <v>17</v>
      </c>
      <c r="L761" s="23"/>
    </row>
    <row r="762" spans="1:12" x14ac:dyDescent="0.15">
      <c r="A762" s="8">
        <f t="shared" si="13"/>
        <v>754</v>
      </c>
      <c r="B762" s="24" t="s">
        <v>1348</v>
      </c>
      <c r="C762" s="24" t="s">
        <v>524</v>
      </c>
      <c r="D762" s="24" t="s">
        <v>781</v>
      </c>
      <c r="E762" s="48">
        <v>2013.07</v>
      </c>
      <c r="F762" s="22" t="s">
        <v>956</v>
      </c>
      <c r="G762" s="22" t="s">
        <v>1349</v>
      </c>
      <c r="H762" s="21">
        <v>2256</v>
      </c>
      <c r="I762" s="21">
        <v>4662</v>
      </c>
      <c r="J762" s="27" t="s">
        <v>18</v>
      </c>
      <c r="K762" s="22" t="s">
        <v>17</v>
      </c>
      <c r="L762" s="23"/>
    </row>
    <row r="763" spans="1:12" x14ac:dyDescent="0.15">
      <c r="A763" s="8">
        <f t="shared" si="13"/>
        <v>755</v>
      </c>
      <c r="B763" s="24" t="s">
        <v>403</v>
      </c>
      <c r="C763" s="24" t="s">
        <v>524</v>
      </c>
      <c r="D763" s="19" t="s">
        <v>781</v>
      </c>
      <c r="E763" s="48">
        <v>2013.07</v>
      </c>
      <c r="F763" s="22" t="s">
        <v>1351</v>
      </c>
      <c r="G763" s="22" t="s">
        <v>1352</v>
      </c>
      <c r="H763" s="21">
        <v>4628</v>
      </c>
      <c r="I763" s="21">
        <v>7069</v>
      </c>
      <c r="J763" s="27" t="s">
        <v>18</v>
      </c>
      <c r="K763" s="22" t="s">
        <v>17</v>
      </c>
      <c r="L763" s="23"/>
    </row>
    <row r="764" spans="1:12" x14ac:dyDescent="0.15">
      <c r="A764" s="8">
        <f t="shared" si="13"/>
        <v>756</v>
      </c>
      <c r="B764" s="24" t="s">
        <v>1361</v>
      </c>
      <c r="C764" s="24" t="s">
        <v>524</v>
      </c>
      <c r="D764" s="24" t="s">
        <v>781</v>
      </c>
      <c r="E764" s="48">
        <v>2013.08</v>
      </c>
      <c r="F764" s="22" t="s">
        <v>889</v>
      </c>
      <c r="G764" s="22" t="s">
        <v>1362</v>
      </c>
      <c r="H764" s="21">
        <v>3324</v>
      </c>
      <c r="I764" s="21">
        <v>3866</v>
      </c>
      <c r="J764" s="27" t="s">
        <v>901</v>
      </c>
      <c r="K764" s="22" t="s">
        <v>17</v>
      </c>
      <c r="L764" s="23"/>
    </row>
    <row r="765" spans="1:12" x14ac:dyDescent="0.15">
      <c r="A765" s="8">
        <f t="shared" si="13"/>
        <v>757</v>
      </c>
      <c r="B765" s="24" t="s">
        <v>1363</v>
      </c>
      <c r="C765" s="24" t="s">
        <v>524</v>
      </c>
      <c r="D765" s="24" t="s">
        <v>781</v>
      </c>
      <c r="E765" s="48">
        <v>2013.08</v>
      </c>
      <c r="F765" s="22" t="s">
        <v>907</v>
      </c>
      <c r="G765" s="22" t="s">
        <v>1106</v>
      </c>
      <c r="H765" s="21">
        <v>2463</v>
      </c>
      <c r="I765" s="21">
        <v>3828</v>
      </c>
      <c r="J765" s="27" t="s">
        <v>18</v>
      </c>
      <c r="K765" s="22" t="s">
        <v>17</v>
      </c>
      <c r="L765" s="23"/>
    </row>
    <row r="766" spans="1:12" x14ac:dyDescent="0.15">
      <c r="A766" s="8">
        <f t="shared" si="13"/>
        <v>758</v>
      </c>
      <c r="B766" s="24" t="s">
        <v>404</v>
      </c>
      <c r="C766" s="24" t="s">
        <v>524</v>
      </c>
      <c r="D766" s="19" t="s">
        <v>781</v>
      </c>
      <c r="E766" s="48">
        <v>2013.08</v>
      </c>
      <c r="F766" s="22" t="s">
        <v>849</v>
      </c>
      <c r="G766" s="22" t="s">
        <v>1166</v>
      </c>
      <c r="H766" s="21">
        <v>807</v>
      </c>
      <c r="I766" s="21">
        <v>1546</v>
      </c>
      <c r="J766" s="27" t="s">
        <v>901</v>
      </c>
      <c r="K766" s="22" t="s">
        <v>17</v>
      </c>
      <c r="L766" s="23"/>
    </row>
    <row r="767" spans="1:12" x14ac:dyDescent="0.15">
      <c r="A767" s="8">
        <f t="shared" si="13"/>
        <v>759</v>
      </c>
      <c r="B767" s="24" t="s">
        <v>1381</v>
      </c>
      <c r="C767" s="24" t="s">
        <v>524</v>
      </c>
      <c r="D767" s="24" t="s">
        <v>781</v>
      </c>
      <c r="E767" s="48" t="s">
        <v>1382</v>
      </c>
      <c r="F767" s="22" t="s">
        <v>844</v>
      </c>
      <c r="G767" s="22" t="s">
        <v>1153</v>
      </c>
      <c r="H767" s="21">
        <v>3549</v>
      </c>
      <c r="I767" s="21">
        <v>5591</v>
      </c>
      <c r="J767" s="27" t="s">
        <v>901</v>
      </c>
      <c r="K767" s="22" t="s">
        <v>17</v>
      </c>
      <c r="L767" s="23"/>
    </row>
    <row r="768" spans="1:12" x14ac:dyDescent="0.15">
      <c r="A768" s="8">
        <f t="shared" si="13"/>
        <v>760</v>
      </c>
      <c r="B768" s="24" t="s">
        <v>1422</v>
      </c>
      <c r="C768" s="19" t="s">
        <v>524</v>
      </c>
      <c r="D768" s="24" t="s">
        <v>781</v>
      </c>
      <c r="E768" s="49">
        <v>2014.01</v>
      </c>
      <c r="F768" s="22" t="s">
        <v>865</v>
      </c>
      <c r="G768" s="99" t="s">
        <v>1423</v>
      </c>
      <c r="H768" s="60">
        <v>2165</v>
      </c>
      <c r="I768" s="21">
        <v>4133</v>
      </c>
      <c r="J768" s="27" t="s">
        <v>18</v>
      </c>
      <c r="K768" s="22" t="s">
        <v>17</v>
      </c>
      <c r="L768" s="31"/>
    </row>
    <row r="769" spans="1:12" x14ac:dyDescent="0.15">
      <c r="A769" s="8">
        <f t="shared" si="13"/>
        <v>761</v>
      </c>
      <c r="B769" s="24" t="s">
        <v>1435</v>
      </c>
      <c r="C769" s="19" t="s">
        <v>524</v>
      </c>
      <c r="D769" s="19" t="s">
        <v>781</v>
      </c>
      <c r="E769" s="49">
        <v>2014.03</v>
      </c>
      <c r="F769" s="22" t="s">
        <v>849</v>
      </c>
      <c r="G769" s="99" t="s">
        <v>1166</v>
      </c>
      <c r="H769" s="60">
        <v>6354</v>
      </c>
      <c r="I769" s="21">
        <v>14958</v>
      </c>
      <c r="J769" s="27" t="s">
        <v>18</v>
      </c>
      <c r="K769" s="22" t="s">
        <v>17</v>
      </c>
      <c r="L769" s="31"/>
    </row>
    <row r="770" spans="1:12" x14ac:dyDescent="0.15">
      <c r="A770" s="8">
        <f t="shared" si="13"/>
        <v>762</v>
      </c>
      <c r="B770" s="24" t="s">
        <v>1436</v>
      </c>
      <c r="C770" s="19" t="s">
        <v>524</v>
      </c>
      <c r="D770" s="24" t="s">
        <v>781</v>
      </c>
      <c r="E770" s="49">
        <v>2014.03</v>
      </c>
      <c r="F770" s="22" t="s">
        <v>827</v>
      </c>
      <c r="G770" s="99" t="s">
        <v>1437</v>
      </c>
      <c r="H770" s="60">
        <v>2581</v>
      </c>
      <c r="I770" s="21">
        <v>4688</v>
      </c>
      <c r="J770" s="27" t="s">
        <v>18</v>
      </c>
      <c r="K770" s="22" t="s">
        <v>17</v>
      </c>
      <c r="L770" s="31"/>
    </row>
    <row r="771" spans="1:12" x14ac:dyDescent="0.15">
      <c r="A771" s="8">
        <f t="shared" si="13"/>
        <v>763</v>
      </c>
      <c r="B771" s="24" t="s">
        <v>1452</v>
      </c>
      <c r="C771" s="24" t="s">
        <v>524</v>
      </c>
      <c r="D771" s="24" t="s">
        <v>781</v>
      </c>
      <c r="E771" s="49">
        <v>2014.04</v>
      </c>
      <c r="F771" s="22" t="s">
        <v>978</v>
      </c>
      <c r="G771" s="99" t="s">
        <v>1453</v>
      </c>
      <c r="H771" s="60">
        <v>2813</v>
      </c>
      <c r="I771" s="21">
        <v>4787</v>
      </c>
      <c r="J771" s="27" t="s">
        <v>712</v>
      </c>
      <c r="K771" s="22" t="s">
        <v>17</v>
      </c>
      <c r="L771" s="31"/>
    </row>
    <row r="772" spans="1:12" x14ac:dyDescent="0.15">
      <c r="A772" s="8">
        <f t="shared" si="13"/>
        <v>764</v>
      </c>
      <c r="B772" s="24" t="s">
        <v>1460</v>
      </c>
      <c r="C772" s="24" t="s">
        <v>524</v>
      </c>
      <c r="D772" s="24" t="s">
        <v>781</v>
      </c>
      <c r="E772" s="49">
        <v>2014.05</v>
      </c>
      <c r="F772" s="22" t="s">
        <v>930</v>
      </c>
      <c r="G772" s="99" t="s">
        <v>1461</v>
      </c>
      <c r="H772" s="60">
        <v>2911</v>
      </c>
      <c r="I772" s="21">
        <v>4918</v>
      </c>
      <c r="J772" s="27" t="s">
        <v>901</v>
      </c>
      <c r="K772" s="22" t="s">
        <v>17</v>
      </c>
      <c r="L772" s="31"/>
    </row>
    <row r="773" spans="1:12" x14ac:dyDescent="0.15">
      <c r="A773" s="8">
        <f t="shared" si="13"/>
        <v>765</v>
      </c>
      <c r="B773" s="24" t="s">
        <v>1470</v>
      </c>
      <c r="C773" s="24" t="s">
        <v>524</v>
      </c>
      <c r="D773" s="24" t="s">
        <v>781</v>
      </c>
      <c r="E773" s="49">
        <v>2014.06</v>
      </c>
      <c r="F773" s="22" t="s">
        <v>944</v>
      </c>
      <c r="G773" s="99" t="s">
        <v>1010</v>
      </c>
      <c r="H773" s="60">
        <v>8755</v>
      </c>
      <c r="I773" s="21">
        <v>15031</v>
      </c>
      <c r="J773" s="27" t="s">
        <v>901</v>
      </c>
      <c r="K773" s="22" t="s">
        <v>17</v>
      </c>
      <c r="L773" s="31"/>
    </row>
    <row r="774" spans="1:12" x14ac:dyDescent="0.15">
      <c r="A774" s="8">
        <f t="shared" si="13"/>
        <v>766</v>
      </c>
      <c r="B774" s="24" t="s">
        <v>1471</v>
      </c>
      <c r="C774" s="24" t="s">
        <v>524</v>
      </c>
      <c r="D774" s="24" t="s">
        <v>781</v>
      </c>
      <c r="E774" s="49">
        <v>2014.06</v>
      </c>
      <c r="F774" s="22" t="s">
        <v>1163</v>
      </c>
      <c r="G774" s="99" t="s">
        <v>1244</v>
      </c>
      <c r="H774" s="60">
        <v>3584</v>
      </c>
      <c r="I774" s="21">
        <v>5718</v>
      </c>
      <c r="J774" s="27" t="s">
        <v>901</v>
      </c>
      <c r="K774" s="22" t="s">
        <v>17</v>
      </c>
      <c r="L774" s="31"/>
    </row>
    <row r="775" spans="1:12" x14ac:dyDescent="0.15">
      <c r="A775" s="8">
        <f t="shared" si="13"/>
        <v>767</v>
      </c>
      <c r="B775" s="24" t="s">
        <v>1488</v>
      </c>
      <c r="C775" s="19" t="s">
        <v>524</v>
      </c>
      <c r="D775" s="19" t="s">
        <v>781</v>
      </c>
      <c r="E775" s="49">
        <v>2014.07</v>
      </c>
      <c r="F775" s="22" t="s">
        <v>933</v>
      </c>
      <c r="G775" s="22" t="s">
        <v>1489</v>
      </c>
      <c r="H775" s="21">
        <v>10571</v>
      </c>
      <c r="I775" s="21">
        <v>13923</v>
      </c>
      <c r="J775" s="27" t="s">
        <v>901</v>
      </c>
      <c r="K775" s="22" t="s">
        <v>17</v>
      </c>
      <c r="L775" s="23"/>
    </row>
    <row r="776" spans="1:12" x14ac:dyDescent="0.15">
      <c r="A776" s="8">
        <f t="shared" si="13"/>
        <v>768</v>
      </c>
      <c r="B776" s="24" t="s">
        <v>1490</v>
      </c>
      <c r="C776" s="19" t="s">
        <v>524</v>
      </c>
      <c r="D776" s="19" t="s">
        <v>781</v>
      </c>
      <c r="E776" s="49">
        <v>2014.07</v>
      </c>
      <c r="F776" s="22" t="s">
        <v>978</v>
      </c>
      <c r="G776" s="22" t="s">
        <v>1491</v>
      </c>
      <c r="H776" s="21">
        <v>4314</v>
      </c>
      <c r="I776" s="21">
        <v>8249</v>
      </c>
      <c r="J776" s="27" t="s">
        <v>901</v>
      </c>
      <c r="K776" s="22" t="s">
        <v>17</v>
      </c>
      <c r="L776" s="23"/>
    </row>
    <row r="777" spans="1:12" x14ac:dyDescent="0.15">
      <c r="A777" s="8">
        <f t="shared" si="13"/>
        <v>769</v>
      </c>
      <c r="B777" s="24" t="s">
        <v>1492</v>
      </c>
      <c r="C777" s="19" t="s">
        <v>524</v>
      </c>
      <c r="D777" s="19" t="s">
        <v>781</v>
      </c>
      <c r="E777" s="49">
        <v>2014.07</v>
      </c>
      <c r="F777" s="22" t="s">
        <v>930</v>
      </c>
      <c r="G777" s="22" t="s">
        <v>1493</v>
      </c>
      <c r="H777" s="21">
        <v>3043</v>
      </c>
      <c r="I777" s="21">
        <v>4548</v>
      </c>
      <c r="J777" s="27" t="s">
        <v>901</v>
      </c>
      <c r="K777" s="22" t="s">
        <v>17</v>
      </c>
      <c r="L777" s="23"/>
    </row>
    <row r="778" spans="1:12" x14ac:dyDescent="0.15">
      <c r="A778" s="8">
        <f t="shared" si="13"/>
        <v>770</v>
      </c>
      <c r="B778" s="24" t="s">
        <v>1494</v>
      </c>
      <c r="C778" s="19" t="s">
        <v>524</v>
      </c>
      <c r="D778" s="19" t="s">
        <v>781</v>
      </c>
      <c r="E778" s="49">
        <v>2014.07</v>
      </c>
      <c r="F778" s="22" t="s">
        <v>827</v>
      </c>
      <c r="G778" s="22" t="s">
        <v>828</v>
      </c>
      <c r="H778" s="21">
        <v>2837</v>
      </c>
      <c r="I778" s="21">
        <v>6165</v>
      </c>
      <c r="J778" s="27" t="s">
        <v>18</v>
      </c>
      <c r="K778" s="22" t="s">
        <v>17</v>
      </c>
      <c r="L778" s="23"/>
    </row>
    <row r="779" spans="1:12" x14ac:dyDescent="0.15">
      <c r="A779" s="8">
        <f t="shared" si="13"/>
        <v>771</v>
      </c>
      <c r="B779" s="24" t="s">
        <v>1495</v>
      </c>
      <c r="C779" s="19" t="s">
        <v>524</v>
      </c>
      <c r="D779" s="19" t="s">
        <v>781</v>
      </c>
      <c r="E779" s="49">
        <v>2014.07</v>
      </c>
      <c r="F779" s="22" t="s">
        <v>933</v>
      </c>
      <c r="G779" s="22" t="s">
        <v>1220</v>
      </c>
      <c r="H779" s="21">
        <v>2947</v>
      </c>
      <c r="I779" s="21">
        <v>4668</v>
      </c>
      <c r="J779" s="27" t="s">
        <v>901</v>
      </c>
      <c r="K779" s="22" t="s">
        <v>17</v>
      </c>
      <c r="L779" s="23"/>
    </row>
    <row r="780" spans="1:12" x14ac:dyDescent="0.15">
      <c r="A780" s="8">
        <f t="shared" si="13"/>
        <v>772</v>
      </c>
      <c r="B780" s="24" t="s">
        <v>1500</v>
      </c>
      <c r="C780" s="19" t="s">
        <v>524</v>
      </c>
      <c r="D780" s="24" t="s">
        <v>781</v>
      </c>
      <c r="E780" s="49">
        <v>2014.07</v>
      </c>
      <c r="F780" s="22" t="s">
        <v>1163</v>
      </c>
      <c r="G780" s="22" t="s">
        <v>1244</v>
      </c>
      <c r="H780" s="21">
        <v>1260</v>
      </c>
      <c r="I780" s="21">
        <v>2100</v>
      </c>
      <c r="J780" s="27" t="s">
        <v>901</v>
      </c>
      <c r="K780" s="22" t="s">
        <v>17</v>
      </c>
      <c r="L780" s="23"/>
    </row>
    <row r="781" spans="1:12" x14ac:dyDescent="0.15">
      <c r="A781" s="8">
        <f t="shared" si="13"/>
        <v>773</v>
      </c>
      <c r="B781" s="24" t="s">
        <v>1508</v>
      </c>
      <c r="C781" s="19" t="s">
        <v>524</v>
      </c>
      <c r="D781" s="19" t="s">
        <v>781</v>
      </c>
      <c r="E781" s="49">
        <v>2014.08</v>
      </c>
      <c r="F781" s="22" t="s">
        <v>1509</v>
      </c>
      <c r="G781" s="22" t="s">
        <v>1510</v>
      </c>
      <c r="H781" s="21">
        <v>3355</v>
      </c>
      <c r="I781" s="21">
        <v>3449</v>
      </c>
      <c r="J781" s="27" t="s">
        <v>901</v>
      </c>
      <c r="K781" s="22" t="s">
        <v>17</v>
      </c>
      <c r="L781" s="23"/>
    </row>
    <row r="782" spans="1:12" x14ac:dyDescent="0.15">
      <c r="A782" s="8">
        <f t="shared" si="13"/>
        <v>774</v>
      </c>
      <c r="B782" s="24" t="s">
        <v>1511</v>
      </c>
      <c r="C782" s="19" t="s">
        <v>524</v>
      </c>
      <c r="D782" s="19" t="s">
        <v>781</v>
      </c>
      <c r="E782" s="49">
        <v>2014.08</v>
      </c>
      <c r="F782" s="22" t="s">
        <v>1311</v>
      </c>
      <c r="G782" s="22" t="s">
        <v>1312</v>
      </c>
      <c r="H782" s="21">
        <v>2430</v>
      </c>
      <c r="I782" s="21">
        <v>5025</v>
      </c>
      <c r="J782" s="27" t="s">
        <v>901</v>
      </c>
      <c r="K782" s="22" t="s">
        <v>17</v>
      </c>
      <c r="L782" s="23"/>
    </row>
    <row r="783" spans="1:12" x14ac:dyDescent="0.15">
      <c r="A783" s="8">
        <f t="shared" si="13"/>
        <v>775</v>
      </c>
      <c r="B783" s="24" t="s">
        <v>1523</v>
      </c>
      <c r="C783" s="19" t="s">
        <v>524</v>
      </c>
      <c r="D783" s="24" t="s">
        <v>781</v>
      </c>
      <c r="E783" s="49">
        <v>2014.09</v>
      </c>
      <c r="F783" s="22" t="s">
        <v>856</v>
      </c>
      <c r="G783" s="22" t="s">
        <v>1439</v>
      </c>
      <c r="H783" s="21">
        <v>1298</v>
      </c>
      <c r="I783" s="21">
        <v>3808</v>
      </c>
      <c r="J783" s="27" t="s">
        <v>18</v>
      </c>
      <c r="K783" s="22" t="s">
        <v>17</v>
      </c>
      <c r="L783" s="23"/>
    </row>
    <row r="784" spans="1:12" x14ac:dyDescent="0.15">
      <c r="A784" s="8">
        <f t="shared" si="13"/>
        <v>776</v>
      </c>
      <c r="B784" s="24" t="s">
        <v>1524</v>
      </c>
      <c r="C784" s="19" t="s">
        <v>524</v>
      </c>
      <c r="D784" s="19" t="s">
        <v>781</v>
      </c>
      <c r="E784" s="49">
        <v>2014.09</v>
      </c>
      <c r="F784" s="22" t="s">
        <v>844</v>
      </c>
      <c r="G784" s="22" t="s">
        <v>1128</v>
      </c>
      <c r="H784" s="21">
        <v>744</v>
      </c>
      <c r="I784" s="21">
        <v>1180</v>
      </c>
      <c r="J784" s="27" t="s">
        <v>901</v>
      </c>
      <c r="K784" s="22" t="s">
        <v>17</v>
      </c>
      <c r="L784" s="23"/>
    </row>
    <row r="785" spans="1:12" x14ac:dyDescent="0.15">
      <c r="A785" s="8">
        <f t="shared" si="13"/>
        <v>777</v>
      </c>
      <c r="B785" s="24" t="s">
        <v>1540</v>
      </c>
      <c r="C785" s="19" t="s">
        <v>524</v>
      </c>
      <c r="D785" s="19" t="s">
        <v>781</v>
      </c>
      <c r="E785" s="49" t="s">
        <v>527</v>
      </c>
      <c r="F785" s="22" t="s">
        <v>918</v>
      </c>
      <c r="G785" s="22" t="s">
        <v>1212</v>
      </c>
      <c r="H785" s="21">
        <v>4349</v>
      </c>
      <c r="I785" s="21">
        <v>11319</v>
      </c>
      <c r="J785" s="27" t="s">
        <v>18</v>
      </c>
      <c r="K785" s="22" t="s">
        <v>17</v>
      </c>
      <c r="L785" s="23"/>
    </row>
    <row r="786" spans="1:12" x14ac:dyDescent="0.15">
      <c r="A786" s="8">
        <f t="shared" si="13"/>
        <v>778</v>
      </c>
      <c r="B786" s="24" t="s">
        <v>1541</v>
      </c>
      <c r="C786" s="19" t="s">
        <v>524</v>
      </c>
      <c r="D786" s="19" t="s">
        <v>781</v>
      </c>
      <c r="E786" s="49" t="s">
        <v>527</v>
      </c>
      <c r="F786" s="22" t="s">
        <v>814</v>
      </c>
      <c r="G786" s="22" t="s">
        <v>1542</v>
      </c>
      <c r="H786" s="21">
        <v>2947</v>
      </c>
      <c r="I786" s="21">
        <v>4399</v>
      </c>
      <c r="J786" s="27" t="s">
        <v>901</v>
      </c>
      <c r="K786" s="22" t="s">
        <v>17</v>
      </c>
      <c r="L786" s="23"/>
    </row>
    <row r="787" spans="1:12" x14ac:dyDescent="0.15">
      <c r="A787" s="8">
        <f t="shared" si="13"/>
        <v>779</v>
      </c>
      <c r="B787" s="24" t="s">
        <v>1543</v>
      </c>
      <c r="C787" s="19" t="s">
        <v>524</v>
      </c>
      <c r="D787" s="19" t="s">
        <v>781</v>
      </c>
      <c r="E787" s="49" t="s">
        <v>527</v>
      </c>
      <c r="F787" s="22" t="s">
        <v>1260</v>
      </c>
      <c r="G787" s="22" t="s">
        <v>1544</v>
      </c>
      <c r="H787" s="21">
        <v>4126</v>
      </c>
      <c r="I787" s="21">
        <v>9381</v>
      </c>
      <c r="J787" s="27" t="s">
        <v>18</v>
      </c>
      <c r="K787" s="22" t="s">
        <v>17</v>
      </c>
      <c r="L787" s="23"/>
    </row>
    <row r="788" spans="1:12" x14ac:dyDescent="0.15">
      <c r="A788" s="8">
        <f t="shared" si="13"/>
        <v>780</v>
      </c>
      <c r="B788" s="24" t="s">
        <v>1564</v>
      </c>
      <c r="C788" s="19" t="s">
        <v>524</v>
      </c>
      <c r="D788" s="19" t="s">
        <v>781</v>
      </c>
      <c r="E788" s="49">
        <v>2014.12</v>
      </c>
      <c r="F788" s="22" t="s">
        <v>1354</v>
      </c>
      <c r="G788" s="22" t="s">
        <v>1355</v>
      </c>
      <c r="H788" s="21">
        <v>2299</v>
      </c>
      <c r="I788" s="21">
        <v>3975</v>
      </c>
      <c r="J788" s="27" t="s">
        <v>18</v>
      </c>
      <c r="K788" s="22" t="s">
        <v>17</v>
      </c>
      <c r="L788" s="23"/>
    </row>
    <row r="789" spans="1:12" x14ac:dyDescent="0.15">
      <c r="A789" s="8">
        <f t="shared" si="13"/>
        <v>781</v>
      </c>
      <c r="B789" s="24" t="s">
        <v>1565</v>
      </c>
      <c r="C789" s="19" t="s">
        <v>524</v>
      </c>
      <c r="D789" s="19" t="s">
        <v>781</v>
      </c>
      <c r="E789" s="49">
        <v>2014.12</v>
      </c>
      <c r="F789" s="22" t="s">
        <v>800</v>
      </c>
      <c r="G789" s="22" t="s">
        <v>811</v>
      </c>
      <c r="H789" s="21">
        <v>312</v>
      </c>
      <c r="I789" s="21">
        <v>466</v>
      </c>
      <c r="J789" s="27" t="s">
        <v>901</v>
      </c>
      <c r="K789" s="22" t="s">
        <v>17</v>
      </c>
      <c r="L789" s="23"/>
    </row>
    <row r="790" spans="1:12" x14ac:dyDescent="0.15">
      <c r="A790" s="8">
        <f t="shared" si="13"/>
        <v>782</v>
      </c>
      <c r="B790" s="24" t="s">
        <v>299</v>
      </c>
      <c r="C790" s="19" t="s">
        <v>524</v>
      </c>
      <c r="D790" s="19" t="s">
        <v>781</v>
      </c>
      <c r="E790" s="49">
        <v>2015.01</v>
      </c>
      <c r="F790" s="22" t="s">
        <v>1509</v>
      </c>
      <c r="G790" s="22" t="s">
        <v>1573</v>
      </c>
      <c r="H790" s="21">
        <v>5531</v>
      </c>
      <c r="I790" s="21">
        <v>9622</v>
      </c>
      <c r="J790" s="27" t="s">
        <v>901</v>
      </c>
      <c r="K790" s="22" t="s">
        <v>17</v>
      </c>
      <c r="L790" s="23"/>
    </row>
    <row r="791" spans="1:12" x14ac:dyDescent="0.15">
      <c r="A791" s="8">
        <f t="shared" si="13"/>
        <v>783</v>
      </c>
      <c r="B791" s="24" t="s">
        <v>1574</v>
      </c>
      <c r="C791" s="19" t="s">
        <v>524</v>
      </c>
      <c r="D791" s="19" t="s">
        <v>781</v>
      </c>
      <c r="E791" s="49">
        <v>2015.01</v>
      </c>
      <c r="F791" s="22" t="s">
        <v>1143</v>
      </c>
      <c r="G791" s="22" t="s">
        <v>1144</v>
      </c>
      <c r="H791" s="21">
        <v>3049</v>
      </c>
      <c r="I791" s="21">
        <v>5308</v>
      </c>
      <c r="J791" s="27" t="s">
        <v>901</v>
      </c>
      <c r="K791" s="22" t="s">
        <v>17</v>
      </c>
      <c r="L791" s="23"/>
    </row>
    <row r="792" spans="1:12" x14ac:dyDescent="0.15">
      <c r="A792" s="8">
        <f t="shared" si="13"/>
        <v>784</v>
      </c>
      <c r="B792" s="24" t="s">
        <v>1575</v>
      </c>
      <c r="C792" s="19" t="s">
        <v>524</v>
      </c>
      <c r="D792" s="24" t="s">
        <v>781</v>
      </c>
      <c r="E792" s="49">
        <v>2015.02</v>
      </c>
      <c r="F792" s="22" t="s">
        <v>930</v>
      </c>
      <c r="G792" s="29" t="s">
        <v>1576</v>
      </c>
      <c r="H792" s="25">
        <v>3390</v>
      </c>
      <c r="I792" s="25">
        <v>4995</v>
      </c>
      <c r="J792" s="27" t="s">
        <v>901</v>
      </c>
      <c r="K792" s="29" t="s">
        <v>17</v>
      </c>
      <c r="L792" s="28"/>
    </row>
    <row r="793" spans="1:12" x14ac:dyDescent="0.15">
      <c r="A793" s="8">
        <f t="shared" si="13"/>
        <v>785</v>
      </c>
      <c r="B793" s="24" t="s">
        <v>1590</v>
      </c>
      <c r="C793" s="19" t="s">
        <v>524</v>
      </c>
      <c r="D793" s="24" t="s">
        <v>781</v>
      </c>
      <c r="E793" s="49">
        <v>2015.03</v>
      </c>
      <c r="F793" s="22" t="s">
        <v>818</v>
      </c>
      <c r="G793" s="29" t="s">
        <v>1370</v>
      </c>
      <c r="H793" s="25">
        <v>2848</v>
      </c>
      <c r="I793" s="25">
        <v>2502</v>
      </c>
      <c r="J793" s="27" t="s">
        <v>901</v>
      </c>
      <c r="K793" s="29" t="s">
        <v>17</v>
      </c>
      <c r="L793" s="28"/>
    </row>
    <row r="794" spans="1:12" x14ac:dyDescent="0.15">
      <c r="A794" s="8">
        <f t="shared" si="13"/>
        <v>786</v>
      </c>
      <c r="B794" s="24" t="s">
        <v>1591</v>
      </c>
      <c r="C794" s="19" t="s">
        <v>524</v>
      </c>
      <c r="D794" s="24" t="s">
        <v>781</v>
      </c>
      <c r="E794" s="49">
        <v>2015.03</v>
      </c>
      <c r="F794" s="22" t="s">
        <v>978</v>
      </c>
      <c r="G794" s="29" t="s">
        <v>1592</v>
      </c>
      <c r="H794" s="25">
        <v>3283</v>
      </c>
      <c r="I794" s="25">
        <v>3268</v>
      </c>
      <c r="J794" s="27" t="s">
        <v>901</v>
      </c>
      <c r="K794" s="29" t="s">
        <v>17</v>
      </c>
      <c r="L794" s="28"/>
    </row>
    <row r="795" spans="1:12" x14ac:dyDescent="0.15">
      <c r="A795" s="8">
        <f t="shared" si="13"/>
        <v>787</v>
      </c>
      <c r="B795" s="24" t="s">
        <v>300</v>
      </c>
      <c r="C795" s="19" t="s">
        <v>524</v>
      </c>
      <c r="D795" s="24" t="s">
        <v>781</v>
      </c>
      <c r="E795" s="49">
        <v>2015.03</v>
      </c>
      <c r="F795" s="22" t="s">
        <v>1163</v>
      </c>
      <c r="G795" s="29" t="s">
        <v>1244</v>
      </c>
      <c r="H795" s="25">
        <v>305</v>
      </c>
      <c r="I795" s="25">
        <v>463</v>
      </c>
      <c r="J795" s="27" t="s">
        <v>901</v>
      </c>
      <c r="K795" s="29" t="s">
        <v>17</v>
      </c>
      <c r="L795" s="28"/>
    </row>
    <row r="796" spans="1:12" x14ac:dyDescent="0.15">
      <c r="A796" s="8">
        <f t="shared" si="13"/>
        <v>788</v>
      </c>
      <c r="B796" s="24" t="s">
        <v>1594</v>
      </c>
      <c r="C796" s="19" t="s">
        <v>524</v>
      </c>
      <c r="D796" s="24" t="s">
        <v>781</v>
      </c>
      <c r="E796" s="49">
        <v>2015.03</v>
      </c>
      <c r="F796" s="22" t="s">
        <v>889</v>
      </c>
      <c r="G796" s="29" t="s">
        <v>1111</v>
      </c>
      <c r="H796" s="25">
        <v>2710</v>
      </c>
      <c r="I796" s="25">
        <v>414</v>
      </c>
      <c r="J796" s="27" t="s">
        <v>901</v>
      </c>
      <c r="K796" s="29" t="s">
        <v>17</v>
      </c>
      <c r="L796" s="28"/>
    </row>
    <row r="797" spans="1:12" x14ac:dyDescent="0.15">
      <c r="A797" s="8">
        <f t="shared" si="13"/>
        <v>789</v>
      </c>
      <c r="B797" s="24" t="s">
        <v>1615</v>
      </c>
      <c r="C797" s="24" t="s">
        <v>524</v>
      </c>
      <c r="D797" s="24" t="s">
        <v>781</v>
      </c>
      <c r="E797" s="49">
        <v>2015.06</v>
      </c>
      <c r="F797" s="22" t="s">
        <v>889</v>
      </c>
      <c r="G797" s="29" t="s">
        <v>1111</v>
      </c>
      <c r="H797" s="25">
        <v>2710</v>
      </c>
      <c r="I797" s="25">
        <v>3514</v>
      </c>
      <c r="J797" s="27" t="s">
        <v>901</v>
      </c>
      <c r="K797" s="29" t="s">
        <v>17</v>
      </c>
      <c r="L797" s="28"/>
    </row>
    <row r="798" spans="1:12" x14ac:dyDescent="0.15">
      <c r="A798" s="8">
        <f t="shared" si="13"/>
        <v>790</v>
      </c>
      <c r="B798" s="24" t="s">
        <v>1623</v>
      </c>
      <c r="C798" s="24" t="s">
        <v>524</v>
      </c>
      <c r="D798" s="24" t="s">
        <v>781</v>
      </c>
      <c r="E798" s="49">
        <v>2015.07</v>
      </c>
      <c r="F798" s="22" t="s">
        <v>1020</v>
      </c>
      <c r="G798" s="29" t="s">
        <v>1624</v>
      </c>
      <c r="H798" s="25">
        <v>4572</v>
      </c>
      <c r="I798" s="25">
        <v>4248</v>
      </c>
      <c r="J798" s="27" t="s">
        <v>901</v>
      </c>
      <c r="K798" s="29" t="s">
        <v>17</v>
      </c>
      <c r="L798" s="28"/>
    </row>
    <row r="799" spans="1:12" x14ac:dyDescent="0.15">
      <c r="A799" s="8">
        <f t="shared" si="13"/>
        <v>791</v>
      </c>
      <c r="B799" s="24" t="s">
        <v>1625</v>
      </c>
      <c r="C799" s="24" t="s">
        <v>524</v>
      </c>
      <c r="D799" s="24" t="s">
        <v>781</v>
      </c>
      <c r="E799" s="49">
        <v>2015.07</v>
      </c>
      <c r="F799" s="22" t="s">
        <v>856</v>
      </c>
      <c r="G799" s="29" t="s">
        <v>1538</v>
      </c>
      <c r="H799" s="25">
        <v>3616</v>
      </c>
      <c r="I799" s="25">
        <v>7975</v>
      </c>
      <c r="J799" s="27" t="s">
        <v>18</v>
      </c>
      <c r="K799" s="29" t="s">
        <v>17</v>
      </c>
      <c r="L799" s="28"/>
    </row>
    <row r="800" spans="1:12" x14ac:dyDescent="0.15">
      <c r="A800" s="8">
        <f t="shared" si="13"/>
        <v>792</v>
      </c>
      <c r="B800" s="24" t="s">
        <v>1626</v>
      </c>
      <c r="C800" s="24" t="s">
        <v>524</v>
      </c>
      <c r="D800" s="24" t="s">
        <v>781</v>
      </c>
      <c r="E800" s="49">
        <v>2015.07</v>
      </c>
      <c r="F800" s="22" t="s">
        <v>930</v>
      </c>
      <c r="G800" s="29" t="s">
        <v>1627</v>
      </c>
      <c r="H800" s="25">
        <v>12495</v>
      </c>
      <c r="I800" s="25">
        <v>7948</v>
      </c>
      <c r="J800" s="27" t="s">
        <v>18</v>
      </c>
      <c r="K800" s="29" t="s">
        <v>17</v>
      </c>
      <c r="L800" s="28"/>
    </row>
    <row r="801" spans="1:12" x14ac:dyDescent="0.15">
      <c r="A801" s="8">
        <f t="shared" si="13"/>
        <v>793</v>
      </c>
      <c r="B801" s="24" t="s">
        <v>1630</v>
      </c>
      <c r="C801" s="24" t="s">
        <v>524</v>
      </c>
      <c r="D801" s="19" t="s">
        <v>781</v>
      </c>
      <c r="E801" s="49">
        <v>2015.07</v>
      </c>
      <c r="F801" s="22" t="s">
        <v>849</v>
      </c>
      <c r="G801" s="29" t="s">
        <v>1166</v>
      </c>
      <c r="H801" s="25">
        <v>401</v>
      </c>
      <c r="I801" s="25">
        <v>682</v>
      </c>
      <c r="J801" s="27" t="s">
        <v>901</v>
      </c>
      <c r="K801" s="29" t="s">
        <v>17</v>
      </c>
      <c r="L801" s="28"/>
    </row>
    <row r="802" spans="1:12" x14ac:dyDescent="0.15">
      <c r="A802" s="8">
        <f t="shared" si="13"/>
        <v>794</v>
      </c>
      <c r="B802" s="24" t="s">
        <v>1644</v>
      </c>
      <c r="C802" s="24" t="s">
        <v>524</v>
      </c>
      <c r="D802" s="24" t="s">
        <v>781</v>
      </c>
      <c r="E802" s="49">
        <v>2015.08</v>
      </c>
      <c r="F802" s="22" t="s">
        <v>1311</v>
      </c>
      <c r="G802" s="29" t="s">
        <v>1645</v>
      </c>
      <c r="H802" s="25">
        <v>3763</v>
      </c>
      <c r="I802" s="25">
        <v>7000</v>
      </c>
      <c r="J802" s="27" t="s">
        <v>901</v>
      </c>
      <c r="K802" s="29" t="s">
        <v>17</v>
      </c>
      <c r="L802" s="28"/>
    </row>
    <row r="803" spans="1:12" x14ac:dyDescent="0.15">
      <c r="A803" s="8">
        <f t="shared" si="13"/>
        <v>795</v>
      </c>
      <c r="B803" s="24" t="s">
        <v>1646</v>
      </c>
      <c r="C803" s="24" t="s">
        <v>524</v>
      </c>
      <c r="D803" s="24" t="s">
        <v>781</v>
      </c>
      <c r="E803" s="49">
        <v>2015.08</v>
      </c>
      <c r="F803" s="22" t="s">
        <v>1163</v>
      </c>
      <c r="G803" s="29" t="s">
        <v>1647</v>
      </c>
      <c r="H803" s="25">
        <v>5125</v>
      </c>
      <c r="I803" s="25">
        <v>8094</v>
      </c>
      <c r="J803" s="27" t="s">
        <v>901</v>
      </c>
      <c r="K803" s="29" t="s">
        <v>17</v>
      </c>
      <c r="L803" s="28"/>
    </row>
    <row r="804" spans="1:12" x14ac:dyDescent="0.15">
      <c r="A804" s="8">
        <f t="shared" si="13"/>
        <v>796</v>
      </c>
      <c r="B804" s="24" t="s">
        <v>1648</v>
      </c>
      <c r="C804" s="24" t="s">
        <v>524</v>
      </c>
      <c r="D804" s="24" t="s">
        <v>781</v>
      </c>
      <c r="E804" s="49">
        <v>2015.08</v>
      </c>
      <c r="F804" s="22" t="s">
        <v>889</v>
      </c>
      <c r="G804" s="29" t="s">
        <v>1521</v>
      </c>
      <c r="H804" s="25">
        <v>3544</v>
      </c>
      <c r="I804" s="25">
        <v>3978</v>
      </c>
      <c r="J804" s="27" t="s">
        <v>18</v>
      </c>
      <c r="K804" s="29" t="s">
        <v>17</v>
      </c>
      <c r="L804" s="28"/>
    </row>
    <row r="805" spans="1:12" x14ac:dyDescent="0.15">
      <c r="A805" s="8">
        <f t="shared" ref="A805:A868" si="14">ROW()-8</f>
        <v>797</v>
      </c>
      <c r="B805" s="24" t="s">
        <v>301</v>
      </c>
      <c r="C805" s="24" t="s">
        <v>524</v>
      </c>
      <c r="D805" s="24" t="s">
        <v>781</v>
      </c>
      <c r="E805" s="49">
        <v>2015.09</v>
      </c>
      <c r="F805" s="22" t="s">
        <v>818</v>
      </c>
      <c r="G805" s="29" t="s">
        <v>1664</v>
      </c>
      <c r="H805" s="25">
        <v>2178</v>
      </c>
      <c r="I805" s="25">
        <v>3697</v>
      </c>
      <c r="J805" s="27" t="s">
        <v>901</v>
      </c>
      <c r="K805" s="29" t="s">
        <v>17</v>
      </c>
      <c r="L805" s="28"/>
    </row>
    <row r="806" spans="1:12" x14ac:dyDescent="0.15">
      <c r="A806" s="8">
        <f t="shared" si="14"/>
        <v>798</v>
      </c>
      <c r="B806" s="24" t="s">
        <v>1673</v>
      </c>
      <c r="C806" s="24" t="s">
        <v>524</v>
      </c>
      <c r="D806" s="24" t="s">
        <v>781</v>
      </c>
      <c r="E806" s="49" t="s">
        <v>1674</v>
      </c>
      <c r="F806" s="22" t="s">
        <v>1311</v>
      </c>
      <c r="G806" s="29" t="s">
        <v>1675</v>
      </c>
      <c r="H806" s="25">
        <v>2862</v>
      </c>
      <c r="I806" s="25">
        <v>5851</v>
      </c>
      <c r="J806" s="27" t="s">
        <v>18</v>
      </c>
      <c r="K806" s="29" t="s">
        <v>17</v>
      </c>
      <c r="L806" s="31"/>
    </row>
    <row r="807" spans="1:12" x14ac:dyDescent="0.15">
      <c r="A807" s="8">
        <f t="shared" si="14"/>
        <v>799</v>
      </c>
      <c r="B807" s="24" t="s">
        <v>1684</v>
      </c>
      <c r="C807" s="24" t="s">
        <v>524</v>
      </c>
      <c r="D807" s="19" t="s">
        <v>781</v>
      </c>
      <c r="E807" s="49">
        <v>2015.11</v>
      </c>
      <c r="F807" s="22" t="s">
        <v>930</v>
      </c>
      <c r="G807" s="29" t="s">
        <v>971</v>
      </c>
      <c r="H807" s="25">
        <v>2767</v>
      </c>
      <c r="I807" s="25">
        <v>7550</v>
      </c>
      <c r="J807" s="27" t="s">
        <v>19</v>
      </c>
      <c r="K807" s="29" t="s">
        <v>17</v>
      </c>
      <c r="L807" s="28"/>
    </row>
    <row r="808" spans="1:12" x14ac:dyDescent="0.15">
      <c r="A808" s="8">
        <f t="shared" si="14"/>
        <v>800</v>
      </c>
      <c r="B808" s="24" t="s">
        <v>302</v>
      </c>
      <c r="C808" s="24" t="s">
        <v>524</v>
      </c>
      <c r="D808" s="24" t="s">
        <v>781</v>
      </c>
      <c r="E808" s="49">
        <v>2015.12</v>
      </c>
      <c r="F808" s="22" t="s">
        <v>827</v>
      </c>
      <c r="G808" s="29" t="s">
        <v>1694</v>
      </c>
      <c r="H808" s="25">
        <v>2961</v>
      </c>
      <c r="I808" s="25">
        <v>6532</v>
      </c>
      <c r="J808" s="27" t="s">
        <v>18</v>
      </c>
      <c r="K808" s="29" t="s">
        <v>17</v>
      </c>
      <c r="L808" s="28"/>
    </row>
    <row r="809" spans="1:12" x14ac:dyDescent="0.15">
      <c r="A809" s="8">
        <f t="shared" si="14"/>
        <v>801</v>
      </c>
      <c r="B809" s="24" t="s">
        <v>1708</v>
      </c>
      <c r="C809" s="24" t="s">
        <v>524</v>
      </c>
      <c r="D809" s="24" t="s">
        <v>781</v>
      </c>
      <c r="E809" s="49">
        <v>2016.03</v>
      </c>
      <c r="F809" s="22" t="s">
        <v>868</v>
      </c>
      <c r="G809" s="29" t="s">
        <v>869</v>
      </c>
      <c r="H809" s="25">
        <v>3452</v>
      </c>
      <c r="I809" s="25">
        <v>5856</v>
      </c>
      <c r="J809" s="27" t="s">
        <v>901</v>
      </c>
      <c r="K809" s="29" t="s">
        <v>17</v>
      </c>
      <c r="L809" s="28"/>
    </row>
    <row r="810" spans="1:12" x14ac:dyDescent="0.15">
      <c r="A810" s="8">
        <f t="shared" si="14"/>
        <v>802</v>
      </c>
      <c r="B810" s="24" t="s">
        <v>1711</v>
      </c>
      <c r="C810" s="24" t="s">
        <v>524</v>
      </c>
      <c r="D810" s="24" t="s">
        <v>781</v>
      </c>
      <c r="E810" s="49">
        <v>2016.03</v>
      </c>
      <c r="F810" s="22" t="s">
        <v>956</v>
      </c>
      <c r="G810" s="29" t="s">
        <v>1712</v>
      </c>
      <c r="H810" s="25">
        <v>247</v>
      </c>
      <c r="I810" s="25">
        <v>404</v>
      </c>
      <c r="J810" s="27" t="s">
        <v>901</v>
      </c>
      <c r="K810" s="29" t="s">
        <v>17</v>
      </c>
      <c r="L810" s="28"/>
    </row>
    <row r="811" spans="1:12" x14ac:dyDescent="0.15">
      <c r="A811" s="8">
        <f t="shared" si="14"/>
        <v>803</v>
      </c>
      <c r="B811" s="24" t="s">
        <v>1716</v>
      </c>
      <c r="C811" s="24" t="s">
        <v>524</v>
      </c>
      <c r="D811" s="24" t="s">
        <v>781</v>
      </c>
      <c r="E811" s="49">
        <v>2016.04</v>
      </c>
      <c r="F811" s="22" t="s">
        <v>939</v>
      </c>
      <c r="G811" s="29" t="s">
        <v>1360</v>
      </c>
      <c r="H811" s="25">
        <v>3733</v>
      </c>
      <c r="I811" s="25">
        <v>6832</v>
      </c>
      <c r="J811" s="27" t="s">
        <v>901</v>
      </c>
      <c r="K811" s="29" t="s">
        <v>17</v>
      </c>
      <c r="L811" s="28"/>
    </row>
    <row r="812" spans="1:12" x14ac:dyDescent="0.15">
      <c r="A812" s="8">
        <f t="shared" si="14"/>
        <v>804</v>
      </c>
      <c r="B812" s="24" t="s">
        <v>1722</v>
      </c>
      <c r="C812" s="24" t="s">
        <v>524</v>
      </c>
      <c r="D812" s="24" t="s">
        <v>781</v>
      </c>
      <c r="E812" s="49">
        <v>2016.05</v>
      </c>
      <c r="F812" s="22" t="s">
        <v>827</v>
      </c>
      <c r="G812" s="29" t="s">
        <v>1723</v>
      </c>
      <c r="H812" s="25">
        <v>5550</v>
      </c>
      <c r="I812" s="25">
        <v>11094</v>
      </c>
      <c r="J812" s="27" t="s">
        <v>19</v>
      </c>
      <c r="K812" s="29" t="s">
        <v>17</v>
      </c>
      <c r="L812" s="28"/>
    </row>
    <row r="813" spans="1:12" x14ac:dyDescent="0.15">
      <c r="A813" s="8">
        <f t="shared" si="14"/>
        <v>805</v>
      </c>
      <c r="B813" s="24" t="s">
        <v>1724</v>
      </c>
      <c r="C813" s="24" t="s">
        <v>524</v>
      </c>
      <c r="D813" s="24" t="s">
        <v>781</v>
      </c>
      <c r="E813" s="49">
        <v>2016.05</v>
      </c>
      <c r="F813" s="22" t="s">
        <v>939</v>
      </c>
      <c r="G813" s="29" t="s">
        <v>942</v>
      </c>
      <c r="H813" s="25">
        <v>6567</v>
      </c>
      <c r="I813" s="25">
        <v>8697</v>
      </c>
      <c r="J813" s="27" t="s">
        <v>901</v>
      </c>
      <c r="K813" s="29" t="s">
        <v>17</v>
      </c>
      <c r="L813" s="28"/>
    </row>
    <row r="814" spans="1:12" x14ac:dyDescent="0.15">
      <c r="A814" s="8">
        <f t="shared" si="14"/>
        <v>806</v>
      </c>
      <c r="B814" s="24" t="s">
        <v>303</v>
      </c>
      <c r="C814" s="24" t="s">
        <v>524</v>
      </c>
      <c r="D814" s="24" t="s">
        <v>781</v>
      </c>
      <c r="E814" s="49">
        <v>2016.06</v>
      </c>
      <c r="F814" s="22" t="s">
        <v>856</v>
      </c>
      <c r="G814" s="29" t="s">
        <v>1736</v>
      </c>
      <c r="H814" s="25">
        <v>5809</v>
      </c>
      <c r="I814" s="25">
        <v>12481</v>
      </c>
      <c r="J814" s="27" t="s">
        <v>19</v>
      </c>
      <c r="K814" s="29" t="s">
        <v>17</v>
      </c>
      <c r="L814" s="28"/>
    </row>
    <row r="815" spans="1:12" x14ac:dyDescent="0.15">
      <c r="A815" s="8">
        <f t="shared" si="14"/>
        <v>807</v>
      </c>
      <c r="B815" s="24" t="s">
        <v>1747</v>
      </c>
      <c r="C815" s="24" t="s">
        <v>524</v>
      </c>
      <c r="D815" s="24" t="s">
        <v>781</v>
      </c>
      <c r="E815" s="49">
        <v>2016.07</v>
      </c>
      <c r="F815" s="22" t="s">
        <v>1108</v>
      </c>
      <c r="G815" s="29" t="s">
        <v>1748</v>
      </c>
      <c r="H815" s="25">
        <v>3070</v>
      </c>
      <c r="I815" s="25">
        <v>5172</v>
      </c>
      <c r="J815" s="27" t="s">
        <v>901</v>
      </c>
      <c r="K815" s="29" t="s">
        <v>17</v>
      </c>
      <c r="L815" s="28"/>
    </row>
    <row r="816" spans="1:12" x14ac:dyDescent="0.15">
      <c r="A816" s="8">
        <f t="shared" si="14"/>
        <v>808</v>
      </c>
      <c r="B816" s="24" t="s">
        <v>1768</v>
      </c>
      <c r="C816" s="24" t="s">
        <v>524</v>
      </c>
      <c r="D816" s="24" t="s">
        <v>781</v>
      </c>
      <c r="E816" s="49">
        <v>2016.08</v>
      </c>
      <c r="F816" s="22" t="s">
        <v>889</v>
      </c>
      <c r="G816" s="29" t="s">
        <v>1285</v>
      </c>
      <c r="H816" s="25">
        <v>7966</v>
      </c>
      <c r="I816" s="25">
        <v>12274</v>
      </c>
      <c r="J816" s="27" t="s">
        <v>18</v>
      </c>
      <c r="K816" s="29" t="s">
        <v>17</v>
      </c>
      <c r="L816" s="31"/>
    </row>
    <row r="817" spans="1:12" x14ac:dyDescent="0.15">
      <c r="A817" s="8">
        <f t="shared" si="14"/>
        <v>809</v>
      </c>
      <c r="B817" s="24" t="s">
        <v>1769</v>
      </c>
      <c r="C817" s="24" t="s">
        <v>524</v>
      </c>
      <c r="D817" s="24" t="s">
        <v>781</v>
      </c>
      <c r="E817" s="49">
        <v>2016.08</v>
      </c>
      <c r="F817" s="22" t="s">
        <v>1354</v>
      </c>
      <c r="G817" s="29" t="s">
        <v>1355</v>
      </c>
      <c r="H817" s="25">
        <v>3862</v>
      </c>
      <c r="I817" s="25">
        <v>7415</v>
      </c>
      <c r="J817" s="27" t="s">
        <v>901</v>
      </c>
      <c r="K817" s="29" t="s">
        <v>17</v>
      </c>
      <c r="L817" s="31"/>
    </row>
    <row r="818" spans="1:12" x14ac:dyDescent="0.15">
      <c r="A818" s="8">
        <f t="shared" si="14"/>
        <v>810</v>
      </c>
      <c r="B818" s="24" t="s">
        <v>1804</v>
      </c>
      <c r="C818" s="24" t="s">
        <v>524</v>
      </c>
      <c r="D818" s="24" t="s">
        <v>781</v>
      </c>
      <c r="E818" s="49">
        <v>2016.09</v>
      </c>
      <c r="F818" s="22" t="s">
        <v>930</v>
      </c>
      <c r="G818" s="29" t="s">
        <v>1627</v>
      </c>
      <c r="H818" s="25">
        <v>2316</v>
      </c>
      <c r="I818" s="25">
        <v>4032</v>
      </c>
      <c r="J818" s="27" t="s">
        <v>18</v>
      </c>
      <c r="K818" s="29" t="s">
        <v>17</v>
      </c>
      <c r="L818" s="28"/>
    </row>
    <row r="819" spans="1:12" x14ac:dyDescent="0.15">
      <c r="A819" s="8">
        <f t="shared" si="14"/>
        <v>811</v>
      </c>
      <c r="B819" s="24" t="s">
        <v>1805</v>
      </c>
      <c r="C819" s="24" t="s">
        <v>524</v>
      </c>
      <c r="D819" s="24" t="s">
        <v>781</v>
      </c>
      <c r="E819" s="49">
        <v>2016.09</v>
      </c>
      <c r="F819" s="22" t="s">
        <v>1143</v>
      </c>
      <c r="G819" s="29" t="s">
        <v>1144</v>
      </c>
      <c r="H819" s="25">
        <v>3813</v>
      </c>
      <c r="I819" s="25">
        <v>5416</v>
      </c>
      <c r="J819" s="27" t="s">
        <v>1088</v>
      </c>
      <c r="K819" s="29" t="s">
        <v>17</v>
      </c>
      <c r="L819" s="28"/>
    </row>
    <row r="820" spans="1:12" x14ac:dyDescent="0.15">
      <c r="A820" s="8">
        <f t="shared" si="14"/>
        <v>812</v>
      </c>
      <c r="B820" s="24" t="s">
        <v>1806</v>
      </c>
      <c r="C820" s="24" t="s">
        <v>524</v>
      </c>
      <c r="D820" s="24" t="s">
        <v>781</v>
      </c>
      <c r="E820" s="49">
        <v>2016.09</v>
      </c>
      <c r="F820" s="22" t="s">
        <v>1311</v>
      </c>
      <c r="G820" s="29" t="s">
        <v>1583</v>
      </c>
      <c r="H820" s="25">
        <v>3463</v>
      </c>
      <c r="I820" s="25">
        <v>6779</v>
      </c>
      <c r="J820" s="27" t="s">
        <v>1088</v>
      </c>
      <c r="K820" s="29" t="s">
        <v>17</v>
      </c>
      <c r="L820" s="28"/>
    </row>
    <row r="821" spans="1:12" x14ac:dyDescent="0.15">
      <c r="A821" s="8">
        <f t="shared" si="14"/>
        <v>813</v>
      </c>
      <c r="B821" s="24" t="s">
        <v>1821</v>
      </c>
      <c r="C821" s="24" t="s">
        <v>524</v>
      </c>
      <c r="D821" s="24" t="s">
        <v>781</v>
      </c>
      <c r="E821" s="49" t="s">
        <v>105</v>
      </c>
      <c r="F821" s="22" t="s">
        <v>907</v>
      </c>
      <c r="G821" s="29" t="s">
        <v>908</v>
      </c>
      <c r="H821" s="25">
        <v>7315</v>
      </c>
      <c r="I821" s="25">
        <v>12878</v>
      </c>
      <c r="J821" s="27" t="s">
        <v>18</v>
      </c>
      <c r="K821" s="29" t="s">
        <v>17</v>
      </c>
      <c r="L821" s="28"/>
    </row>
    <row r="822" spans="1:12" x14ac:dyDescent="0.15">
      <c r="A822" s="8">
        <f t="shared" si="14"/>
        <v>814</v>
      </c>
      <c r="B822" s="24" t="s">
        <v>1822</v>
      </c>
      <c r="C822" s="24" t="s">
        <v>524</v>
      </c>
      <c r="D822" s="24" t="s">
        <v>781</v>
      </c>
      <c r="E822" s="49" t="s">
        <v>1823</v>
      </c>
      <c r="F822" s="22" t="s">
        <v>792</v>
      </c>
      <c r="G822" s="29" t="s">
        <v>803</v>
      </c>
      <c r="H822" s="25">
        <v>3805</v>
      </c>
      <c r="I822" s="25">
        <v>7383</v>
      </c>
      <c r="J822" s="27" t="s">
        <v>1088</v>
      </c>
      <c r="K822" s="29" t="s">
        <v>17</v>
      </c>
      <c r="L822" s="28"/>
    </row>
    <row r="823" spans="1:12" x14ac:dyDescent="0.15">
      <c r="A823" s="8">
        <f t="shared" si="14"/>
        <v>815</v>
      </c>
      <c r="B823" s="24" t="s">
        <v>1836</v>
      </c>
      <c r="C823" s="24" t="s">
        <v>524</v>
      </c>
      <c r="D823" s="41" t="s">
        <v>781</v>
      </c>
      <c r="E823" s="49">
        <v>2016.11</v>
      </c>
      <c r="F823" s="22" t="s">
        <v>1319</v>
      </c>
      <c r="G823" s="29" t="s">
        <v>1320</v>
      </c>
      <c r="H823" s="61">
        <v>3659</v>
      </c>
      <c r="I823" s="61">
        <v>10782</v>
      </c>
      <c r="J823" s="62" t="s">
        <v>686</v>
      </c>
      <c r="K823" s="62" t="s">
        <v>17</v>
      </c>
      <c r="L823" s="28"/>
    </row>
    <row r="824" spans="1:12" x14ac:dyDescent="0.15">
      <c r="A824" s="8">
        <f t="shared" si="14"/>
        <v>816</v>
      </c>
      <c r="B824" s="24" t="s">
        <v>304</v>
      </c>
      <c r="C824" s="24" t="s">
        <v>524</v>
      </c>
      <c r="D824" s="41" t="s">
        <v>781</v>
      </c>
      <c r="E824" s="49">
        <v>2016.11</v>
      </c>
      <c r="F824" s="22" t="s">
        <v>1143</v>
      </c>
      <c r="G824" s="29" t="s">
        <v>1144</v>
      </c>
      <c r="H824" s="61">
        <v>3410</v>
      </c>
      <c r="I824" s="61">
        <v>5139</v>
      </c>
      <c r="J824" s="27" t="s">
        <v>1088</v>
      </c>
      <c r="K824" s="62" t="s">
        <v>17</v>
      </c>
      <c r="L824" s="28"/>
    </row>
    <row r="825" spans="1:12" x14ac:dyDescent="0.15">
      <c r="A825" s="8">
        <f t="shared" si="14"/>
        <v>817</v>
      </c>
      <c r="B825" s="24" t="s">
        <v>1837</v>
      </c>
      <c r="C825" s="24" t="s">
        <v>524</v>
      </c>
      <c r="D825" s="41" t="s">
        <v>781</v>
      </c>
      <c r="E825" s="49">
        <v>2016.11</v>
      </c>
      <c r="F825" s="22" t="s">
        <v>907</v>
      </c>
      <c r="G825" s="29" t="s">
        <v>1838</v>
      </c>
      <c r="H825" s="61">
        <v>3476</v>
      </c>
      <c r="I825" s="61">
        <v>5517</v>
      </c>
      <c r="J825" s="27" t="s">
        <v>1088</v>
      </c>
      <c r="K825" s="62" t="s">
        <v>17</v>
      </c>
      <c r="L825" s="28"/>
    </row>
    <row r="826" spans="1:12" x14ac:dyDescent="0.15">
      <c r="A826" s="8">
        <f t="shared" si="14"/>
        <v>818</v>
      </c>
      <c r="B826" s="24" t="s">
        <v>305</v>
      </c>
      <c r="C826" s="24" t="s">
        <v>524</v>
      </c>
      <c r="D826" s="41" t="s">
        <v>781</v>
      </c>
      <c r="E826" s="49">
        <v>2016.11</v>
      </c>
      <c r="F826" s="22" t="s">
        <v>1163</v>
      </c>
      <c r="G826" s="29" t="s">
        <v>1164</v>
      </c>
      <c r="H826" s="61">
        <v>7337</v>
      </c>
      <c r="I826" s="61">
        <v>14288</v>
      </c>
      <c r="J826" s="27" t="s">
        <v>1088</v>
      </c>
      <c r="K826" s="62" t="s">
        <v>17</v>
      </c>
      <c r="L826" s="28"/>
    </row>
    <row r="827" spans="1:12" x14ac:dyDescent="0.15">
      <c r="A827" s="8">
        <f t="shared" si="14"/>
        <v>819</v>
      </c>
      <c r="B827" s="24" t="s">
        <v>306</v>
      </c>
      <c r="C827" s="24" t="s">
        <v>524</v>
      </c>
      <c r="D827" s="24" t="s">
        <v>781</v>
      </c>
      <c r="E827" s="49">
        <v>2016.12</v>
      </c>
      <c r="F827" s="22" t="s">
        <v>933</v>
      </c>
      <c r="G827" s="29" t="s">
        <v>1846</v>
      </c>
      <c r="H827" s="25">
        <v>4553</v>
      </c>
      <c r="I827" s="25">
        <v>5047</v>
      </c>
      <c r="J827" s="27" t="s">
        <v>1088</v>
      </c>
      <c r="K827" s="62" t="s">
        <v>17</v>
      </c>
      <c r="L827" s="28"/>
    </row>
    <row r="828" spans="1:12" x14ac:dyDescent="0.15">
      <c r="A828" s="8">
        <f t="shared" si="14"/>
        <v>820</v>
      </c>
      <c r="B828" s="24" t="s">
        <v>307</v>
      </c>
      <c r="C828" s="24" t="s">
        <v>524</v>
      </c>
      <c r="D828" s="24" t="s">
        <v>781</v>
      </c>
      <c r="E828" s="49">
        <v>2016.12</v>
      </c>
      <c r="F828" s="22" t="s">
        <v>814</v>
      </c>
      <c r="G828" s="29" t="s">
        <v>1214</v>
      </c>
      <c r="H828" s="25">
        <v>3482</v>
      </c>
      <c r="I828" s="25">
        <v>6624</v>
      </c>
      <c r="J828" s="27" t="s">
        <v>1088</v>
      </c>
      <c r="K828" s="62" t="s">
        <v>17</v>
      </c>
      <c r="L828" s="28"/>
    </row>
    <row r="829" spans="1:12" x14ac:dyDescent="0.15">
      <c r="A829" s="8">
        <f t="shared" si="14"/>
        <v>821</v>
      </c>
      <c r="B829" s="24" t="s">
        <v>1847</v>
      </c>
      <c r="C829" s="24" t="s">
        <v>524</v>
      </c>
      <c r="D829" s="41" t="s">
        <v>781</v>
      </c>
      <c r="E829" s="49">
        <v>2016.12</v>
      </c>
      <c r="F829" s="22" t="s">
        <v>1163</v>
      </c>
      <c r="G829" s="29" t="s">
        <v>1772</v>
      </c>
      <c r="H829" s="61">
        <v>4334</v>
      </c>
      <c r="I829" s="61">
        <v>8494</v>
      </c>
      <c r="J829" s="27" t="s">
        <v>1088</v>
      </c>
      <c r="K829" s="62" t="s">
        <v>17</v>
      </c>
      <c r="L829" s="28"/>
    </row>
    <row r="830" spans="1:12" x14ac:dyDescent="0.15">
      <c r="A830" s="8">
        <f t="shared" si="14"/>
        <v>822</v>
      </c>
      <c r="B830" s="24" t="s">
        <v>1848</v>
      </c>
      <c r="C830" s="24" t="s">
        <v>524</v>
      </c>
      <c r="D830" s="41" t="s">
        <v>781</v>
      </c>
      <c r="E830" s="49">
        <v>2016.12</v>
      </c>
      <c r="F830" s="22" t="s">
        <v>944</v>
      </c>
      <c r="G830" s="29" t="s">
        <v>1010</v>
      </c>
      <c r="H830" s="25">
        <v>4479</v>
      </c>
      <c r="I830" s="25">
        <v>6967</v>
      </c>
      <c r="J830" s="27" t="s">
        <v>18</v>
      </c>
      <c r="K830" s="62" t="s">
        <v>17</v>
      </c>
      <c r="L830" s="28"/>
    </row>
    <row r="831" spans="1:12" x14ac:dyDescent="0.15">
      <c r="A831" s="8">
        <f t="shared" si="14"/>
        <v>823</v>
      </c>
      <c r="B831" s="24" t="s">
        <v>1863</v>
      </c>
      <c r="C831" s="24" t="s">
        <v>524</v>
      </c>
      <c r="D831" s="24" t="s">
        <v>781</v>
      </c>
      <c r="E831" s="49">
        <v>2017.02</v>
      </c>
      <c r="F831" s="22" t="s">
        <v>1292</v>
      </c>
      <c r="G831" s="29" t="s">
        <v>1614</v>
      </c>
      <c r="H831" s="61">
        <v>4035</v>
      </c>
      <c r="I831" s="25">
        <v>7658</v>
      </c>
      <c r="J831" s="27" t="s">
        <v>1088</v>
      </c>
      <c r="K831" s="62" t="s">
        <v>17</v>
      </c>
      <c r="L831" s="28"/>
    </row>
    <row r="832" spans="1:12" x14ac:dyDescent="0.15">
      <c r="A832" s="8">
        <f t="shared" si="14"/>
        <v>824</v>
      </c>
      <c r="B832" s="24" t="s">
        <v>1864</v>
      </c>
      <c r="C832" s="24" t="s">
        <v>524</v>
      </c>
      <c r="D832" s="24" t="s">
        <v>781</v>
      </c>
      <c r="E832" s="49">
        <v>2017.02</v>
      </c>
      <c r="F832" s="22" t="s">
        <v>907</v>
      </c>
      <c r="G832" s="29" t="s">
        <v>1838</v>
      </c>
      <c r="H832" s="61">
        <v>16</v>
      </c>
      <c r="I832" s="25">
        <v>25</v>
      </c>
      <c r="J832" s="27" t="s">
        <v>632</v>
      </c>
      <c r="K832" s="29" t="s">
        <v>632</v>
      </c>
      <c r="L832" s="28"/>
    </row>
    <row r="833" spans="1:12" x14ac:dyDescent="0.15">
      <c r="A833" s="8">
        <f t="shared" si="14"/>
        <v>825</v>
      </c>
      <c r="B833" s="24" t="s">
        <v>1875</v>
      </c>
      <c r="C833" s="24" t="s">
        <v>524</v>
      </c>
      <c r="D833" s="24" t="s">
        <v>781</v>
      </c>
      <c r="E833" s="49">
        <v>2017.03</v>
      </c>
      <c r="F833" s="22" t="s">
        <v>814</v>
      </c>
      <c r="G833" s="29" t="s">
        <v>1214</v>
      </c>
      <c r="H833" s="25">
        <v>238</v>
      </c>
      <c r="I833" s="25">
        <v>527</v>
      </c>
      <c r="J833" s="62" t="s">
        <v>901</v>
      </c>
      <c r="K833" s="62" t="s">
        <v>17</v>
      </c>
      <c r="L833" s="28"/>
    </row>
    <row r="834" spans="1:12" x14ac:dyDescent="0.15">
      <c r="A834" s="8">
        <f t="shared" si="14"/>
        <v>826</v>
      </c>
      <c r="B834" s="32" t="s">
        <v>1885</v>
      </c>
      <c r="C834" s="24" t="s">
        <v>524</v>
      </c>
      <c r="D834" s="24" t="s">
        <v>781</v>
      </c>
      <c r="E834" s="49">
        <v>2017.04</v>
      </c>
      <c r="F834" s="22" t="s">
        <v>1354</v>
      </c>
      <c r="G834" s="29" t="s">
        <v>1355</v>
      </c>
      <c r="H834" s="25">
        <v>3417</v>
      </c>
      <c r="I834" s="25">
        <v>7225</v>
      </c>
      <c r="J834" s="27" t="s">
        <v>1088</v>
      </c>
      <c r="K834" s="62" t="s">
        <v>17</v>
      </c>
      <c r="L834" s="28"/>
    </row>
    <row r="835" spans="1:12" x14ac:dyDescent="0.15">
      <c r="A835" s="8">
        <f t="shared" si="14"/>
        <v>827</v>
      </c>
      <c r="B835" s="32" t="s">
        <v>1886</v>
      </c>
      <c r="C835" s="24" t="s">
        <v>524</v>
      </c>
      <c r="D835" s="24" t="s">
        <v>781</v>
      </c>
      <c r="E835" s="49">
        <v>2017.04</v>
      </c>
      <c r="F835" s="22" t="s">
        <v>918</v>
      </c>
      <c r="G835" s="29" t="s">
        <v>1203</v>
      </c>
      <c r="H835" s="25">
        <v>2771</v>
      </c>
      <c r="I835" s="25">
        <v>6908</v>
      </c>
      <c r="J835" s="27" t="s">
        <v>901</v>
      </c>
      <c r="K835" s="62" t="s">
        <v>17</v>
      </c>
      <c r="L835" s="31" t="s">
        <v>1326</v>
      </c>
    </row>
    <row r="836" spans="1:12" x14ac:dyDescent="0.15">
      <c r="A836" s="8">
        <f t="shared" si="14"/>
        <v>828</v>
      </c>
      <c r="B836" s="32" t="s">
        <v>1892</v>
      </c>
      <c r="C836" s="32" t="s">
        <v>524</v>
      </c>
      <c r="D836" s="19" t="s">
        <v>781</v>
      </c>
      <c r="E836" s="49">
        <v>2017.04</v>
      </c>
      <c r="F836" s="22" t="s">
        <v>1163</v>
      </c>
      <c r="G836" s="29" t="s">
        <v>1772</v>
      </c>
      <c r="H836" s="25">
        <v>1020</v>
      </c>
      <c r="I836" s="25">
        <v>1995</v>
      </c>
      <c r="J836" s="27" t="s">
        <v>901</v>
      </c>
      <c r="K836" s="62" t="s">
        <v>17</v>
      </c>
      <c r="L836" s="28"/>
    </row>
    <row r="837" spans="1:12" x14ac:dyDescent="0.15">
      <c r="A837" s="8">
        <f t="shared" si="14"/>
        <v>829</v>
      </c>
      <c r="B837" s="24" t="s">
        <v>1896</v>
      </c>
      <c r="C837" s="32" t="s">
        <v>524</v>
      </c>
      <c r="D837" s="24" t="s">
        <v>781</v>
      </c>
      <c r="E837" s="49">
        <v>2017.05</v>
      </c>
      <c r="F837" s="22" t="s">
        <v>792</v>
      </c>
      <c r="G837" s="29" t="s">
        <v>1897</v>
      </c>
      <c r="H837" s="25">
        <v>3685</v>
      </c>
      <c r="I837" s="25">
        <v>7260</v>
      </c>
      <c r="J837" s="27" t="s">
        <v>901</v>
      </c>
      <c r="K837" s="62" t="s">
        <v>17</v>
      </c>
      <c r="L837" s="28"/>
    </row>
    <row r="838" spans="1:12" x14ac:dyDescent="0.15">
      <c r="A838" s="8">
        <f t="shared" si="14"/>
        <v>830</v>
      </c>
      <c r="B838" s="24" t="s">
        <v>308</v>
      </c>
      <c r="C838" s="32" t="s">
        <v>524</v>
      </c>
      <c r="D838" s="24" t="s">
        <v>781</v>
      </c>
      <c r="E838" s="49">
        <v>2017.05</v>
      </c>
      <c r="F838" s="22" t="s">
        <v>930</v>
      </c>
      <c r="G838" s="29" t="s">
        <v>1898</v>
      </c>
      <c r="H838" s="25">
        <v>3979</v>
      </c>
      <c r="I838" s="25">
        <v>5447</v>
      </c>
      <c r="J838" s="27" t="s">
        <v>901</v>
      </c>
      <c r="K838" s="62" t="s">
        <v>17</v>
      </c>
      <c r="L838" s="28"/>
    </row>
    <row r="839" spans="1:12" x14ac:dyDescent="0.15">
      <c r="A839" s="8">
        <f t="shared" si="14"/>
        <v>831</v>
      </c>
      <c r="B839" s="24" t="s">
        <v>1899</v>
      </c>
      <c r="C839" s="32" t="s">
        <v>524</v>
      </c>
      <c r="D839" s="24" t="s">
        <v>781</v>
      </c>
      <c r="E839" s="49">
        <v>2017.05</v>
      </c>
      <c r="F839" s="22" t="s">
        <v>1311</v>
      </c>
      <c r="G839" s="29" t="s">
        <v>1312</v>
      </c>
      <c r="H839" s="25">
        <v>2342</v>
      </c>
      <c r="I839" s="25">
        <v>4795</v>
      </c>
      <c r="J839" s="27" t="s">
        <v>18</v>
      </c>
      <c r="K839" s="62" t="s">
        <v>17</v>
      </c>
      <c r="L839" s="28"/>
    </row>
    <row r="840" spans="1:12" x14ac:dyDescent="0.15">
      <c r="A840" s="8">
        <f t="shared" si="14"/>
        <v>832</v>
      </c>
      <c r="B840" s="32" t="s">
        <v>1913</v>
      </c>
      <c r="C840" s="32" t="s">
        <v>524</v>
      </c>
      <c r="D840" s="24" t="s">
        <v>781</v>
      </c>
      <c r="E840" s="49">
        <v>2017.06</v>
      </c>
      <c r="F840" s="22" t="s">
        <v>1595</v>
      </c>
      <c r="G840" s="29" t="s">
        <v>1749</v>
      </c>
      <c r="H840" s="25">
        <v>3750</v>
      </c>
      <c r="I840" s="25">
        <v>6817</v>
      </c>
      <c r="J840" s="27" t="s">
        <v>1088</v>
      </c>
      <c r="K840" s="29" t="s">
        <v>17</v>
      </c>
      <c r="L840" s="28"/>
    </row>
    <row r="841" spans="1:12" x14ac:dyDescent="0.15">
      <c r="A841" s="8">
        <f t="shared" si="14"/>
        <v>833</v>
      </c>
      <c r="B841" s="32" t="s">
        <v>1914</v>
      </c>
      <c r="C841" s="32" t="s">
        <v>524</v>
      </c>
      <c r="D841" s="24" t="s">
        <v>781</v>
      </c>
      <c r="E841" s="49">
        <v>2017.06</v>
      </c>
      <c r="F841" s="22" t="s">
        <v>792</v>
      </c>
      <c r="G841" s="29" t="s">
        <v>799</v>
      </c>
      <c r="H841" s="25">
        <v>1630</v>
      </c>
      <c r="I841" s="25">
        <v>3507</v>
      </c>
      <c r="J841" s="27" t="s">
        <v>1088</v>
      </c>
      <c r="K841" s="29" t="s">
        <v>17</v>
      </c>
      <c r="L841" s="28"/>
    </row>
    <row r="842" spans="1:12" x14ac:dyDescent="0.15">
      <c r="A842" s="8">
        <f t="shared" si="14"/>
        <v>834</v>
      </c>
      <c r="B842" s="32" t="s">
        <v>309</v>
      </c>
      <c r="C842" s="32" t="s">
        <v>524</v>
      </c>
      <c r="D842" s="24" t="s">
        <v>781</v>
      </c>
      <c r="E842" s="49">
        <v>2017.06</v>
      </c>
      <c r="F842" s="22" t="s">
        <v>939</v>
      </c>
      <c r="G842" s="29" t="s">
        <v>940</v>
      </c>
      <c r="H842" s="25">
        <v>4980</v>
      </c>
      <c r="I842" s="25">
        <v>9526</v>
      </c>
      <c r="J842" s="27" t="s">
        <v>1088</v>
      </c>
      <c r="K842" s="29" t="s">
        <v>17</v>
      </c>
      <c r="L842" s="28"/>
    </row>
    <row r="843" spans="1:12" x14ac:dyDescent="0.15">
      <c r="A843" s="8">
        <f t="shared" si="14"/>
        <v>835</v>
      </c>
      <c r="B843" s="32" t="s">
        <v>310</v>
      </c>
      <c r="C843" s="32" t="s">
        <v>524</v>
      </c>
      <c r="D843" s="24" t="s">
        <v>781</v>
      </c>
      <c r="E843" s="49">
        <v>2017.06</v>
      </c>
      <c r="F843" s="22" t="s">
        <v>1163</v>
      </c>
      <c r="G843" s="29" t="s">
        <v>1164</v>
      </c>
      <c r="H843" s="25">
        <v>7112</v>
      </c>
      <c r="I843" s="25">
        <v>14099</v>
      </c>
      <c r="J843" s="27" t="s">
        <v>1088</v>
      </c>
      <c r="K843" s="29" t="s">
        <v>17</v>
      </c>
      <c r="L843" s="28"/>
    </row>
    <row r="844" spans="1:12" x14ac:dyDescent="0.15">
      <c r="A844" s="8">
        <f t="shared" si="14"/>
        <v>836</v>
      </c>
      <c r="B844" s="32" t="s">
        <v>1916</v>
      </c>
      <c r="C844" s="32" t="s">
        <v>524</v>
      </c>
      <c r="D844" s="19" t="s">
        <v>781</v>
      </c>
      <c r="E844" s="49">
        <v>2017.06</v>
      </c>
      <c r="F844" s="22" t="s">
        <v>939</v>
      </c>
      <c r="G844" s="29" t="s">
        <v>942</v>
      </c>
      <c r="H844" s="25">
        <v>2366</v>
      </c>
      <c r="I844" s="25">
        <v>3843</v>
      </c>
      <c r="J844" s="27" t="s">
        <v>1088</v>
      </c>
      <c r="K844" s="29" t="s">
        <v>17</v>
      </c>
      <c r="L844" s="28"/>
    </row>
    <row r="845" spans="1:12" x14ac:dyDescent="0.15">
      <c r="A845" s="8">
        <f t="shared" si="14"/>
        <v>837</v>
      </c>
      <c r="B845" s="32" t="s">
        <v>1919</v>
      </c>
      <c r="C845" s="32" t="s">
        <v>524</v>
      </c>
      <c r="D845" s="24" t="s">
        <v>781</v>
      </c>
      <c r="E845" s="49">
        <v>2017.06</v>
      </c>
      <c r="F845" s="22" t="s">
        <v>1292</v>
      </c>
      <c r="G845" s="29" t="s">
        <v>1614</v>
      </c>
      <c r="H845" s="25">
        <v>311</v>
      </c>
      <c r="I845" s="25">
        <v>688</v>
      </c>
      <c r="J845" s="27" t="s">
        <v>1088</v>
      </c>
      <c r="K845" s="62" t="s">
        <v>17</v>
      </c>
      <c r="L845" s="28"/>
    </row>
    <row r="846" spans="1:12" x14ac:dyDescent="0.15">
      <c r="A846" s="8">
        <f t="shared" si="14"/>
        <v>838</v>
      </c>
      <c r="B846" s="32" t="s">
        <v>1957</v>
      </c>
      <c r="C846" s="24" t="s">
        <v>524</v>
      </c>
      <c r="D846" s="24" t="s">
        <v>781</v>
      </c>
      <c r="E846" s="49">
        <v>2017.09</v>
      </c>
      <c r="F846" s="22" t="s">
        <v>814</v>
      </c>
      <c r="G846" s="29" t="s">
        <v>1958</v>
      </c>
      <c r="H846" s="25">
        <v>286</v>
      </c>
      <c r="I846" s="25">
        <v>458</v>
      </c>
      <c r="J846" s="27" t="s">
        <v>901</v>
      </c>
      <c r="K846" s="29" t="s">
        <v>17</v>
      </c>
      <c r="L846" s="28"/>
    </row>
    <row r="847" spans="1:12" x14ac:dyDescent="0.15">
      <c r="A847" s="8">
        <f t="shared" si="14"/>
        <v>839</v>
      </c>
      <c r="B847" s="32" t="s">
        <v>311</v>
      </c>
      <c r="C847" s="24" t="s">
        <v>524</v>
      </c>
      <c r="D847" s="24" t="s">
        <v>781</v>
      </c>
      <c r="E847" s="49">
        <v>2017.09</v>
      </c>
      <c r="F847" s="22" t="s">
        <v>1163</v>
      </c>
      <c r="G847" s="29" t="s">
        <v>1959</v>
      </c>
      <c r="H847" s="25">
        <v>5084</v>
      </c>
      <c r="I847" s="25">
        <v>9306</v>
      </c>
      <c r="J847" s="27" t="s">
        <v>15</v>
      </c>
      <c r="K847" s="29" t="s">
        <v>17</v>
      </c>
      <c r="L847" s="28"/>
    </row>
    <row r="848" spans="1:12" x14ac:dyDescent="0.15">
      <c r="A848" s="8">
        <f t="shared" si="14"/>
        <v>840</v>
      </c>
      <c r="B848" s="32" t="s">
        <v>2005</v>
      </c>
      <c r="C848" s="32" t="s">
        <v>524</v>
      </c>
      <c r="D848" s="19" t="s">
        <v>781</v>
      </c>
      <c r="E848" s="49">
        <v>2017.12</v>
      </c>
      <c r="F848" s="22" t="s">
        <v>792</v>
      </c>
      <c r="G848" s="101" t="s">
        <v>803</v>
      </c>
      <c r="H848" s="25">
        <v>1550</v>
      </c>
      <c r="I848" s="25">
        <v>3157</v>
      </c>
      <c r="J848" s="27" t="s">
        <v>901</v>
      </c>
      <c r="K848" s="29" t="s">
        <v>17</v>
      </c>
      <c r="L848" s="28" t="s">
        <v>1909</v>
      </c>
    </row>
    <row r="849" spans="1:12" x14ac:dyDescent="0.15">
      <c r="A849" s="8">
        <f t="shared" si="14"/>
        <v>841</v>
      </c>
      <c r="B849" s="32" t="s">
        <v>2030</v>
      </c>
      <c r="C849" s="32" t="s">
        <v>524</v>
      </c>
      <c r="D849" s="24" t="s">
        <v>781</v>
      </c>
      <c r="E849" s="49">
        <v>2018.02</v>
      </c>
      <c r="F849" s="22" t="s">
        <v>844</v>
      </c>
      <c r="G849" s="29" t="s">
        <v>2031</v>
      </c>
      <c r="H849" s="25">
        <v>5614</v>
      </c>
      <c r="I849" s="25">
        <v>8067</v>
      </c>
      <c r="J849" s="27" t="s">
        <v>712</v>
      </c>
      <c r="K849" s="29" t="s">
        <v>794</v>
      </c>
      <c r="L849" s="23"/>
    </row>
    <row r="850" spans="1:12" x14ac:dyDescent="0.15">
      <c r="A850" s="8">
        <f t="shared" si="14"/>
        <v>842</v>
      </c>
      <c r="B850" s="24" t="s">
        <v>2032</v>
      </c>
      <c r="C850" s="32" t="s">
        <v>524</v>
      </c>
      <c r="D850" s="24" t="s">
        <v>781</v>
      </c>
      <c r="E850" s="49">
        <v>2018.02</v>
      </c>
      <c r="F850" s="22" t="s">
        <v>939</v>
      </c>
      <c r="G850" s="29" t="s">
        <v>1360</v>
      </c>
      <c r="H850" s="25">
        <v>889</v>
      </c>
      <c r="I850" s="25">
        <v>1746</v>
      </c>
      <c r="J850" s="27" t="s">
        <v>712</v>
      </c>
      <c r="K850" s="29" t="s">
        <v>794</v>
      </c>
      <c r="L850" s="23"/>
    </row>
    <row r="851" spans="1:12" x14ac:dyDescent="0.15">
      <c r="A851" s="8">
        <f t="shared" si="14"/>
        <v>843</v>
      </c>
      <c r="B851" s="32" t="s">
        <v>2044</v>
      </c>
      <c r="C851" s="24" t="s">
        <v>524</v>
      </c>
      <c r="D851" s="24" t="s">
        <v>781</v>
      </c>
      <c r="E851" s="49">
        <v>2018.03</v>
      </c>
      <c r="F851" s="22" t="s">
        <v>1108</v>
      </c>
      <c r="G851" s="29" t="s">
        <v>1109</v>
      </c>
      <c r="H851" s="25">
        <v>4664</v>
      </c>
      <c r="I851" s="25">
        <v>7909</v>
      </c>
      <c r="J851" s="27" t="s">
        <v>712</v>
      </c>
      <c r="K851" s="29" t="s">
        <v>794</v>
      </c>
      <c r="L851" s="28" t="s">
        <v>1909</v>
      </c>
    </row>
    <row r="852" spans="1:12" x14ac:dyDescent="0.15">
      <c r="A852" s="8">
        <f t="shared" si="14"/>
        <v>844</v>
      </c>
      <c r="B852" s="32" t="s">
        <v>2064</v>
      </c>
      <c r="C852" s="24" t="s">
        <v>524</v>
      </c>
      <c r="D852" s="24" t="s">
        <v>781</v>
      </c>
      <c r="E852" s="49">
        <v>2018.04</v>
      </c>
      <c r="F852" s="22" t="s">
        <v>818</v>
      </c>
      <c r="G852" s="101" t="s">
        <v>2065</v>
      </c>
      <c r="H852" s="25">
        <v>3265</v>
      </c>
      <c r="I852" s="25">
        <v>6509</v>
      </c>
      <c r="J852" s="27" t="s">
        <v>901</v>
      </c>
      <c r="K852" s="29" t="s">
        <v>794</v>
      </c>
      <c r="L852" s="28"/>
    </row>
    <row r="853" spans="1:12" x14ac:dyDescent="0.15">
      <c r="A853" s="8">
        <f t="shared" si="14"/>
        <v>845</v>
      </c>
      <c r="B853" s="32" t="s">
        <v>2066</v>
      </c>
      <c r="C853" s="24" t="s">
        <v>524</v>
      </c>
      <c r="D853" s="24" t="s">
        <v>781</v>
      </c>
      <c r="E853" s="49">
        <v>2018.04</v>
      </c>
      <c r="F853" s="22" t="s">
        <v>814</v>
      </c>
      <c r="G853" s="101" t="s">
        <v>1214</v>
      </c>
      <c r="H853" s="25">
        <v>309</v>
      </c>
      <c r="I853" s="25">
        <v>663</v>
      </c>
      <c r="J853" s="27" t="s">
        <v>18</v>
      </c>
      <c r="K853" s="29" t="s">
        <v>794</v>
      </c>
      <c r="L853" s="28"/>
    </row>
    <row r="854" spans="1:12" x14ac:dyDescent="0.15">
      <c r="A854" s="8">
        <f t="shared" si="14"/>
        <v>846</v>
      </c>
      <c r="B854" s="32" t="s">
        <v>2067</v>
      </c>
      <c r="C854" s="24" t="s">
        <v>524</v>
      </c>
      <c r="D854" s="24" t="s">
        <v>781</v>
      </c>
      <c r="E854" s="49">
        <v>2018.04</v>
      </c>
      <c r="F854" s="22" t="s">
        <v>1163</v>
      </c>
      <c r="G854" s="101" t="s">
        <v>1527</v>
      </c>
      <c r="H854" s="25">
        <v>4079</v>
      </c>
      <c r="I854" s="25">
        <v>7676</v>
      </c>
      <c r="J854" s="27" t="s">
        <v>901</v>
      </c>
      <c r="K854" s="29" t="s">
        <v>794</v>
      </c>
      <c r="L854" s="28" t="s">
        <v>1909</v>
      </c>
    </row>
    <row r="855" spans="1:12" x14ac:dyDescent="0.15">
      <c r="A855" s="8">
        <f t="shared" si="14"/>
        <v>847</v>
      </c>
      <c r="B855" s="24" t="s">
        <v>405</v>
      </c>
      <c r="C855" s="24" t="s">
        <v>524</v>
      </c>
      <c r="D855" s="19" t="s">
        <v>781</v>
      </c>
      <c r="E855" s="49">
        <v>2018.05</v>
      </c>
      <c r="F855" s="22" t="s">
        <v>1319</v>
      </c>
      <c r="G855" s="29" t="s">
        <v>1320</v>
      </c>
      <c r="H855" s="25">
        <v>3038</v>
      </c>
      <c r="I855" s="25">
        <v>3830</v>
      </c>
      <c r="J855" s="27" t="s">
        <v>901</v>
      </c>
      <c r="K855" s="29" t="s">
        <v>794</v>
      </c>
      <c r="L855" s="28"/>
    </row>
    <row r="856" spans="1:12" x14ac:dyDescent="0.15">
      <c r="A856" s="8">
        <f t="shared" si="14"/>
        <v>848</v>
      </c>
      <c r="B856" s="24" t="s">
        <v>2095</v>
      </c>
      <c r="C856" s="24" t="s">
        <v>524</v>
      </c>
      <c r="D856" s="24" t="s">
        <v>781</v>
      </c>
      <c r="E856" s="49">
        <v>2018.06</v>
      </c>
      <c r="F856" s="22" t="s">
        <v>930</v>
      </c>
      <c r="G856" s="29" t="s">
        <v>971</v>
      </c>
      <c r="H856" s="25">
        <v>6458</v>
      </c>
      <c r="I856" s="25">
        <v>10711</v>
      </c>
      <c r="J856" s="27" t="s">
        <v>1088</v>
      </c>
      <c r="K856" s="29" t="s">
        <v>794</v>
      </c>
      <c r="L856" s="28"/>
    </row>
    <row r="857" spans="1:12" x14ac:dyDescent="0.15">
      <c r="A857" s="8">
        <f t="shared" si="14"/>
        <v>849</v>
      </c>
      <c r="B857" s="24" t="s">
        <v>2096</v>
      </c>
      <c r="C857" s="24" t="s">
        <v>524</v>
      </c>
      <c r="D857" s="24" t="s">
        <v>781</v>
      </c>
      <c r="E857" s="49">
        <v>2018.06</v>
      </c>
      <c r="F857" s="22" t="s">
        <v>1311</v>
      </c>
      <c r="G857" s="29" t="s">
        <v>1312</v>
      </c>
      <c r="H857" s="25">
        <v>1919</v>
      </c>
      <c r="I857" s="25">
        <v>3117</v>
      </c>
      <c r="J857" s="27" t="s">
        <v>1088</v>
      </c>
      <c r="K857" s="29" t="s">
        <v>794</v>
      </c>
      <c r="L857" s="28"/>
    </row>
    <row r="858" spans="1:12" x14ac:dyDescent="0.15">
      <c r="A858" s="8">
        <f t="shared" si="14"/>
        <v>850</v>
      </c>
      <c r="B858" s="24" t="s">
        <v>312</v>
      </c>
      <c r="C858" s="33" t="s">
        <v>524</v>
      </c>
      <c r="D858" s="33" t="s">
        <v>781</v>
      </c>
      <c r="E858" s="50">
        <v>2018.07</v>
      </c>
      <c r="F858" s="22" t="s">
        <v>844</v>
      </c>
      <c r="G858" s="64" t="s">
        <v>2113</v>
      </c>
      <c r="H858" s="34">
        <v>364</v>
      </c>
      <c r="I858" s="34">
        <v>651</v>
      </c>
      <c r="J858" s="27" t="s">
        <v>901</v>
      </c>
      <c r="K858" s="64" t="s">
        <v>794</v>
      </c>
      <c r="L858" s="35"/>
    </row>
    <row r="859" spans="1:12" x14ac:dyDescent="0.15">
      <c r="A859" s="8">
        <f t="shared" si="14"/>
        <v>851</v>
      </c>
      <c r="B859" s="24" t="s">
        <v>2123</v>
      </c>
      <c r="C859" s="33" t="s">
        <v>524</v>
      </c>
      <c r="D859" s="19" t="s">
        <v>781</v>
      </c>
      <c r="E859" s="50">
        <v>2018.07</v>
      </c>
      <c r="F859" s="22" t="s">
        <v>1020</v>
      </c>
      <c r="G859" s="64" t="s">
        <v>2124</v>
      </c>
      <c r="H859" s="34">
        <v>4609</v>
      </c>
      <c r="I859" s="34">
        <v>8856</v>
      </c>
      <c r="J859" s="27" t="s">
        <v>901</v>
      </c>
      <c r="K859" s="64" t="s">
        <v>794</v>
      </c>
      <c r="L859" s="35"/>
    </row>
    <row r="860" spans="1:12" x14ac:dyDescent="0.15">
      <c r="A860" s="8">
        <f t="shared" si="14"/>
        <v>852</v>
      </c>
      <c r="B860" s="24" t="s">
        <v>2150</v>
      </c>
      <c r="C860" s="24" t="s">
        <v>524</v>
      </c>
      <c r="D860" s="19" t="s">
        <v>781</v>
      </c>
      <c r="E860" s="49">
        <v>2018.08</v>
      </c>
      <c r="F860" s="22" t="s">
        <v>1062</v>
      </c>
      <c r="G860" s="102" t="s">
        <v>2132</v>
      </c>
      <c r="H860" s="25">
        <v>1048</v>
      </c>
      <c r="I860" s="25">
        <v>2066</v>
      </c>
      <c r="J860" s="27" t="s">
        <v>901</v>
      </c>
      <c r="K860" s="29" t="s">
        <v>794</v>
      </c>
      <c r="L860" s="28"/>
    </row>
    <row r="861" spans="1:12" x14ac:dyDescent="0.15">
      <c r="A861" s="8">
        <f t="shared" si="14"/>
        <v>853</v>
      </c>
      <c r="B861" s="32" t="s">
        <v>2157</v>
      </c>
      <c r="C861" s="24" t="s">
        <v>524</v>
      </c>
      <c r="D861" s="37" t="s">
        <v>781</v>
      </c>
      <c r="E861" s="49">
        <v>2018.09</v>
      </c>
      <c r="F861" s="22" t="s">
        <v>792</v>
      </c>
      <c r="G861" s="102" t="s">
        <v>1045</v>
      </c>
      <c r="H861" s="73">
        <v>6226</v>
      </c>
      <c r="I861" s="38">
        <v>11873</v>
      </c>
      <c r="J861" s="39" t="s">
        <v>15</v>
      </c>
      <c r="K861" s="39" t="s">
        <v>17</v>
      </c>
      <c r="L861" s="28"/>
    </row>
    <row r="862" spans="1:12" x14ac:dyDescent="0.15">
      <c r="A862" s="8">
        <f t="shared" si="14"/>
        <v>854</v>
      </c>
      <c r="B862" s="32" t="s">
        <v>2180</v>
      </c>
      <c r="C862" s="32" t="s">
        <v>524</v>
      </c>
      <c r="D862" s="24" t="s">
        <v>781</v>
      </c>
      <c r="E862" s="49" t="s">
        <v>2167</v>
      </c>
      <c r="F862" s="22" t="s">
        <v>849</v>
      </c>
      <c r="G862" s="101" t="s">
        <v>1136</v>
      </c>
      <c r="H862" s="25">
        <v>2330</v>
      </c>
      <c r="I862" s="25">
        <v>4775</v>
      </c>
      <c r="J862" s="27" t="s">
        <v>901</v>
      </c>
      <c r="K862" s="29" t="s">
        <v>794</v>
      </c>
      <c r="L862" s="28"/>
    </row>
    <row r="863" spans="1:12" x14ac:dyDescent="0.15">
      <c r="A863" s="8">
        <f t="shared" si="14"/>
        <v>855</v>
      </c>
      <c r="B863" s="32" t="s">
        <v>2198</v>
      </c>
      <c r="C863" s="37" t="s">
        <v>524</v>
      </c>
      <c r="D863" s="37" t="s">
        <v>781</v>
      </c>
      <c r="E863" s="49">
        <v>2018.11</v>
      </c>
      <c r="F863" s="22" t="s">
        <v>930</v>
      </c>
      <c r="G863" s="29" t="s">
        <v>2199</v>
      </c>
      <c r="H863" s="38">
        <v>5215</v>
      </c>
      <c r="I863" s="38">
        <v>7394</v>
      </c>
      <c r="J863" s="39" t="s">
        <v>901</v>
      </c>
      <c r="K863" s="39" t="s">
        <v>794</v>
      </c>
      <c r="L863" s="28"/>
    </row>
    <row r="864" spans="1:12" x14ac:dyDescent="0.15">
      <c r="A864" s="8">
        <f t="shared" si="14"/>
        <v>856</v>
      </c>
      <c r="B864" s="24" t="s">
        <v>2806</v>
      </c>
      <c r="C864" s="24" t="s">
        <v>524</v>
      </c>
      <c r="D864" s="37" t="s">
        <v>781</v>
      </c>
      <c r="E864" s="49">
        <v>2018.12</v>
      </c>
      <c r="F864" s="22" t="s">
        <v>944</v>
      </c>
      <c r="G864" s="102" t="s">
        <v>1579</v>
      </c>
      <c r="H864" s="25">
        <v>4652</v>
      </c>
      <c r="I864" s="25">
        <v>9613</v>
      </c>
      <c r="J864" s="27" t="s">
        <v>18</v>
      </c>
      <c r="K864" s="39" t="s">
        <v>2101</v>
      </c>
      <c r="L864" s="23"/>
    </row>
    <row r="865" spans="1:12" x14ac:dyDescent="0.15">
      <c r="A865" s="8">
        <f t="shared" si="14"/>
        <v>857</v>
      </c>
      <c r="B865" s="24" t="s">
        <v>2221</v>
      </c>
      <c r="C865" s="24" t="s">
        <v>524</v>
      </c>
      <c r="D865" s="37" t="s">
        <v>781</v>
      </c>
      <c r="E865" s="49">
        <v>2018.12</v>
      </c>
      <c r="F865" s="22" t="s">
        <v>944</v>
      </c>
      <c r="G865" s="102" t="s">
        <v>1579</v>
      </c>
      <c r="H865" s="25">
        <v>27</v>
      </c>
      <c r="I865" s="25">
        <v>42</v>
      </c>
      <c r="J865" s="39" t="s">
        <v>632</v>
      </c>
      <c r="K865" s="39" t="s">
        <v>632</v>
      </c>
      <c r="L865" s="23"/>
    </row>
    <row r="866" spans="1:12" x14ac:dyDescent="0.15">
      <c r="A866" s="8">
        <f t="shared" si="14"/>
        <v>858</v>
      </c>
      <c r="B866" s="24" t="s">
        <v>2237</v>
      </c>
      <c r="C866" s="24" t="s">
        <v>524</v>
      </c>
      <c r="D866" s="20" t="s">
        <v>781</v>
      </c>
      <c r="E866" s="51" t="s">
        <v>2232</v>
      </c>
      <c r="F866" s="22" t="s">
        <v>827</v>
      </c>
      <c r="G866" s="22" t="s">
        <v>828</v>
      </c>
      <c r="H866" s="43">
        <v>3748</v>
      </c>
      <c r="I866" s="43">
        <v>6691</v>
      </c>
      <c r="J866" s="104" t="s">
        <v>15</v>
      </c>
      <c r="K866" s="45" t="s">
        <v>2101</v>
      </c>
      <c r="L866" s="28"/>
    </row>
    <row r="867" spans="1:12" x14ac:dyDescent="0.15">
      <c r="A867" s="8">
        <f t="shared" si="14"/>
        <v>859</v>
      </c>
      <c r="B867" s="24" t="s">
        <v>2238</v>
      </c>
      <c r="C867" s="24" t="s">
        <v>524</v>
      </c>
      <c r="D867" s="20" t="s">
        <v>781</v>
      </c>
      <c r="E867" s="51" t="s">
        <v>2232</v>
      </c>
      <c r="F867" s="22" t="s">
        <v>921</v>
      </c>
      <c r="G867" s="22" t="s">
        <v>2239</v>
      </c>
      <c r="H867" s="43">
        <v>9319</v>
      </c>
      <c r="I867" s="43">
        <v>15892</v>
      </c>
      <c r="J867" s="104" t="s">
        <v>15</v>
      </c>
      <c r="K867" s="45" t="s">
        <v>2101</v>
      </c>
      <c r="L867" s="23"/>
    </row>
    <row r="868" spans="1:12" x14ac:dyDescent="0.15">
      <c r="A868" s="8">
        <f t="shared" si="14"/>
        <v>860</v>
      </c>
      <c r="B868" s="24" t="s">
        <v>2252</v>
      </c>
      <c r="C868" s="24" t="s">
        <v>524</v>
      </c>
      <c r="D868" s="24" t="s">
        <v>781</v>
      </c>
      <c r="E868" s="51" t="s">
        <v>2248</v>
      </c>
      <c r="F868" s="22" t="s">
        <v>918</v>
      </c>
      <c r="G868" s="22" t="s">
        <v>1451</v>
      </c>
      <c r="H868" s="44">
        <v>7075</v>
      </c>
      <c r="I868" s="44">
        <v>15628</v>
      </c>
      <c r="J868" s="105" t="s">
        <v>901</v>
      </c>
      <c r="K868" s="66" t="s">
        <v>2101</v>
      </c>
      <c r="L868" s="46" t="s">
        <v>1338</v>
      </c>
    </row>
    <row r="869" spans="1:12" x14ac:dyDescent="0.15">
      <c r="A869" s="8">
        <f t="shared" ref="A869:A932" si="15">ROW()-8</f>
        <v>861</v>
      </c>
      <c r="B869" s="24" t="s">
        <v>26</v>
      </c>
      <c r="C869" s="24" t="s">
        <v>524</v>
      </c>
      <c r="D869" s="37" t="s">
        <v>781</v>
      </c>
      <c r="E869" s="49">
        <v>2019.04</v>
      </c>
      <c r="F869" s="22" t="s">
        <v>1509</v>
      </c>
      <c r="G869" s="102" t="s">
        <v>2275</v>
      </c>
      <c r="H869" s="25">
        <v>855</v>
      </c>
      <c r="I869" s="25">
        <v>1747</v>
      </c>
      <c r="J869" s="39" t="s">
        <v>15</v>
      </c>
      <c r="K869" s="39" t="s">
        <v>17</v>
      </c>
      <c r="L869" s="23"/>
    </row>
    <row r="870" spans="1:12" x14ac:dyDescent="0.15">
      <c r="A870" s="8">
        <f t="shared" si="15"/>
        <v>862</v>
      </c>
      <c r="B870" s="24" t="s">
        <v>313</v>
      </c>
      <c r="C870" s="24" t="s">
        <v>524</v>
      </c>
      <c r="D870" s="37" t="s">
        <v>781</v>
      </c>
      <c r="E870" s="49">
        <v>2019.05</v>
      </c>
      <c r="F870" s="22" t="s">
        <v>868</v>
      </c>
      <c r="G870" s="102" t="s">
        <v>2159</v>
      </c>
      <c r="H870" s="25">
        <v>3281</v>
      </c>
      <c r="I870" s="25">
        <v>6666</v>
      </c>
      <c r="J870" s="39" t="s">
        <v>15</v>
      </c>
      <c r="K870" s="39" t="s">
        <v>17</v>
      </c>
      <c r="L870" s="23"/>
    </row>
    <row r="871" spans="1:12" x14ac:dyDescent="0.15">
      <c r="A871" s="8">
        <f t="shared" si="15"/>
        <v>863</v>
      </c>
      <c r="B871" s="24" t="s">
        <v>2282</v>
      </c>
      <c r="C871" s="24" t="s">
        <v>524</v>
      </c>
      <c r="D871" s="37" t="s">
        <v>781</v>
      </c>
      <c r="E871" s="49">
        <v>2019.05</v>
      </c>
      <c r="F871" s="22" t="s">
        <v>939</v>
      </c>
      <c r="G871" s="102" t="s">
        <v>2283</v>
      </c>
      <c r="H871" s="25">
        <v>6715</v>
      </c>
      <c r="I871" s="25">
        <v>10629</v>
      </c>
      <c r="J871" s="39" t="s">
        <v>15</v>
      </c>
      <c r="K871" s="39" t="s">
        <v>17</v>
      </c>
      <c r="L871" s="23"/>
    </row>
    <row r="872" spans="1:12" x14ac:dyDescent="0.15">
      <c r="A872" s="8">
        <f t="shared" si="15"/>
        <v>864</v>
      </c>
      <c r="B872" s="24" t="s">
        <v>2284</v>
      </c>
      <c r="C872" s="24" t="s">
        <v>524</v>
      </c>
      <c r="D872" s="37" t="s">
        <v>781</v>
      </c>
      <c r="E872" s="49">
        <v>2019.05</v>
      </c>
      <c r="F872" s="22" t="s">
        <v>856</v>
      </c>
      <c r="G872" s="102" t="s">
        <v>2285</v>
      </c>
      <c r="H872" s="25">
        <v>2576</v>
      </c>
      <c r="I872" s="25">
        <v>4518</v>
      </c>
      <c r="J872" s="39" t="s">
        <v>15</v>
      </c>
      <c r="K872" s="39" t="s">
        <v>17</v>
      </c>
      <c r="L872" s="23"/>
    </row>
    <row r="873" spans="1:12" x14ac:dyDescent="0.15">
      <c r="A873" s="8">
        <f t="shared" si="15"/>
        <v>865</v>
      </c>
      <c r="B873" s="24" t="s">
        <v>314</v>
      </c>
      <c r="C873" s="24" t="s">
        <v>524</v>
      </c>
      <c r="D873" s="37" t="s">
        <v>781</v>
      </c>
      <c r="E873" s="49">
        <v>2019.05</v>
      </c>
      <c r="F873" s="22" t="s">
        <v>1509</v>
      </c>
      <c r="G873" s="102" t="s">
        <v>2275</v>
      </c>
      <c r="H873" s="25">
        <v>3889</v>
      </c>
      <c r="I873" s="25">
        <v>7268</v>
      </c>
      <c r="J873" s="39" t="s">
        <v>15</v>
      </c>
      <c r="K873" s="39" t="s">
        <v>17</v>
      </c>
      <c r="L873" s="23"/>
    </row>
    <row r="874" spans="1:12" x14ac:dyDescent="0.15">
      <c r="A874" s="8">
        <f t="shared" si="15"/>
        <v>866</v>
      </c>
      <c r="B874" s="24" t="s">
        <v>2286</v>
      </c>
      <c r="C874" s="24" t="s">
        <v>524</v>
      </c>
      <c r="D874" s="37" t="s">
        <v>781</v>
      </c>
      <c r="E874" s="49">
        <v>2019.05</v>
      </c>
      <c r="F874" s="22" t="s">
        <v>1069</v>
      </c>
      <c r="G874" s="102" t="s">
        <v>2287</v>
      </c>
      <c r="H874" s="25">
        <v>2692</v>
      </c>
      <c r="I874" s="25">
        <v>5463</v>
      </c>
      <c r="J874" s="39" t="s">
        <v>15</v>
      </c>
      <c r="K874" s="39" t="s">
        <v>17</v>
      </c>
      <c r="L874" s="23"/>
    </row>
    <row r="875" spans="1:12" x14ac:dyDescent="0.15">
      <c r="A875" s="8">
        <f t="shared" si="15"/>
        <v>867</v>
      </c>
      <c r="B875" s="24" t="s">
        <v>315</v>
      </c>
      <c r="C875" s="24" t="s">
        <v>524</v>
      </c>
      <c r="D875" s="37" t="s">
        <v>781</v>
      </c>
      <c r="E875" s="49">
        <v>2019.05</v>
      </c>
      <c r="F875" s="22" t="s">
        <v>868</v>
      </c>
      <c r="G875" s="102" t="s">
        <v>2206</v>
      </c>
      <c r="H875" s="25">
        <v>5006</v>
      </c>
      <c r="I875" s="25">
        <v>8884</v>
      </c>
      <c r="J875" s="39" t="s">
        <v>15</v>
      </c>
      <c r="K875" s="39" t="s">
        <v>17</v>
      </c>
      <c r="L875" s="23"/>
    </row>
    <row r="876" spans="1:12" x14ac:dyDescent="0.15">
      <c r="A876" s="8">
        <f t="shared" si="15"/>
        <v>868</v>
      </c>
      <c r="B876" s="24" t="s">
        <v>31</v>
      </c>
      <c r="C876" s="24" t="s">
        <v>524</v>
      </c>
      <c r="D876" s="37" t="s">
        <v>781</v>
      </c>
      <c r="E876" s="49">
        <v>2019.07</v>
      </c>
      <c r="F876" s="22" t="s">
        <v>1260</v>
      </c>
      <c r="G876" s="102" t="s">
        <v>2306</v>
      </c>
      <c r="H876" s="25">
        <v>2036</v>
      </c>
      <c r="I876" s="25">
        <v>3861</v>
      </c>
      <c r="J876" s="105" t="s">
        <v>18</v>
      </c>
      <c r="K876" s="39" t="s">
        <v>2101</v>
      </c>
      <c r="L876" s="23"/>
    </row>
    <row r="877" spans="1:12" x14ac:dyDescent="0.15">
      <c r="A877" s="8">
        <f t="shared" si="15"/>
        <v>869</v>
      </c>
      <c r="B877" s="24" t="s">
        <v>316</v>
      </c>
      <c r="C877" s="37" t="s">
        <v>524</v>
      </c>
      <c r="D877" s="37" t="s">
        <v>781</v>
      </c>
      <c r="E877" s="49">
        <v>2019.08</v>
      </c>
      <c r="F877" s="22" t="s">
        <v>1354</v>
      </c>
      <c r="G877" s="102" t="s">
        <v>2317</v>
      </c>
      <c r="H877" s="25">
        <v>7696</v>
      </c>
      <c r="I877" s="25">
        <v>16958</v>
      </c>
      <c r="J877" s="105" t="s">
        <v>18</v>
      </c>
      <c r="K877" s="39" t="s">
        <v>2101</v>
      </c>
      <c r="L877" s="106"/>
    </row>
    <row r="878" spans="1:12" x14ac:dyDescent="0.15">
      <c r="A878" s="8">
        <f t="shared" si="15"/>
        <v>870</v>
      </c>
      <c r="B878" s="24" t="s">
        <v>317</v>
      </c>
      <c r="C878" s="37" t="s">
        <v>524</v>
      </c>
      <c r="D878" s="37" t="s">
        <v>781</v>
      </c>
      <c r="E878" s="49">
        <v>2019.08</v>
      </c>
      <c r="F878" s="22" t="s">
        <v>1163</v>
      </c>
      <c r="G878" s="102" t="s">
        <v>1959</v>
      </c>
      <c r="H878" s="25">
        <v>3044</v>
      </c>
      <c r="I878" s="25">
        <v>6803</v>
      </c>
      <c r="J878" s="39" t="s">
        <v>2297</v>
      </c>
      <c r="K878" s="39" t="s">
        <v>2101</v>
      </c>
      <c r="L878" s="106"/>
    </row>
    <row r="879" spans="1:12" x14ac:dyDescent="0.15">
      <c r="A879" s="8">
        <f t="shared" si="15"/>
        <v>871</v>
      </c>
      <c r="B879" s="24" t="s">
        <v>2334</v>
      </c>
      <c r="C879" s="24" t="s">
        <v>524</v>
      </c>
      <c r="D879" s="24" t="s">
        <v>781</v>
      </c>
      <c r="E879" s="49">
        <v>2019.09</v>
      </c>
      <c r="F879" s="22" t="s">
        <v>849</v>
      </c>
      <c r="G879" s="102" t="s">
        <v>2296</v>
      </c>
      <c r="H879" s="25">
        <v>2438</v>
      </c>
      <c r="I879" s="25">
        <v>5375</v>
      </c>
      <c r="J879" s="105" t="s">
        <v>18</v>
      </c>
      <c r="K879" s="39" t="s">
        <v>17</v>
      </c>
      <c r="L879" s="23" t="s">
        <v>1909</v>
      </c>
    </row>
    <row r="880" spans="1:12" x14ac:dyDescent="0.15">
      <c r="A880" s="8">
        <f t="shared" si="15"/>
        <v>872</v>
      </c>
      <c r="B880" s="24" t="s">
        <v>2343</v>
      </c>
      <c r="C880" s="24" t="s">
        <v>524</v>
      </c>
      <c r="D880" s="37" t="s">
        <v>781</v>
      </c>
      <c r="E880" s="49" t="s">
        <v>2342</v>
      </c>
      <c r="F880" s="22" t="s">
        <v>907</v>
      </c>
      <c r="G880" s="102" t="s">
        <v>908</v>
      </c>
      <c r="H880" s="25">
        <v>2783</v>
      </c>
      <c r="I880" s="39" t="s">
        <v>872</v>
      </c>
      <c r="J880" s="39" t="s">
        <v>15</v>
      </c>
      <c r="K880" s="39" t="s">
        <v>17</v>
      </c>
      <c r="L880" s="23" t="s">
        <v>2344</v>
      </c>
    </row>
    <row r="881" spans="1:12" x14ac:dyDescent="0.15">
      <c r="A881" s="8">
        <f t="shared" si="15"/>
        <v>873</v>
      </c>
      <c r="B881" s="24" t="s">
        <v>318</v>
      </c>
      <c r="C881" s="37" t="s">
        <v>524</v>
      </c>
      <c r="D881" s="37" t="s">
        <v>781</v>
      </c>
      <c r="E881" s="49">
        <v>2019.11</v>
      </c>
      <c r="F881" s="22" t="s">
        <v>1354</v>
      </c>
      <c r="G881" s="102" t="s">
        <v>2360</v>
      </c>
      <c r="H881" s="25">
        <v>3397</v>
      </c>
      <c r="I881" s="25">
        <v>7210</v>
      </c>
      <c r="J881" s="39" t="s">
        <v>15</v>
      </c>
      <c r="K881" s="39" t="s">
        <v>17</v>
      </c>
      <c r="L881" s="23"/>
    </row>
    <row r="882" spans="1:12" x14ac:dyDescent="0.15">
      <c r="A882" s="8">
        <f t="shared" si="15"/>
        <v>874</v>
      </c>
      <c r="B882" s="24" t="s">
        <v>319</v>
      </c>
      <c r="C882" s="37" t="s">
        <v>524</v>
      </c>
      <c r="D882" s="37" t="s">
        <v>781</v>
      </c>
      <c r="E882" s="49">
        <v>2019.11</v>
      </c>
      <c r="F882" s="22" t="s">
        <v>1509</v>
      </c>
      <c r="G882" s="102" t="s">
        <v>2327</v>
      </c>
      <c r="H882" s="25">
        <v>3396</v>
      </c>
      <c r="I882" s="25">
        <v>5204</v>
      </c>
      <c r="J882" s="39" t="s">
        <v>15</v>
      </c>
      <c r="K882" s="39" t="s">
        <v>17</v>
      </c>
      <c r="L882" s="23"/>
    </row>
    <row r="883" spans="1:12" x14ac:dyDescent="0.15">
      <c r="A883" s="8">
        <f t="shared" si="15"/>
        <v>875</v>
      </c>
      <c r="B883" s="24" t="s">
        <v>320</v>
      </c>
      <c r="C883" s="24" t="s">
        <v>524</v>
      </c>
      <c r="D883" s="37" t="s">
        <v>781</v>
      </c>
      <c r="E883" s="49">
        <v>2019.12</v>
      </c>
      <c r="F883" s="22" t="s">
        <v>1199</v>
      </c>
      <c r="G883" s="102" t="s">
        <v>2375</v>
      </c>
      <c r="H883" s="25">
        <v>3415</v>
      </c>
      <c r="I883" s="25">
        <v>5859</v>
      </c>
      <c r="J883" s="39" t="s">
        <v>15</v>
      </c>
      <c r="K883" s="39" t="s">
        <v>17</v>
      </c>
      <c r="L883" s="23" t="s">
        <v>1909</v>
      </c>
    </row>
    <row r="884" spans="1:12" x14ac:dyDescent="0.15">
      <c r="A884" s="8">
        <f t="shared" si="15"/>
        <v>876</v>
      </c>
      <c r="B884" s="24" t="s">
        <v>41</v>
      </c>
      <c r="C884" s="24" t="s">
        <v>524</v>
      </c>
      <c r="D884" s="37" t="s">
        <v>781</v>
      </c>
      <c r="E884" s="49">
        <v>2019.12</v>
      </c>
      <c r="F884" s="22" t="s">
        <v>1163</v>
      </c>
      <c r="G884" s="102" t="s">
        <v>2195</v>
      </c>
      <c r="H884" s="25">
        <v>5461</v>
      </c>
      <c r="I884" s="25">
        <v>9477</v>
      </c>
      <c r="J884" s="39" t="s">
        <v>15</v>
      </c>
      <c r="K884" s="39" t="s">
        <v>17</v>
      </c>
      <c r="L884" s="23"/>
    </row>
    <row r="885" spans="1:12" x14ac:dyDescent="0.15">
      <c r="A885" s="8">
        <f t="shared" si="15"/>
        <v>877</v>
      </c>
      <c r="B885" s="24" t="s">
        <v>2376</v>
      </c>
      <c r="C885" s="24" t="s">
        <v>524</v>
      </c>
      <c r="D885" s="37" t="s">
        <v>781</v>
      </c>
      <c r="E885" s="49">
        <v>2020.01</v>
      </c>
      <c r="F885" s="22" t="s">
        <v>1069</v>
      </c>
      <c r="G885" s="102" t="s">
        <v>2377</v>
      </c>
      <c r="H885" s="25">
        <v>1156</v>
      </c>
      <c r="I885" s="25">
        <v>2327</v>
      </c>
      <c r="J885" s="39" t="s">
        <v>18</v>
      </c>
      <c r="K885" s="39" t="s">
        <v>17</v>
      </c>
      <c r="L885" s="23"/>
    </row>
    <row r="886" spans="1:12" x14ac:dyDescent="0.15">
      <c r="A886" s="8">
        <f t="shared" si="15"/>
        <v>878</v>
      </c>
      <c r="B886" s="24" t="s">
        <v>321</v>
      </c>
      <c r="C886" s="24" t="s">
        <v>524</v>
      </c>
      <c r="D886" s="37" t="s">
        <v>781</v>
      </c>
      <c r="E886" s="49">
        <v>2020.02</v>
      </c>
      <c r="F886" s="22" t="s">
        <v>844</v>
      </c>
      <c r="G886" s="102" t="s">
        <v>1271</v>
      </c>
      <c r="H886" s="25">
        <v>3838</v>
      </c>
      <c r="I886" s="25">
        <v>6913</v>
      </c>
      <c r="J886" s="39" t="s">
        <v>18</v>
      </c>
      <c r="K886" s="39" t="s">
        <v>17</v>
      </c>
      <c r="L886" s="23"/>
    </row>
    <row r="887" spans="1:12" x14ac:dyDescent="0.15">
      <c r="A887" s="8">
        <f t="shared" si="15"/>
        <v>879</v>
      </c>
      <c r="B887" s="24" t="s">
        <v>2378</v>
      </c>
      <c r="C887" s="24" t="s">
        <v>524</v>
      </c>
      <c r="D887" s="37" t="s">
        <v>781</v>
      </c>
      <c r="E887" s="49">
        <v>2020.02</v>
      </c>
      <c r="F887" s="22" t="s">
        <v>1354</v>
      </c>
      <c r="G887" s="102" t="s">
        <v>2360</v>
      </c>
      <c r="H887" s="25">
        <v>24</v>
      </c>
      <c r="I887" s="25">
        <v>50</v>
      </c>
      <c r="J887" s="39" t="s">
        <v>809</v>
      </c>
      <c r="K887" s="39" t="s">
        <v>632</v>
      </c>
      <c r="L887" s="23"/>
    </row>
    <row r="888" spans="1:12" x14ac:dyDescent="0.15">
      <c r="A888" s="8">
        <f t="shared" si="15"/>
        <v>880</v>
      </c>
      <c r="B888" s="24" t="s">
        <v>2394</v>
      </c>
      <c r="C888" s="24" t="s">
        <v>524</v>
      </c>
      <c r="D888" s="37" t="s">
        <v>58</v>
      </c>
      <c r="E888" s="49">
        <v>2020.05</v>
      </c>
      <c r="F888" s="22" t="s">
        <v>844</v>
      </c>
      <c r="G888" s="102" t="s">
        <v>2395</v>
      </c>
      <c r="H888" s="25">
        <v>17</v>
      </c>
      <c r="I888" s="25">
        <v>38</v>
      </c>
      <c r="J888" s="39" t="s">
        <v>809</v>
      </c>
      <c r="K888" s="39" t="s">
        <v>17</v>
      </c>
      <c r="L888" s="23"/>
    </row>
    <row r="889" spans="1:12" x14ac:dyDescent="0.15">
      <c r="A889" s="8">
        <f t="shared" si="15"/>
        <v>881</v>
      </c>
      <c r="B889" s="24" t="s">
        <v>60</v>
      </c>
      <c r="C889" s="19" t="s">
        <v>524</v>
      </c>
      <c r="D889" s="19" t="s">
        <v>58</v>
      </c>
      <c r="E889" s="48">
        <v>2020.06</v>
      </c>
      <c r="F889" s="22" t="s">
        <v>844</v>
      </c>
      <c r="G889" s="22" t="s">
        <v>2399</v>
      </c>
      <c r="H889" s="21">
        <v>4951</v>
      </c>
      <c r="I889" s="21">
        <v>7688</v>
      </c>
      <c r="J889" s="27" t="s">
        <v>15</v>
      </c>
      <c r="K889" s="22" t="s">
        <v>17</v>
      </c>
      <c r="L889" s="23" t="s">
        <v>1909</v>
      </c>
    </row>
    <row r="890" spans="1:12" x14ac:dyDescent="0.15">
      <c r="A890" s="8">
        <f t="shared" si="15"/>
        <v>882</v>
      </c>
      <c r="B890" s="24" t="s">
        <v>61</v>
      </c>
      <c r="C890" s="19" t="s">
        <v>524</v>
      </c>
      <c r="D890" s="19" t="s">
        <v>58</v>
      </c>
      <c r="E890" s="48">
        <v>2020.06</v>
      </c>
      <c r="F890" s="22" t="s">
        <v>930</v>
      </c>
      <c r="G890" s="22" t="s">
        <v>2400</v>
      </c>
      <c r="H890" s="21">
        <v>11351</v>
      </c>
      <c r="I890" s="21">
        <v>18727</v>
      </c>
      <c r="J890" s="27" t="s">
        <v>15</v>
      </c>
      <c r="K890" s="22" t="s">
        <v>17</v>
      </c>
      <c r="L890" s="23" t="s">
        <v>1909</v>
      </c>
    </row>
    <row r="891" spans="1:12" x14ac:dyDescent="0.15">
      <c r="A891" s="8">
        <f t="shared" si="15"/>
        <v>883</v>
      </c>
      <c r="B891" s="24" t="s">
        <v>322</v>
      </c>
      <c r="C891" s="19" t="s">
        <v>524</v>
      </c>
      <c r="D891" s="19" t="s">
        <v>58</v>
      </c>
      <c r="E891" s="48">
        <v>2020.07</v>
      </c>
      <c r="F891" s="22" t="s">
        <v>1595</v>
      </c>
      <c r="G891" s="22" t="s">
        <v>2410</v>
      </c>
      <c r="H891" s="21">
        <v>2631</v>
      </c>
      <c r="I891" s="21">
        <v>4513</v>
      </c>
      <c r="J891" s="27" t="s">
        <v>15</v>
      </c>
      <c r="K891" s="22" t="s">
        <v>17</v>
      </c>
      <c r="L891" s="23" t="s">
        <v>1909</v>
      </c>
    </row>
    <row r="892" spans="1:12" x14ac:dyDescent="0.15">
      <c r="A892" s="8">
        <f t="shared" si="15"/>
        <v>884</v>
      </c>
      <c r="B892" s="24" t="s">
        <v>323</v>
      </c>
      <c r="C892" s="19" t="s">
        <v>524</v>
      </c>
      <c r="D892" s="19" t="s">
        <v>58</v>
      </c>
      <c r="E892" s="48">
        <v>2020.07</v>
      </c>
      <c r="F892" s="22" t="s">
        <v>1140</v>
      </c>
      <c r="G892" s="22" t="s">
        <v>2411</v>
      </c>
      <c r="H892" s="21">
        <v>2925</v>
      </c>
      <c r="I892" s="21">
        <v>5471</v>
      </c>
      <c r="J892" s="27" t="s">
        <v>15</v>
      </c>
      <c r="K892" s="22" t="s">
        <v>17</v>
      </c>
      <c r="L892" s="23"/>
    </row>
    <row r="893" spans="1:12" x14ac:dyDescent="0.15">
      <c r="A893" s="8">
        <f t="shared" si="15"/>
        <v>885</v>
      </c>
      <c r="B893" s="24" t="s">
        <v>324</v>
      </c>
      <c r="C893" s="19" t="s">
        <v>524</v>
      </c>
      <c r="D893" s="19" t="s">
        <v>58</v>
      </c>
      <c r="E893" s="48">
        <v>2020.07</v>
      </c>
      <c r="F893" s="22" t="s">
        <v>1123</v>
      </c>
      <c r="G893" s="22" t="s">
        <v>2412</v>
      </c>
      <c r="H893" s="21">
        <v>3756</v>
      </c>
      <c r="I893" s="21">
        <v>8105</v>
      </c>
      <c r="J893" s="27" t="s">
        <v>15</v>
      </c>
      <c r="K893" s="22" t="s">
        <v>17</v>
      </c>
      <c r="L893" s="23" t="s">
        <v>1909</v>
      </c>
    </row>
    <row r="894" spans="1:12" x14ac:dyDescent="0.15">
      <c r="A894" s="8">
        <f t="shared" si="15"/>
        <v>886</v>
      </c>
      <c r="B894" s="24" t="s">
        <v>75</v>
      </c>
      <c r="C894" s="19" t="s">
        <v>524</v>
      </c>
      <c r="D894" s="19" t="s">
        <v>58</v>
      </c>
      <c r="E894" s="48" t="s">
        <v>74</v>
      </c>
      <c r="F894" s="22" t="s">
        <v>865</v>
      </c>
      <c r="G894" s="22" t="s">
        <v>2447</v>
      </c>
      <c r="H894" s="21">
        <v>2242</v>
      </c>
      <c r="I894" s="21">
        <v>4555</v>
      </c>
      <c r="J894" s="39" t="s">
        <v>2448</v>
      </c>
      <c r="K894" s="22" t="s">
        <v>17</v>
      </c>
      <c r="L894" s="23" t="s">
        <v>66</v>
      </c>
    </row>
    <row r="895" spans="1:12" x14ac:dyDescent="0.15">
      <c r="A895" s="8">
        <f t="shared" si="15"/>
        <v>887</v>
      </c>
      <c r="B895" s="24" t="s">
        <v>508</v>
      </c>
      <c r="C895" s="19" t="s">
        <v>524</v>
      </c>
      <c r="D895" s="19" t="s">
        <v>58</v>
      </c>
      <c r="E895" s="48">
        <v>2020.12</v>
      </c>
      <c r="F895" s="22" t="s">
        <v>827</v>
      </c>
      <c r="G895" s="22" t="s">
        <v>2165</v>
      </c>
      <c r="H895" s="21">
        <v>3568</v>
      </c>
      <c r="I895" s="21">
        <v>6772</v>
      </c>
      <c r="J895" s="27" t="s">
        <v>18</v>
      </c>
      <c r="K895" s="22" t="s">
        <v>17</v>
      </c>
      <c r="L895" s="23" t="s">
        <v>66</v>
      </c>
    </row>
    <row r="896" spans="1:12" x14ac:dyDescent="0.15">
      <c r="A896" s="8">
        <f t="shared" si="15"/>
        <v>888</v>
      </c>
      <c r="B896" s="24" t="s">
        <v>509</v>
      </c>
      <c r="C896" s="19" t="s">
        <v>524</v>
      </c>
      <c r="D896" s="19" t="s">
        <v>58</v>
      </c>
      <c r="E896" s="48">
        <v>2020.12</v>
      </c>
      <c r="F896" s="22" t="s">
        <v>1292</v>
      </c>
      <c r="G896" s="22" t="s">
        <v>2370</v>
      </c>
      <c r="H896" s="21">
        <v>5208</v>
      </c>
      <c r="I896" s="21">
        <v>12370</v>
      </c>
      <c r="J896" s="27" t="s">
        <v>15</v>
      </c>
      <c r="K896" s="22" t="s">
        <v>17</v>
      </c>
      <c r="L896" s="23" t="s">
        <v>66</v>
      </c>
    </row>
    <row r="897" spans="1:12" x14ac:dyDescent="0.15">
      <c r="A897" s="8">
        <f t="shared" si="15"/>
        <v>889</v>
      </c>
      <c r="B897" s="24" t="s">
        <v>515</v>
      </c>
      <c r="C897" s="19" t="s">
        <v>524</v>
      </c>
      <c r="D897" s="19" t="s">
        <v>58</v>
      </c>
      <c r="E897" s="19" t="s">
        <v>758</v>
      </c>
      <c r="F897" s="22" t="s">
        <v>939</v>
      </c>
      <c r="G897" s="22" t="s">
        <v>942</v>
      </c>
      <c r="H897" s="21">
        <v>2182</v>
      </c>
      <c r="I897" s="21">
        <v>3979</v>
      </c>
      <c r="J897" s="27" t="s">
        <v>15</v>
      </c>
      <c r="K897" s="22" t="s">
        <v>17</v>
      </c>
      <c r="L897" s="23"/>
    </row>
    <row r="898" spans="1:12" x14ac:dyDescent="0.15">
      <c r="A898" s="8">
        <f t="shared" si="15"/>
        <v>890</v>
      </c>
      <c r="B898" s="24" t="s">
        <v>516</v>
      </c>
      <c r="C898" s="19" t="s">
        <v>524</v>
      </c>
      <c r="D898" s="19" t="s">
        <v>58</v>
      </c>
      <c r="E898" s="19" t="s">
        <v>759</v>
      </c>
      <c r="F898" s="22" t="s">
        <v>800</v>
      </c>
      <c r="G898" s="22" t="s">
        <v>1216</v>
      </c>
      <c r="H898" s="21">
        <v>4480</v>
      </c>
      <c r="I898" s="21">
        <v>6858</v>
      </c>
      <c r="J898" s="27" t="s">
        <v>15</v>
      </c>
      <c r="K898" s="22" t="s">
        <v>17</v>
      </c>
      <c r="L898" s="23" t="s">
        <v>66</v>
      </c>
    </row>
    <row r="899" spans="1:12" x14ac:dyDescent="0.15">
      <c r="A899" s="8">
        <f t="shared" si="15"/>
        <v>891</v>
      </c>
      <c r="B899" s="24" t="s">
        <v>517</v>
      </c>
      <c r="C899" s="19" t="s">
        <v>524</v>
      </c>
      <c r="D899" s="19" t="s">
        <v>58</v>
      </c>
      <c r="E899" s="19" t="s">
        <v>759</v>
      </c>
      <c r="F899" s="22" t="s">
        <v>930</v>
      </c>
      <c r="G899" s="22" t="s">
        <v>971</v>
      </c>
      <c r="H899" s="21">
        <v>3382</v>
      </c>
      <c r="I899" s="21">
        <v>5397</v>
      </c>
      <c r="J899" s="27" t="s">
        <v>15</v>
      </c>
      <c r="K899" s="22" t="s">
        <v>17</v>
      </c>
      <c r="L899" s="23" t="s">
        <v>66</v>
      </c>
    </row>
    <row r="900" spans="1:12" x14ac:dyDescent="0.15">
      <c r="A900" s="8">
        <f t="shared" si="15"/>
        <v>892</v>
      </c>
      <c r="B900" s="24" t="s">
        <v>701</v>
      </c>
      <c r="C900" s="19" t="s">
        <v>524</v>
      </c>
      <c r="D900" s="19" t="s">
        <v>58</v>
      </c>
      <c r="E900" s="19" t="s">
        <v>745</v>
      </c>
      <c r="F900" s="22" t="s">
        <v>827</v>
      </c>
      <c r="G900" s="22" t="s">
        <v>960</v>
      </c>
      <c r="H900" s="21">
        <v>32</v>
      </c>
      <c r="I900" s="21">
        <v>70</v>
      </c>
      <c r="J900" s="39" t="s">
        <v>809</v>
      </c>
      <c r="K900" s="22" t="s">
        <v>632</v>
      </c>
      <c r="L900" s="23"/>
    </row>
    <row r="901" spans="1:12" x14ac:dyDescent="0.15">
      <c r="A901" s="8">
        <f t="shared" si="15"/>
        <v>893</v>
      </c>
      <c r="B901" s="24" t="s">
        <v>535</v>
      </c>
      <c r="C901" s="19" t="s">
        <v>524</v>
      </c>
      <c r="D901" s="19" t="s">
        <v>58</v>
      </c>
      <c r="E901" s="19" t="s">
        <v>746</v>
      </c>
      <c r="F901" s="22" t="s">
        <v>1509</v>
      </c>
      <c r="G901" s="22" t="s">
        <v>2502</v>
      </c>
      <c r="H901" s="21">
        <v>4245</v>
      </c>
      <c r="I901" s="21">
        <v>6048</v>
      </c>
      <c r="J901" s="27" t="s">
        <v>15</v>
      </c>
      <c r="K901" s="22" t="s">
        <v>17</v>
      </c>
      <c r="L901" s="23" t="s">
        <v>66</v>
      </c>
    </row>
    <row r="902" spans="1:12" x14ac:dyDescent="0.15">
      <c r="A902" s="8">
        <f t="shared" si="15"/>
        <v>894</v>
      </c>
      <c r="B902" s="24" t="s">
        <v>543</v>
      </c>
      <c r="C902" s="19" t="s">
        <v>524</v>
      </c>
      <c r="D902" s="19" t="s">
        <v>58</v>
      </c>
      <c r="E902" s="19" t="s">
        <v>747</v>
      </c>
      <c r="F902" s="22" t="s">
        <v>865</v>
      </c>
      <c r="G902" s="22" t="s">
        <v>1947</v>
      </c>
      <c r="H902" s="21">
        <v>3270</v>
      </c>
      <c r="I902" s="21">
        <v>5427</v>
      </c>
      <c r="J902" s="27" t="s">
        <v>15</v>
      </c>
      <c r="K902" s="22" t="s">
        <v>17</v>
      </c>
      <c r="L902" s="23" t="s">
        <v>66</v>
      </c>
    </row>
    <row r="903" spans="1:12" x14ac:dyDescent="0.15">
      <c r="A903" s="8">
        <f t="shared" si="15"/>
        <v>895</v>
      </c>
      <c r="B903" s="24" t="s">
        <v>544</v>
      </c>
      <c r="C903" s="19" t="s">
        <v>524</v>
      </c>
      <c r="D903" s="19" t="s">
        <v>58</v>
      </c>
      <c r="E903" s="19" t="s">
        <v>747</v>
      </c>
      <c r="F903" s="22" t="s">
        <v>800</v>
      </c>
      <c r="G903" s="22" t="s">
        <v>811</v>
      </c>
      <c r="H903" s="21">
        <v>6187</v>
      </c>
      <c r="I903" s="21">
        <v>12633</v>
      </c>
      <c r="J903" s="27" t="s">
        <v>15</v>
      </c>
      <c r="K903" s="22" t="s">
        <v>17</v>
      </c>
      <c r="L903" s="23" t="s">
        <v>66</v>
      </c>
    </row>
    <row r="904" spans="1:12" x14ac:dyDescent="0.15">
      <c r="A904" s="8">
        <f t="shared" si="15"/>
        <v>896</v>
      </c>
      <c r="B904" s="24" t="s">
        <v>545</v>
      </c>
      <c r="C904" s="19" t="s">
        <v>524</v>
      </c>
      <c r="D904" s="19" t="s">
        <v>58</v>
      </c>
      <c r="E904" s="19" t="s">
        <v>747</v>
      </c>
      <c r="F904" s="22" t="s">
        <v>792</v>
      </c>
      <c r="G904" s="22" t="s">
        <v>810</v>
      </c>
      <c r="H904" s="21">
        <v>3076</v>
      </c>
      <c r="I904" s="21">
        <v>5895</v>
      </c>
      <c r="J904" s="39" t="s">
        <v>2436</v>
      </c>
      <c r="K904" s="22" t="s">
        <v>17</v>
      </c>
      <c r="L904" s="23" t="s">
        <v>66</v>
      </c>
    </row>
    <row r="905" spans="1:12" x14ac:dyDescent="0.15">
      <c r="A905" s="8">
        <f t="shared" si="15"/>
        <v>897</v>
      </c>
      <c r="B905" s="24" t="s">
        <v>2549</v>
      </c>
      <c r="C905" s="19" t="s">
        <v>558</v>
      </c>
      <c r="D905" s="19" t="s">
        <v>781</v>
      </c>
      <c r="E905" s="19" t="s">
        <v>749</v>
      </c>
      <c r="F905" s="22" t="s">
        <v>792</v>
      </c>
      <c r="G905" s="22" t="s">
        <v>810</v>
      </c>
      <c r="H905" s="21">
        <v>1133</v>
      </c>
      <c r="I905" s="21">
        <v>2209</v>
      </c>
      <c r="J905" s="27" t="s">
        <v>2436</v>
      </c>
      <c r="K905" s="22" t="s">
        <v>17</v>
      </c>
      <c r="L905" s="23"/>
    </row>
    <row r="906" spans="1:12" x14ac:dyDescent="0.15">
      <c r="A906" s="8">
        <f t="shared" si="15"/>
        <v>898</v>
      </c>
      <c r="B906" s="24" t="s">
        <v>2581</v>
      </c>
      <c r="C906" s="19" t="s">
        <v>524</v>
      </c>
      <c r="D906" s="19" t="s">
        <v>781</v>
      </c>
      <c r="E906" s="19" t="s">
        <v>771</v>
      </c>
      <c r="F906" s="22" t="s">
        <v>918</v>
      </c>
      <c r="G906" s="22" t="s">
        <v>2582</v>
      </c>
      <c r="H906" s="21">
        <v>6216</v>
      </c>
      <c r="I906" s="21">
        <v>10381</v>
      </c>
      <c r="J906" s="27" t="s">
        <v>15</v>
      </c>
      <c r="K906" s="22" t="s">
        <v>17</v>
      </c>
      <c r="L906" s="23" t="s">
        <v>66</v>
      </c>
    </row>
    <row r="907" spans="1:12" x14ac:dyDescent="0.15">
      <c r="A907" s="8">
        <f t="shared" si="15"/>
        <v>899</v>
      </c>
      <c r="B907" s="24" t="s">
        <v>582</v>
      </c>
      <c r="C907" s="19" t="s">
        <v>524</v>
      </c>
      <c r="D907" s="19" t="s">
        <v>58</v>
      </c>
      <c r="E907" s="19" t="s">
        <v>751</v>
      </c>
      <c r="F907" s="22" t="s">
        <v>1587</v>
      </c>
      <c r="G907" s="22" t="s">
        <v>2532</v>
      </c>
      <c r="H907" s="21">
        <v>2931</v>
      </c>
      <c r="I907" s="21">
        <v>5511</v>
      </c>
      <c r="J907" s="27" t="s">
        <v>18</v>
      </c>
      <c r="K907" s="22" t="s">
        <v>17</v>
      </c>
      <c r="L907" s="23"/>
    </row>
    <row r="908" spans="1:12" x14ac:dyDescent="0.15">
      <c r="A908" s="8">
        <f t="shared" si="15"/>
        <v>900</v>
      </c>
      <c r="B908" s="24" t="s">
        <v>2586</v>
      </c>
      <c r="C908" s="19" t="s">
        <v>524</v>
      </c>
      <c r="D908" s="19" t="s">
        <v>58</v>
      </c>
      <c r="E908" s="19" t="s">
        <v>751</v>
      </c>
      <c r="F908" s="22" t="s">
        <v>1069</v>
      </c>
      <c r="G908" s="22" t="s">
        <v>2587</v>
      </c>
      <c r="H908" s="21">
        <v>1621</v>
      </c>
      <c r="I908" s="21">
        <v>3182</v>
      </c>
      <c r="J908" s="27" t="s">
        <v>18</v>
      </c>
      <c r="K908" s="22" t="s">
        <v>17</v>
      </c>
      <c r="L908" s="23" t="s">
        <v>66</v>
      </c>
    </row>
    <row r="909" spans="1:12" x14ac:dyDescent="0.15">
      <c r="A909" s="8">
        <f t="shared" si="15"/>
        <v>901</v>
      </c>
      <c r="B909" s="24" t="s">
        <v>590</v>
      </c>
      <c r="C909" s="19" t="s">
        <v>558</v>
      </c>
      <c r="D909" s="19" t="s">
        <v>58</v>
      </c>
      <c r="E909" s="19" t="s">
        <v>752</v>
      </c>
      <c r="F909" s="22" t="s">
        <v>1509</v>
      </c>
      <c r="G909" s="22" t="s">
        <v>2600</v>
      </c>
      <c r="H909" s="21">
        <v>2885</v>
      </c>
      <c r="I909" s="21">
        <v>5783</v>
      </c>
      <c r="J909" s="27" t="s">
        <v>15</v>
      </c>
      <c r="K909" s="22" t="s">
        <v>17</v>
      </c>
      <c r="L909" s="23" t="s">
        <v>66</v>
      </c>
    </row>
    <row r="910" spans="1:12" x14ac:dyDescent="0.15">
      <c r="A910" s="8">
        <f t="shared" si="15"/>
        <v>902</v>
      </c>
      <c r="B910" s="24" t="s">
        <v>593</v>
      </c>
      <c r="C910" s="19" t="s">
        <v>524</v>
      </c>
      <c r="D910" s="19" t="s">
        <v>58</v>
      </c>
      <c r="E910" s="19" t="s">
        <v>753</v>
      </c>
      <c r="F910" s="22" t="s">
        <v>844</v>
      </c>
      <c r="G910" s="22" t="s">
        <v>2605</v>
      </c>
      <c r="H910" s="21">
        <v>4792</v>
      </c>
      <c r="I910" s="21">
        <v>7239</v>
      </c>
      <c r="J910" s="27" t="s">
        <v>15</v>
      </c>
      <c r="K910" s="22" t="s">
        <v>17</v>
      </c>
      <c r="L910" s="23" t="s">
        <v>66</v>
      </c>
    </row>
    <row r="911" spans="1:12" x14ac:dyDescent="0.15">
      <c r="A911" s="8">
        <f t="shared" si="15"/>
        <v>903</v>
      </c>
      <c r="B911" s="24" t="s">
        <v>601</v>
      </c>
      <c r="C911" s="19" t="s">
        <v>524</v>
      </c>
      <c r="D911" s="19" t="s">
        <v>58</v>
      </c>
      <c r="E911" s="19" t="s">
        <v>754</v>
      </c>
      <c r="F911" s="22" t="s">
        <v>827</v>
      </c>
      <c r="G911" s="22" t="s">
        <v>960</v>
      </c>
      <c r="H911" s="21">
        <v>3239</v>
      </c>
      <c r="I911" s="21">
        <v>7215</v>
      </c>
      <c r="J911" s="27" t="s">
        <v>2436</v>
      </c>
      <c r="K911" s="22" t="s">
        <v>17</v>
      </c>
      <c r="L911" s="23" t="s">
        <v>66</v>
      </c>
    </row>
    <row r="912" spans="1:12" x14ac:dyDescent="0.15">
      <c r="A912" s="8">
        <f t="shared" si="15"/>
        <v>904</v>
      </c>
      <c r="B912" s="24" t="s">
        <v>602</v>
      </c>
      <c r="C912" s="19" t="s">
        <v>524</v>
      </c>
      <c r="D912" s="19" t="s">
        <v>58</v>
      </c>
      <c r="E912" s="19" t="s">
        <v>754</v>
      </c>
      <c r="F912" s="22" t="s">
        <v>827</v>
      </c>
      <c r="G912" s="22" t="s">
        <v>828</v>
      </c>
      <c r="H912" s="21">
        <v>2273</v>
      </c>
      <c r="I912" s="21">
        <v>5294</v>
      </c>
      <c r="J912" s="27" t="s">
        <v>18</v>
      </c>
      <c r="K912" s="22" t="s">
        <v>17</v>
      </c>
      <c r="L912" s="23" t="s">
        <v>66</v>
      </c>
    </row>
    <row r="913" spans="1:12" x14ac:dyDescent="0.15">
      <c r="A913" s="8">
        <f t="shared" si="15"/>
        <v>905</v>
      </c>
      <c r="B913" s="24" t="s">
        <v>611</v>
      </c>
      <c r="C913" s="19" t="s">
        <v>524</v>
      </c>
      <c r="D913" s="19" t="s">
        <v>58</v>
      </c>
      <c r="E913" s="19" t="s">
        <v>755</v>
      </c>
      <c r="F913" s="22" t="s">
        <v>918</v>
      </c>
      <c r="G913" s="22" t="s">
        <v>1203</v>
      </c>
      <c r="H913" s="21">
        <v>5390</v>
      </c>
      <c r="I913" s="21">
        <v>10365</v>
      </c>
      <c r="J913" s="27" t="s">
        <v>15</v>
      </c>
      <c r="K913" s="22" t="s">
        <v>17</v>
      </c>
      <c r="L913" s="23" t="s">
        <v>66</v>
      </c>
    </row>
    <row r="914" spans="1:12" x14ac:dyDescent="0.15">
      <c r="A914" s="8">
        <f t="shared" si="15"/>
        <v>906</v>
      </c>
      <c r="B914" s="24" t="s">
        <v>617</v>
      </c>
      <c r="C914" s="19" t="s">
        <v>524</v>
      </c>
      <c r="D914" s="19" t="s">
        <v>58</v>
      </c>
      <c r="E914" s="19" t="s">
        <v>756</v>
      </c>
      <c r="F914" s="22" t="s">
        <v>930</v>
      </c>
      <c r="G914" s="22" t="s">
        <v>971</v>
      </c>
      <c r="H914" s="21">
        <v>6668</v>
      </c>
      <c r="I914" s="21">
        <v>11013</v>
      </c>
      <c r="J914" s="27" t="s">
        <v>15</v>
      </c>
      <c r="K914" s="22" t="s">
        <v>17</v>
      </c>
      <c r="L914" s="23" t="s">
        <v>66</v>
      </c>
    </row>
    <row r="915" spans="1:12" x14ac:dyDescent="0.15">
      <c r="A915" s="8">
        <f t="shared" si="15"/>
        <v>907</v>
      </c>
      <c r="B915" s="24" t="s">
        <v>637</v>
      </c>
      <c r="C915" s="19" t="s">
        <v>558</v>
      </c>
      <c r="D915" s="19" t="s">
        <v>58</v>
      </c>
      <c r="E915" s="96" t="s">
        <v>762</v>
      </c>
      <c r="F915" s="22" t="s">
        <v>1163</v>
      </c>
      <c r="G915" s="22" t="s">
        <v>2656</v>
      </c>
      <c r="H915" s="21">
        <v>5626</v>
      </c>
      <c r="I915" s="21">
        <v>10574</v>
      </c>
      <c r="J915" s="27" t="s">
        <v>15</v>
      </c>
      <c r="K915" s="22" t="s">
        <v>17</v>
      </c>
      <c r="L915" s="23" t="s">
        <v>65</v>
      </c>
    </row>
    <row r="916" spans="1:12" x14ac:dyDescent="0.15">
      <c r="A916" s="8">
        <f t="shared" si="15"/>
        <v>908</v>
      </c>
      <c r="B916" s="24" t="s">
        <v>651</v>
      </c>
      <c r="C916" s="19" t="s">
        <v>558</v>
      </c>
      <c r="D916" s="19" t="s">
        <v>58</v>
      </c>
      <c r="E916" s="96" t="s">
        <v>764</v>
      </c>
      <c r="F916" s="22" t="s">
        <v>865</v>
      </c>
      <c r="G916" s="22" t="s">
        <v>2671</v>
      </c>
      <c r="H916" s="21">
        <v>3061</v>
      </c>
      <c r="I916" s="21">
        <v>5955</v>
      </c>
      <c r="J916" s="27" t="s">
        <v>2436</v>
      </c>
      <c r="K916" s="22" t="s">
        <v>17</v>
      </c>
      <c r="L916" s="23" t="s">
        <v>66</v>
      </c>
    </row>
    <row r="917" spans="1:12" x14ac:dyDescent="0.15">
      <c r="A917" s="8">
        <f t="shared" si="15"/>
        <v>909</v>
      </c>
      <c r="B917" s="24" t="s">
        <v>665</v>
      </c>
      <c r="C917" s="19" t="s">
        <v>558</v>
      </c>
      <c r="D917" s="19" t="s">
        <v>58</v>
      </c>
      <c r="E917" s="96" t="s">
        <v>766</v>
      </c>
      <c r="F917" s="22" t="s">
        <v>921</v>
      </c>
      <c r="G917" s="22" t="s">
        <v>2684</v>
      </c>
      <c r="H917" s="21">
        <v>8750</v>
      </c>
      <c r="I917" s="21">
        <v>15871</v>
      </c>
      <c r="J917" s="27" t="s">
        <v>15</v>
      </c>
      <c r="K917" s="22" t="s">
        <v>17</v>
      </c>
      <c r="L917" s="23" t="s">
        <v>66</v>
      </c>
    </row>
    <row r="918" spans="1:12" x14ac:dyDescent="0.15">
      <c r="A918" s="8">
        <f t="shared" si="15"/>
        <v>910</v>
      </c>
      <c r="B918" s="24" t="s">
        <v>663</v>
      </c>
      <c r="C918" s="19" t="s">
        <v>558</v>
      </c>
      <c r="D918" s="19" t="s">
        <v>58</v>
      </c>
      <c r="E918" s="96" t="s">
        <v>766</v>
      </c>
      <c r="F918" s="22" t="s">
        <v>849</v>
      </c>
      <c r="G918" s="22" t="s">
        <v>2691</v>
      </c>
      <c r="H918" s="21">
        <v>8855</v>
      </c>
      <c r="I918" s="21">
        <v>15258</v>
      </c>
      <c r="J918" s="27" t="s">
        <v>2436</v>
      </c>
      <c r="K918" s="22" t="s">
        <v>17</v>
      </c>
      <c r="L918" s="23" t="s">
        <v>66</v>
      </c>
    </row>
    <row r="919" spans="1:12" x14ac:dyDescent="0.15">
      <c r="A919" s="8">
        <f t="shared" si="15"/>
        <v>911</v>
      </c>
      <c r="B919" s="24" t="s">
        <v>667</v>
      </c>
      <c r="C919" s="19" t="s">
        <v>558</v>
      </c>
      <c r="D919" s="19" t="s">
        <v>58</v>
      </c>
      <c r="E919" s="96" t="s">
        <v>767</v>
      </c>
      <c r="F919" s="22" t="s">
        <v>918</v>
      </c>
      <c r="G919" s="22" t="s">
        <v>2701</v>
      </c>
      <c r="H919" s="21">
        <v>3837</v>
      </c>
      <c r="I919" s="21">
        <v>8435</v>
      </c>
      <c r="J919" s="27" t="s">
        <v>2436</v>
      </c>
      <c r="K919" s="22" t="s">
        <v>17</v>
      </c>
      <c r="L919" s="23" t="s">
        <v>66</v>
      </c>
    </row>
    <row r="920" spans="1:12" x14ac:dyDescent="0.15">
      <c r="A920" s="8">
        <f t="shared" si="15"/>
        <v>912</v>
      </c>
      <c r="B920" s="24" t="s">
        <v>676</v>
      </c>
      <c r="C920" s="19" t="s">
        <v>558</v>
      </c>
      <c r="D920" s="19" t="s">
        <v>58</v>
      </c>
      <c r="E920" s="96" t="s">
        <v>768</v>
      </c>
      <c r="F920" s="22" t="s">
        <v>792</v>
      </c>
      <c r="G920" s="22" t="s">
        <v>2711</v>
      </c>
      <c r="H920" s="21">
        <v>2865</v>
      </c>
      <c r="I920" s="21">
        <v>4248</v>
      </c>
      <c r="J920" s="27" t="s">
        <v>15</v>
      </c>
      <c r="K920" s="22" t="s">
        <v>17</v>
      </c>
      <c r="L920" s="23" t="s">
        <v>66</v>
      </c>
    </row>
    <row r="921" spans="1:12" x14ac:dyDescent="0.15">
      <c r="A921" s="8">
        <f t="shared" si="15"/>
        <v>913</v>
      </c>
      <c r="B921" s="24" t="s">
        <v>678</v>
      </c>
      <c r="C921" s="19" t="s">
        <v>558</v>
      </c>
      <c r="D921" s="19" t="s">
        <v>58</v>
      </c>
      <c r="E921" s="96" t="s">
        <v>769</v>
      </c>
      <c r="F921" s="22" t="s">
        <v>889</v>
      </c>
      <c r="G921" s="22" t="s">
        <v>2716</v>
      </c>
      <c r="H921" s="21">
        <v>3962</v>
      </c>
      <c r="I921" s="21">
        <v>6103</v>
      </c>
      <c r="J921" s="27" t="s">
        <v>15</v>
      </c>
      <c r="K921" s="22" t="s">
        <v>17</v>
      </c>
      <c r="L921" s="23" t="s">
        <v>66</v>
      </c>
    </row>
    <row r="922" spans="1:12" x14ac:dyDescent="0.15">
      <c r="A922" s="8">
        <f t="shared" si="15"/>
        <v>914</v>
      </c>
      <c r="B922" s="24" t="s">
        <v>714</v>
      </c>
      <c r="C922" s="19" t="s">
        <v>524</v>
      </c>
      <c r="D922" s="24" t="s">
        <v>781</v>
      </c>
      <c r="E922" s="96" t="s">
        <v>709</v>
      </c>
      <c r="F922" s="22" t="s">
        <v>921</v>
      </c>
      <c r="G922" s="22" t="s">
        <v>2737</v>
      </c>
      <c r="H922" s="21">
        <v>6568</v>
      </c>
      <c r="I922" s="21">
        <v>12178</v>
      </c>
      <c r="J922" s="27" t="s">
        <v>712</v>
      </c>
      <c r="K922" s="22" t="s">
        <v>17</v>
      </c>
      <c r="L922" s="23"/>
    </row>
    <row r="923" spans="1:12" x14ac:dyDescent="0.15">
      <c r="A923" s="8">
        <f t="shared" si="15"/>
        <v>915</v>
      </c>
      <c r="B923" s="24" t="s">
        <v>719</v>
      </c>
      <c r="C923" s="19" t="s">
        <v>558</v>
      </c>
      <c r="D923" s="19" t="s">
        <v>58</v>
      </c>
      <c r="E923" s="96" t="s">
        <v>720</v>
      </c>
      <c r="F923" s="22" t="s">
        <v>827</v>
      </c>
      <c r="G923" s="22" t="s">
        <v>1754</v>
      </c>
      <c r="H923" s="21">
        <v>4073</v>
      </c>
      <c r="I923" s="21">
        <v>6633</v>
      </c>
      <c r="J923" s="27" t="s">
        <v>15</v>
      </c>
      <c r="K923" s="22" t="s">
        <v>17</v>
      </c>
      <c r="L923" s="23" t="s">
        <v>66</v>
      </c>
    </row>
    <row r="924" spans="1:12" x14ac:dyDescent="0.15">
      <c r="A924" s="8">
        <f t="shared" si="15"/>
        <v>916</v>
      </c>
      <c r="B924" s="24" t="s">
        <v>732</v>
      </c>
      <c r="C924" s="19" t="s">
        <v>524</v>
      </c>
      <c r="D924" s="19" t="s">
        <v>58</v>
      </c>
      <c r="E924" s="96" t="s">
        <v>727</v>
      </c>
      <c r="F924" s="22" t="s">
        <v>930</v>
      </c>
      <c r="G924" s="22" t="s">
        <v>971</v>
      </c>
      <c r="H924" s="21">
        <v>8799</v>
      </c>
      <c r="I924" s="21">
        <v>13385</v>
      </c>
      <c r="J924" s="27" t="s">
        <v>2436</v>
      </c>
      <c r="K924" s="22" t="s">
        <v>17</v>
      </c>
      <c r="L924" s="23" t="s">
        <v>66</v>
      </c>
    </row>
    <row r="925" spans="1:12" x14ac:dyDescent="0.15">
      <c r="A925" s="8">
        <f t="shared" si="15"/>
        <v>917</v>
      </c>
      <c r="B925" s="24" t="s">
        <v>733</v>
      </c>
      <c r="C925" s="19" t="s">
        <v>524</v>
      </c>
      <c r="D925" s="19" t="s">
        <v>58</v>
      </c>
      <c r="E925" s="96" t="s">
        <v>727</v>
      </c>
      <c r="F925" s="22" t="s">
        <v>918</v>
      </c>
      <c r="G925" s="22" t="s">
        <v>1451</v>
      </c>
      <c r="H925" s="21">
        <v>191</v>
      </c>
      <c r="I925" s="21">
        <v>423</v>
      </c>
      <c r="J925" s="27" t="s">
        <v>2436</v>
      </c>
      <c r="K925" s="22" t="s">
        <v>17</v>
      </c>
      <c r="L925" s="23"/>
    </row>
    <row r="926" spans="1:12" x14ac:dyDescent="0.15">
      <c r="A926" s="8">
        <f t="shared" si="15"/>
        <v>918</v>
      </c>
      <c r="B926" s="24" t="s">
        <v>2749</v>
      </c>
      <c r="C926" s="19" t="s">
        <v>524</v>
      </c>
      <c r="D926" s="19" t="s">
        <v>58</v>
      </c>
      <c r="E926" s="96" t="s">
        <v>727</v>
      </c>
      <c r="F926" s="22" t="s">
        <v>868</v>
      </c>
      <c r="G926" s="22" t="s">
        <v>2159</v>
      </c>
      <c r="H926" s="21">
        <v>6491</v>
      </c>
      <c r="I926" s="21">
        <v>11901</v>
      </c>
      <c r="J926" s="27" t="s">
        <v>712</v>
      </c>
      <c r="K926" s="22" t="s">
        <v>17</v>
      </c>
      <c r="L926" s="23" t="s">
        <v>66</v>
      </c>
    </row>
    <row r="927" spans="1:12" x14ac:dyDescent="0.15">
      <c r="A927" s="8">
        <f t="shared" si="15"/>
        <v>919</v>
      </c>
      <c r="B927" s="24" t="s">
        <v>743</v>
      </c>
      <c r="C927" s="19" t="s">
        <v>524</v>
      </c>
      <c r="D927" s="19" t="s">
        <v>58</v>
      </c>
      <c r="E927" s="96" t="s">
        <v>737</v>
      </c>
      <c r="F927" s="22" t="s">
        <v>1595</v>
      </c>
      <c r="G927" s="22" t="s">
        <v>1749</v>
      </c>
      <c r="H927" s="21">
        <v>1468</v>
      </c>
      <c r="I927" s="21">
        <v>2984</v>
      </c>
      <c r="J927" s="27" t="s">
        <v>18</v>
      </c>
      <c r="K927" s="22" t="s">
        <v>17</v>
      </c>
      <c r="L927" s="23" t="s">
        <v>65</v>
      </c>
    </row>
    <row r="928" spans="1:12" x14ac:dyDescent="0.15">
      <c r="A928" s="8">
        <f t="shared" si="15"/>
        <v>920</v>
      </c>
      <c r="B928" s="24" t="s">
        <v>744</v>
      </c>
      <c r="C928" s="24" t="s">
        <v>524</v>
      </c>
      <c r="D928" s="24" t="s">
        <v>58</v>
      </c>
      <c r="E928" s="107" t="s">
        <v>737</v>
      </c>
      <c r="F928" s="22" t="s">
        <v>1311</v>
      </c>
      <c r="G928" s="29" t="s">
        <v>1583</v>
      </c>
      <c r="H928" s="25">
        <v>3244</v>
      </c>
      <c r="I928" s="25">
        <v>6313</v>
      </c>
      <c r="J928" s="27" t="s">
        <v>15</v>
      </c>
      <c r="K928" s="29" t="s">
        <v>17</v>
      </c>
      <c r="L928" s="28" t="s">
        <v>66</v>
      </c>
    </row>
    <row r="929" spans="1:12" x14ac:dyDescent="0.15">
      <c r="A929" s="8">
        <f t="shared" si="15"/>
        <v>921</v>
      </c>
      <c r="B929" s="24" t="s">
        <v>779</v>
      </c>
      <c r="C929" s="24" t="s">
        <v>780</v>
      </c>
      <c r="D929" s="24" t="s">
        <v>781</v>
      </c>
      <c r="E929" s="107" t="s">
        <v>774</v>
      </c>
      <c r="F929" s="22" t="s">
        <v>930</v>
      </c>
      <c r="G929" s="29" t="s">
        <v>971</v>
      </c>
      <c r="H929" s="25">
        <v>3967</v>
      </c>
      <c r="I929" s="25">
        <v>7611</v>
      </c>
      <c r="J929" s="27" t="s">
        <v>729</v>
      </c>
      <c r="K929" s="29" t="s">
        <v>17</v>
      </c>
      <c r="L929" s="28" t="s">
        <v>66</v>
      </c>
    </row>
    <row r="930" spans="1:12" x14ac:dyDescent="0.15">
      <c r="A930" s="8">
        <f t="shared" si="15"/>
        <v>922</v>
      </c>
      <c r="B930" s="24" t="s">
        <v>782</v>
      </c>
      <c r="C930" s="24" t="s">
        <v>780</v>
      </c>
      <c r="D930" s="24" t="s">
        <v>781</v>
      </c>
      <c r="E930" s="107" t="s">
        <v>774</v>
      </c>
      <c r="F930" s="22" t="s">
        <v>933</v>
      </c>
      <c r="G930" s="29" t="s">
        <v>2763</v>
      </c>
      <c r="H930" s="25">
        <v>955</v>
      </c>
      <c r="I930" s="25">
        <v>1825</v>
      </c>
      <c r="J930" s="27" t="s">
        <v>15</v>
      </c>
      <c r="K930" s="29" t="s">
        <v>17</v>
      </c>
      <c r="L930" s="28" t="s">
        <v>66</v>
      </c>
    </row>
    <row r="931" spans="1:12" x14ac:dyDescent="0.15">
      <c r="A931" s="8">
        <f t="shared" si="15"/>
        <v>923</v>
      </c>
      <c r="B931" s="19" t="s">
        <v>2769</v>
      </c>
      <c r="C931" s="19" t="s">
        <v>524</v>
      </c>
      <c r="D931" s="19" t="s">
        <v>58</v>
      </c>
      <c r="E931" s="96" t="s">
        <v>2767</v>
      </c>
      <c r="F931" s="22" t="s">
        <v>918</v>
      </c>
      <c r="G931" s="22" t="s">
        <v>2770</v>
      </c>
      <c r="H931" s="21">
        <v>5480</v>
      </c>
      <c r="I931" s="21">
        <v>12640</v>
      </c>
      <c r="J931" s="27" t="s">
        <v>729</v>
      </c>
      <c r="K931" s="22" t="s">
        <v>17</v>
      </c>
      <c r="L931" s="23" t="s">
        <v>66</v>
      </c>
    </row>
    <row r="932" spans="1:12" x14ac:dyDescent="0.15">
      <c r="A932" s="8">
        <f t="shared" si="15"/>
        <v>924</v>
      </c>
      <c r="B932" s="19" t="s">
        <v>2776</v>
      </c>
      <c r="C932" s="19" t="s">
        <v>524</v>
      </c>
      <c r="D932" s="19" t="s">
        <v>58</v>
      </c>
      <c r="E932" s="96" t="s">
        <v>2767</v>
      </c>
      <c r="F932" s="22" t="s">
        <v>1319</v>
      </c>
      <c r="G932" s="22" t="s">
        <v>2316</v>
      </c>
      <c r="H932" s="21">
        <v>2422</v>
      </c>
      <c r="I932" s="21">
        <v>4281</v>
      </c>
      <c r="J932" s="27" t="s">
        <v>15</v>
      </c>
      <c r="K932" s="22" t="s">
        <v>17</v>
      </c>
      <c r="L932" s="23" t="s">
        <v>66</v>
      </c>
    </row>
    <row r="933" spans="1:12" x14ac:dyDescent="0.15">
      <c r="A933" s="8">
        <f t="shared" ref="A933:A996" si="16">ROW()-8</f>
        <v>925</v>
      </c>
      <c r="B933" s="24" t="s">
        <v>406</v>
      </c>
      <c r="C933" s="19" t="s">
        <v>524</v>
      </c>
      <c r="D933" s="19" t="s">
        <v>784</v>
      </c>
      <c r="E933" s="48">
        <v>2005.04</v>
      </c>
      <c r="F933" s="22" t="s">
        <v>792</v>
      </c>
      <c r="G933" s="22" t="s">
        <v>810</v>
      </c>
      <c r="H933" s="21">
        <v>1467</v>
      </c>
      <c r="I933" s="21">
        <v>2920</v>
      </c>
      <c r="J933" s="27" t="s">
        <v>18</v>
      </c>
      <c r="K933" s="22" t="s">
        <v>17</v>
      </c>
      <c r="L933" s="23"/>
    </row>
    <row r="934" spans="1:12" x14ac:dyDescent="0.15">
      <c r="A934" s="8">
        <f t="shared" si="16"/>
        <v>926</v>
      </c>
      <c r="B934" s="24" t="s">
        <v>407</v>
      </c>
      <c r="C934" s="19" t="s">
        <v>524</v>
      </c>
      <c r="D934" s="19" t="s">
        <v>784</v>
      </c>
      <c r="E934" s="48">
        <v>2005.04</v>
      </c>
      <c r="F934" s="22" t="s">
        <v>792</v>
      </c>
      <c r="G934" s="22" t="s">
        <v>793</v>
      </c>
      <c r="H934" s="21">
        <v>1039</v>
      </c>
      <c r="I934" s="21">
        <v>2473</v>
      </c>
      <c r="J934" s="27" t="s">
        <v>712</v>
      </c>
      <c r="K934" s="22" t="s">
        <v>17</v>
      </c>
      <c r="L934" s="23"/>
    </row>
    <row r="935" spans="1:12" x14ac:dyDescent="0.15">
      <c r="A935" s="8">
        <f t="shared" si="16"/>
        <v>927</v>
      </c>
      <c r="B935" s="24" t="s">
        <v>408</v>
      </c>
      <c r="C935" s="19" t="s">
        <v>524</v>
      </c>
      <c r="D935" s="19" t="s">
        <v>784</v>
      </c>
      <c r="E935" s="48">
        <v>2005.04</v>
      </c>
      <c r="F935" s="22" t="s">
        <v>800</v>
      </c>
      <c r="G935" s="22" t="s">
        <v>811</v>
      </c>
      <c r="H935" s="21">
        <v>1160</v>
      </c>
      <c r="I935" s="21">
        <v>1515</v>
      </c>
      <c r="J935" s="27" t="s">
        <v>712</v>
      </c>
      <c r="K935" s="22" t="s">
        <v>17</v>
      </c>
      <c r="L935" s="23"/>
    </row>
    <row r="936" spans="1:12" x14ac:dyDescent="0.15">
      <c r="A936" s="8">
        <f t="shared" si="16"/>
        <v>928</v>
      </c>
      <c r="B936" s="24" t="s">
        <v>409</v>
      </c>
      <c r="C936" s="19" t="s">
        <v>524</v>
      </c>
      <c r="D936" s="19" t="s">
        <v>784</v>
      </c>
      <c r="E936" s="48">
        <v>2005.09</v>
      </c>
      <c r="F936" s="22" t="s">
        <v>818</v>
      </c>
      <c r="G936" s="22" t="s">
        <v>819</v>
      </c>
      <c r="H936" s="21">
        <v>932</v>
      </c>
      <c r="I936" s="21">
        <v>1574</v>
      </c>
      <c r="J936" s="27" t="s">
        <v>712</v>
      </c>
      <c r="K936" s="22" t="s">
        <v>17</v>
      </c>
      <c r="L936" s="23"/>
    </row>
    <row r="937" spans="1:12" x14ac:dyDescent="0.15">
      <c r="A937" s="8">
        <f t="shared" si="16"/>
        <v>929</v>
      </c>
      <c r="B937" s="24" t="s">
        <v>854</v>
      </c>
      <c r="C937" s="19" t="s">
        <v>524</v>
      </c>
      <c r="D937" s="19" t="s">
        <v>784</v>
      </c>
      <c r="E937" s="49">
        <v>2007.05</v>
      </c>
      <c r="F937" s="22" t="s">
        <v>800</v>
      </c>
      <c r="G937" s="29" t="s">
        <v>811</v>
      </c>
      <c r="H937" s="25">
        <v>1342</v>
      </c>
      <c r="I937" s="25">
        <v>1882</v>
      </c>
      <c r="J937" s="29" t="s">
        <v>712</v>
      </c>
      <c r="K937" s="22" t="s">
        <v>17</v>
      </c>
      <c r="L937" s="28"/>
    </row>
    <row r="938" spans="1:12" x14ac:dyDescent="0.15">
      <c r="A938" s="8">
        <f t="shared" si="16"/>
        <v>930</v>
      </c>
      <c r="B938" s="24" t="s">
        <v>875</v>
      </c>
      <c r="C938" s="19" t="s">
        <v>524</v>
      </c>
      <c r="D938" s="19" t="s">
        <v>784</v>
      </c>
      <c r="E938" s="49">
        <v>2007.12</v>
      </c>
      <c r="F938" s="22" t="s">
        <v>800</v>
      </c>
      <c r="G938" s="29" t="s">
        <v>839</v>
      </c>
      <c r="H938" s="25">
        <v>1389</v>
      </c>
      <c r="I938" s="25">
        <v>2058</v>
      </c>
      <c r="J938" s="27" t="s">
        <v>712</v>
      </c>
      <c r="K938" s="29" t="s">
        <v>17</v>
      </c>
      <c r="L938" s="28"/>
    </row>
    <row r="939" spans="1:12" x14ac:dyDescent="0.15">
      <c r="A939" s="8">
        <f t="shared" si="16"/>
        <v>931</v>
      </c>
      <c r="B939" s="24" t="s">
        <v>896</v>
      </c>
      <c r="C939" s="19" t="s">
        <v>524</v>
      </c>
      <c r="D939" s="19" t="s">
        <v>784</v>
      </c>
      <c r="E939" s="49">
        <v>2008.07</v>
      </c>
      <c r="F939" s="22" t="s">
        <v>800</v>
      </c>
      <c r="G939" s="22" t="s">
        <v>839</v>
      </c>
      <c r="H939" s="21">
        <v>2144</v>
      </c>
      <c r="I939" s="21">
        <v>3654</v>
      </c>
      <c r="J939" s="27" t="s">
        <v>712</v>
      </c>
      <c r="K939" s="22" t="s">
        <v>17</v>
      </c>
      <c r="L939" s="23"/>
    </row>
    <row r="940" spans="1:12" x14ac:dyDescent="0.15">
      <c r="A940" s="8">
        <f t="shared" si="16"/>
        <v>932</v>
      </c>
      <c r="B940" s="24" t="s">
        <v>961</v>
      </c>
      <c r="C940" s="19" t="s">
        <v>524</v>
      </c>
      <c r="D940" s="19" t="s">
        <v>784</v>
      </c>
      <c r="E940" s="48">
        <v>2009.11</v>
      </c>
      <c r="F940" s="22" t="s">
        <v>868</v>
      </c>
      <c r="G940" s="22" t="s">
        <v>962</v>
      </c>
      <c r="H940" s="21">
        <v>1319</v>
      </c>
      <c r="I940" s="21">
        <v>2737</v>
      </c>
      <c r="J940" s="27" t="s">
        <v>712</v>
      </c>
      <c r="K940" s="22" t="s">
        <v>17</v>
      </c>
      <c r="L940" s="23"/>
    </row>
    <row r="941" spans="1:12" x14ac:dyDescent="0.15">
      <c r="A941" s="8">
        <f t="shared" si="16"/>
        <v>933</v>
      </c>
      <c r="B941" s="24" t="s">
        <v>963</v>
      </c>
      <c r="C941" s="19" t="s">
        <v>524</v>
      </c>
      <c r="D941" s="19" t="s">
        <v>784</v>
      </c>
      <c r="E941" s="48">
        <v>2009.11</v>
      </c>
      <c r="F941" s="22" t="s">
        <v>918</v>
      </c>
      <c r="G941" s="22" t="s">
        <v>964</v>
      </c>
      <c r="H941" s="21">
        <v>1028</v>
      </c>
      <c r="I941" s="21">
        <v>2096</v>
      </c>
      <c r="J941" s="27" t="s">
        <v>712</v>
      </c>
      <c r="K941" s="22" t="s">
        <v>17</v>
      </c>
      <c r="L941" s="23"/>
    </row>
    <row r="942" spans="1:12" x14ac:dyDescent="0.15">
      <c r="A942" s="8">
        <f t="shared" si="16"/>
        <v>934</v>
      </c>
      <c r="B942" s="24" t="s">
        <v>977</v>
      </c>
      <c r="C942" s="19" t="s">
        <v>524</v>
      </c>
      <c r="D942" s="19" t="s">
        <v>784</v>
      </c>
      <c r="E942" s="48">
        <v>2010.01</v>
      </c>
      <c r="F942" s="22" t="s">
        <v>978</v>
      </c>
      <c r="G942" s="22" t="s">
        <v>979</v>
      </c>
      <c r="H942" s="21">
        <v>1290</v>
      </c>
      <c r="I942" s="21">
        <v>1350</v>
      </c>
      <c r="J942" s="27" t="s">
        <v>712</v>
      </c>
      <c r="K942" s="22" t="s">
        <v>17</v>
      </c>
      <c r="L942" s="23"/>
    </row>
    <row r="943" spans="1:12" x14ac:dyDescent="0.15">
      <c r="A943" s="8">
        <f t="shared" si="16"/>
        <v>935</v>
      </c>
      <c r="B943" s="24" t="s">
        <v>986</v>
      </c>
      <c r="C943" s="19" t="s">
        <v>524</v>
      </c>
      <c r="D943" s="19" t="s">
        <v>784</v>
      </c>
      <c r="E943" s="48">
        <v>2010.04</v>
      </c>
      <c r="F943" s="22" t="s">
        <v>956</v>
      </c>
      <c r="G943" s="22" t="s">
        <v>987</v>
      </c>
      <c r="H943" s="21">
        <v>1258</v>
      </c>
      <c r="I943" s="21">
        <v>1734</v>
      </c>
      <c r="J943" s="27" t="s">
        <v>712</v>
      </c>
      <c r="K943" s="22" t="s">
        <v>17</v>
      </c>
      <c r="L943" s="23"/>
    </row>
    <row r="944" spans="1:12" x14ac:dyDescent="0.15">
      <c r="A944" s="8">
        <f t="shared" si="16"/>
        <v>936</v>
      </c>
      <c r="B944" s="24" t="s">
        <v>988</v>
      </c>
      <c r="C944" s="19" t="s">
        <v>524</v>
      </c>
      <c r="D944" s="19" t="s">
        <v>784</v>
      </c>
      <c r="E944" s="48">
        <v>2010.04</v>
      </c>
      <c r="F944" s="22" t="s">
        <v>918</v>
      </c>
      <c r="G944" s="22" t="s">
        <v>964</v>
      </c>
      <c r="H944" s="21">
        <v>866</v>
      </c>
      <c r="I944" s="21">
        <v>1652</v>
      </c>
      <c r="J944" s="27" t="s">
        <v>712</v>
      </c>
      <c r="K944" s="22" t="s">
        <v>17</v>
      </c>
      <c r="L944" s="23"/>
    </row>
    <row r="945" spans="1:12" x14ac:dyDescent="0.15">
      <c r="A945" s="8">
        <f t="shared" si="16"/>
        <v>937</v>
      </c>
      <c r="B945" s="24" t="s">
        <v>993</v>
      </c>
      <c r="C945" s="19" t="s">
        <v>524</v>
      </c>
      <c r="D945" s="19" t="s">
        <v>784</v>
      </c>
      <c r="E945" s="48">
        <v>2010.05</v>
      </c>
      <c r="F945" s="22" t="s">
        <v>921</v>
      </c>
      <c r="G945" s="22" t="s">
        <v>994</v>
      </c>
      <c r="H945" s="21">
        <v>1366</v>
      </c>
      <c r="I945" s="21">
        <v>2665</v>
      </c>
      <c r="J945" s="27" t="s">
        <v>712</v>
      </c>
      <c r="K945" s="22" t="s">
        <v>17</v>
      </c>
      <c r="L945" s="23"/>
    </row>
    <row r="946" spans="1:12" x14ac:dyDescent="0.15">
      <c r="A946" s="8">
        <f t="shared" si="16"/>
        <v>938</v>
      </c>
      <c r="B946" s="24" t="s">
        <v>995</v>
      </c>
      <c r="C946" s="19" t="s">
        <v>524</v>
      </c>
      <c r="D946" s="19" t="s">
        <v>784</v>
      </c>
      <c r="E946" s="48">
        <v>2010.05</v>
      </c>
      <c r="F946" s="22" t="s">
        <v>956</v>
      </c>
      <c r="G946" s="22" t="s">
        <v>996</v>
      </c>
      <c r="H946" s="21">
        <v>1175</v>
      </c>
      <c r="I946" s="21">
        <v>1288</v>
      </c>
      <c r="J946" s="27" t="s">
        <v>712</v>
      </c>
      <c r="K946" s="22" t="s">
        <v>17</v>
      </c>
      <c r="L946" s="23"/>
    </row>
    <row r="947" spans="1:12" x14ac:dyDescent="0.15">
      <c r="A947" s="8">
        <f t="shared" si="16"/>
        <v>939</v>
      </c>
      <c r="B947" s="24" t="s">
        <v>1002</v>
      </c>
      <c r="C947" s="19" t="s">
        <v>524</v>
      </c>
      <c r="D947" s="19" t="s">
        <v>784</v>
      </c>
      <c r="E947" s="48">
        <v>2010.06</v>
      </c>
      <c r="F947" s="22" t="s">
        <v>956</v>
      </c>
      <c r="G947" s="22" t="s">
        <v>1003</v>
      </c>
      <c r="H947" s="21">
        <v>1169</v>
      </c>
      <c r="I947" s="21">
        <v>1516</v>
      </c>
      <c r="J947" s="27" t="s">
        <v>712</v>
      </c>
      <c r="K947" s="22" t="s">
        <v>17</v>
      </c>
      <c r="L947" s="23"/>
    </row>
    <row r="948" spans="1:12" x14ac:dyDescent="0.15">
      <c r="A948" s="8">
        <f t="shared" si="16"/>
        <v>940</v>
      </c>
      <c r="B948" s="24" t="s">
        <v>1004</v>
      </c>
      <c r="C948" s="19" t="s">
        <v>524</v>
      </c>
      <c r="D948" s="19" t="s">
        <v>784</v>
      </c>
      <c r="E948" s="49">
        <v>2010.06</v>
      </c>
      <c r="F948" s="22" t="s">
        <v>921</v>
      </c>
      <c r="G948" s="22" t="s">
        <v>1005</v>
      </c>
      <c r="H948" s="21">
        <v>1360</v>
      </c>
      <c r="I948" s="21">
        <v>2728</v>
      </c>
      <c r="J948" s="27" t="s">
        <v>712</v>
      </c>
      <c r="K948" s="22" t="s">
        <v>17</v>
      </c>
      <c r="L948" s="23"/>
    </row>
    <row r="949" spans="1:12" x14ac:dyDescent="0.15">
      <c r="A949" s="8">
        <f t="shared" si="16"/>
        <v>941</v>
      </c>
      <c r="B949" s="24" t="s">
        <v>1011</v>
      </c>
      <c r="C949" s="19" t="s">
        <v>524</v>
      </c>
      <c r="D949" s="19" t="s">
        <v>784</v>
      </c>
      <c r="E949" s="49">
        <v>2010.07</v>
      </c>
      <c r="F949" s="22" t="s">
        <v>956</v>
      </c>
      <c r="G949" s="22" t="s">
        <v>1012</v>
      </c>
      <c r="H949" s="21">
        <v>1180</v>
      </c>
      <c r="I949" s="21">
        <v>2048</v>
      </c>
      <c r="J949" s="27" t="s">
        <v>712</v>
      </c>
      <c r="K949" s="22" t="s">
        <v>17</v>
      </c>
      <c r="L949" s="23"/>
    </row>
    <row r="950" spans="1:12" x14ac:dyDescent="0.15">
      <c r="A950" s="8">
        <f t="shared" si="16"/>
        <v>942</v>
      </c>
      <c r="B950" s="24" t="s">
        <v>1051</v>
      </c>
      <c r="C950" s="19" t="s">
        <v>524</v>
      </c>
      <c r="D950" s="19" t="s">
        <v>784</v>
      </c>
      <c r="E950" s="49" t="s">
        <v>1048</v>
      </c>
      <c r="F950" s="22" t="s">
        <v>1049</v>
      </c>
      <c r="G950" s="22" t="s">
        <v>1050</v>
      </c>
      <c r="H950" s="21">
        <v>1388</v>
      </c>
      <c r="I950" s="21">
        <v>2051</v>
      </c>
      <c r="J950" s="39" t="s">
        <v>712</v>
      </c>
      <c r="K950" s="57" t="s">
        <v>17</v>
      </c>
      <c r="L950" s="30"/>
    </row>
    <row r="951" spans="1:12" x14ac:dyDescent="0.15">
      <c r="A951" s="8">
        <f t="shared" si="16"/>
        <v>943</v>
      </c>
      <c r="B951" s="24" t="s">
        <v>1059</v>
      </c>
      <c r="C951" s="19" t="s">
        <v>524</v>
      </c>
      <c r="D951" s="19" t="s">
        <v>784</v>
      </c>
      <c r="E951" s="49">
        <v>2010.11</v>
      </c>
      <c r="F951" s="22" t="s">
        <v>1020</v>
      </c>
      <c r="G951" s="22" t="s">
        <v>1060</v>
      </c>
      <c r="H951" s="21">
        <v>1222</v>
      </c>
      <c r="I951" s="21">
        <v>1551</v>
      </c>
      <c r="J951" s="39" t="s">
        <v>712</v>
      </c>
      <c r="K951" s="57" t="s">
        <v>17</v>
      </c>
      <c r="L951" s="30"/>
    </row>
    <row r="952" spans="1:12" x14ac:dyDescent="0.15">
      <c r="A952" s="8">
        <f t="shared" si="16"/>
        <v>944</v>
      </c>
      <c r="B952" s="24" t="s">
        <v>1074</v>
      </c>
      <c r="C952" s="19" t="s">
        <v>524</v>
      </c>
      <c r="D952" s="19" t="s">
        <v>784</v>
      </c>
      <c r="E952" s="49">
        <v>2011.01</v>
      </c>
      <c r="F952" s="22" t="s">
        <v>921</v>
      </c>
      <c r="G952" s="22" t="s">
        <v>1075</v>
      </c>
      <c r="H952" s="21">
        <v>1334</v>
      </c>
      <c r="I952" s="21">
        <v>1725</v>
      </c>
      <c r="J952" s="27" t="s">
        <v>712</v>
      </c>
      <c r="K952" s="22" t="s">
        <v>17</v>
      </c>
      <c r="L952" s="23"/>
    </row>
    <row r="953" spans="1:12" x14ac:dyDescent="0.15">
      <c r="A953" s="8">
        <f t="shared" si="16"/>
        <v>945</v>
      </c>
      <c r="B953" s="24" t="s">
        <v>1076</v>
      </c>
      <c r="C953" s="19" t="s">
        <v>524</v>
      </c>
      <c r="D953" s="19" t="s">
        <v>784</v>
      </c>
      <c r="E953" s="49">
        <v>2011.01</v>
      </c>
      <c r="F953" s="22" t="s">
        <v>956</v>
      </c>
      <c r="G953" s="22" t="s">
        <v>1077</v>
      </c>
      <c r="H953" s="21">
        <v>1290</v>
      </c>
      <c r="I953" s="21">
        <v>1649</v>
      </c>
      <c r="J953" s="27" t="s">
        <v>712</v>
      </c>
      <c r="K953" s="22" t="s">
        <v>17</v>
      </c>
      <c r="L953" s="23"/>
    </row>
    <row r="954" spans="1:12" x14ac:dyDescent="0.15">
      <c r="A954" s="8">
        <f t="shared" si="16"/>
        <v>946</v>
      </c>
      <c r="B954" s="24" t="s">
        <v>1085</v>
      </c>
      <c r="C954" s="19" t="s">
        <v>524</v>
      </c>
      <c r="D954" s="19" t="s">
        <v>784</v>
      </c>
      <c r="E954" s="49">
        <v>2011.03</v>
      </c>
      <c r="F954" s="22" t="s">
        <v>868</v>
      </c>
      <c r="G954" s="22" t="s">
        <v>962</v>
      </c>
      <c r="H954" s="21">
        <v>1348</v>
      </c>
      <c r="I954" s="21">
        <v>1835</v>
      </c>
      <c r="J954" s="27" t="s">
        <v>712</v>
      </c>
      <c r="K954" s="22" t="s">
        <v>17</v>
      </c>
      <c r="L954" s="30"/>
    </row>
    <row r="955" spans="1:12" x14ac:dyDescent="0.15">
      <c r="A955" s="8">
        <f t="shared" si="16"/>
        <v>947</v>
      </c>
      <c r="B955" s="24" t="s">
        <v>1086</v>
      </c>
      <c r="C955" s="19" t="s">
        <v>524</v>
      </c>
      <c r="D955" s="19" t="s">
        <v>784</v>
      </c>
      <c r="E955" s="49">
        <v>2011.03</v>
      </c>
      <c r="F955" s="22" t="s">
        <v>921</v>
      </c>
      <c r="G955" s="22" t="s">
        <v>1087</v>
      </c>
      <c r="H955" s="21">
        <v>1334</v>
      </c>
      <c r="I955" s="21">
        <v>1699</v>
      </c>
      <c r="J955" s="27" t="s">
        <v>1088</v>
      </c>
      <c r="K955" s="22" t="s">
        <v>17</v>
      </c>
      <c r="L955" s="23"/>
    </row>
    <row r="956" spans="1:12" x14ac:dyDescent="0.15">
      <c r="A956" s="8">
        <f t="shared" si="16"/>
        <v>948</v>
      </c>
      <c r="B956" s="24" t="s">
        <v>1152</v>
      </c>
      <c r="C956" s="19" t="s">
        <v>524</v>
      </c>
      <c r="D956" s="19" t="s">
        <v>784</v>
      </c>
      <c r="E956" s="49">
        <v>2011.11</v>
      </c>
      <c r="F956" s="22" t="s">
        <v>844</v>
      </c>
      <c r="G956" s="22" t="s">
        <v>1153</v>
      </c>
      <c r="H956" s="21">
        <v>1282</v>
      </c>
      <c r="I956" s="21">
        <v>1603</v>
      </c>
      <c r="J956" s="27" t="s">
        <v>901</v>
      </c>
      <c r="K956" s="22" t="s">
        <v>17</v>
      </c>
      <c r="L956" s="23"/>
    </row>
    <row r="957" spans="1:12" x14ac:dyDescent="0.15">
      <c r="A957" s="8">
        <f t="shared" si="16"/>
        <v>949</v>
      </c>
      <c r="B957" s="24" t="s">
        <v>1173</v>
      </c>
      <c r="C957" s="19" t="s">
        <v>524</v>
      </c>
      <c r="D957" s="19" t="s">
        <v>784</v>
      </c>
      <c r="E957" s="49">
        <v>2012.01</v>
      </c>
      <c r="F957" s="22" t="s">
        <v>882</v>
      </c>
      <c r="G957" s="22" t="s">
        <v>883</v>
      </c>
      <c r="H957" s="21">
        <v>763</v>
      </c>
      <c r="I957" s="21">
        <v>1252</v>
      </c>
      <c r="J957" s="27" t="s">
        <v>901</v>
      </c>
      <c r="K957" s="22" t="s">
        <v>17</v>
      </c>
      <c r="L957" s="23"/>
    </row>
    <row r="958" spans="1:12" x14ac:dyDescent="0.15">
      <c r="A958" s="8">
        <f t="shared" si="16"/>
        <v>950</v>
      </c>
      <c r="B958" s="24" t="s">
        <v>1202</v>
      </c>
      <c r="C958" s="19" t="s">
        <v>524</v>
      </c>
      <c r="D958" s="19" t="s">
        <v>784</v>
      </c>
      <c r="E958" s="49">
        <v>2012.04</v>
      </c>
      <c r="F958" s="22" t="s">
        <v>918</v>
      </c>
      <c r="G958" s="22" t="s">
        <v>1203</v>
      </c>
      <c r="H958" s="21">
        <v>1167</v>
      </c>
      <c r="I958" s="21">
        <v>1752</v>
      </c>
      <c r="J958" s="27" t="s">
        <v>712</v>
      </c>
      <c r="K958" s="22" t="s">
        <v>17</v>
      </c>
      <c r="L958" s="23"/>
    </row>
    <row r="959" spans="1:12" x14ac:dyDescent="0.15">
      <c r="A959" s="8">
        <f t="shared" si="16"/>
        <v>951</v>
      </c>
      <c r="B959" s="24" t="s">
        <v>1225</v>
      </c>
      <c r="C959" s="19" t="s">
        <v>524</v>
      </c>
      <c r="D959" s="19" t="s">
        <v>784</v>
      </c>
      <c r="E959" s="48">
        <v>2012.06</v>
      </c>
      <c r="F959" s="22" t="s">
        <v>856</v>
      </c>
      <c r="G959" s="22" t="s">
        <v>1226</v>
      </c>
      <c r="H959" s="21">
        <v>1445</v>
      </c>
      <c r="I959" s="21">
        <v>1525</v>
      </c>
      <c r="J959" s="27" t="s">
        <v>712</v>
      </c>
      <c r="K959" s="22" t="s">
        <v>17</v>
      </c>
      <c r="L959" s="23"/>
    </row>
    <row r="960" spans="1:12" x14ac:dyDescent="0.15">
      <c r="A960" s="8">
        <f t="shared" si="16"/>
        <v>952</v>
      </c>
      <c r="B960" s="24" t="s">
        <v>1239</v>
      </c>
      <c r="C960" s="19" t="s">
        <v>524</v>
      </c>
      <c r="D960" s="19" t="s">
        <v>784</v>
      </c>
      <c r="E960" s="48">
        <v>2012.08</v>
      </c>
      <c r="F960" s="22" t="s">
        <v>818</v>
      </c>
      <c r="G960" s="22" t="s">
        <v>836</v>
      </c>
      <c r="H960" s="21">
        <v>1302</v>
      </c>
      <c r="I960" s="21">
        <v>1763</v>
      </c>
      <c r="J960" s="27" t="s">
        <v>901</v>
      </c>
      <c r="K960" s="22" t="s">
        <v>17</v>
      </c>
      <c r="L960" s="23"/>
    </row>
    <row r="961" spans="1:12" x14ac:dyDescent="0.15">
      <c r="A961" s="8">
        <f t="shared" si="16"/>
        <v>953</v>
      </c>
      <c r="B961" s="24" t="s">
        <v>1253</v>
      </c>
      <c r="C961" s="19" t="s">
        <v>524</v>
      </c>
      <c r="D961" s="19" t="s">
        <v>784</v>
      </c>
      <c r="E961" s="48">
        <v>2012.09</v>
      </c>
      <c r="F961" s="22" t="s">
        <v>882</v>
      </c>
      <c r="G961" s="22" t="s">
        <v>1254</v>
      </c>
      <c r="H961" s="21">
        <v>1036</v>
      </c>
      <c r="I961" s="21">
        <v>1294</v>
      </c>
      <c r="J961" s="27" t="s">
        <v>901</v>
      </c>
      <c r="K961" s="22" t="s">
        <v>17</v>
      </c>
      <c r="L961" s="23"/>
    </row>
    <row r="962" spans="1:12" x14ac:dyDescent="0.15">
      <c r="A962" s="8">
        <f t="shared" si="16"/>
        <v>954</v>
      </c>
      <c r="B962" s="24" t="s">
        <v>1280</v>
      </c>
      <c r="C962" s="19" t="s">
        <v>524</v>
      </c>
      <c r="D962" s="19" t="s">
        <v>784</v>
      </c>
      <c r="E962" s="48">
        <v>2012.12</v>
      </c>
      <c r="F962" s="22" t="s">
        <v>907</v>
      </c>
      <c r="G962" s="22" t="s">
        <v>1183</v>
      </c>
      <c r="H962" s="21">
        <v>2331</v>
      </c>
      <c r="I962" s="21">
        <v>2154</v>
      </c>
      <c r="J962" s="27" t="s">
        <v>901</v>
      </c>
      <c r="K962" s="22" t="s">
        <v>17</v>
      </c>
      <c r="L962" s="23"/>
    </row>
    <row r="963" spans="1:12" x14ac:dyDescent="0.15">
      <c r="A963" s="8">
        <f t="shared" si="16"/>
        <v>955</v>
      </c>
      <c r="B963" s="24" t="s">
        <v>1281</v>
      </c>
      <c r="C963" s="19" t="s">
        <v>524</v>
      </c>
      <c r="D963" s="19" t="s">
        <v>784</v>
      </c>
      <c r="E963" s="48">
        <v>2012.12</v>
      </c>
      <c r="F963" s="22" t="s">
        <v>792</v>
      </c>
      <c r="G963" s="22" t="s">
        <v>793</v>
      </c>
      <c r="H963" s="21">
        <v>1302</v>
      </c>
      <c r="I963" s="21">
        <v>1826</v>
      </c>
      <c r="J963" s="27" t="s">
        <v>901</v>
      </c>
      <c r="K963" s="22" t="s">
        <v>17</v>
      </c>
      <c r="L963" s="23"/>
    </row>
    <row r="964" spans="1:12" x14ac:dyDescent="0.15">
      <c r="A964" s="8">
        <f t="shared" si="16"/>
        <v>956</v>
      </c>
      <c r="B964" s="24" t="s">
        <v>1287</v>
      </c>
      <c r="C964" s="19" t="s">
        <v>524</v>
      </c>
      <c r="D964" s="19" t="s">
        <v>784</v>
      </c>
      <c r="E964" s="48">
        <v>2013.01</v>
      </c>
      <c r="F964" s="22" t="s">
        <v>844</v>
      </c>
      <c r="G964" s="22" t="s">
        <v>1271</v>
      </c>
      <c r="H964" s="21">
        <v>1231</v>
      </c>
      <c r="I964" s="21">
        <v>1975</v>
      </c>
      <c r="J964" s="27" t="s">
        <v>901</v>
      </c>
      <c r="K964" s="22" t="s">
        <v>17</v>
      </c>
      <c r="L964" s="23"/>
    </row>
    <row r="965" spans="1:12" x14ac:dyDescent="0.15">
      <c r="A965" s="8">
        <f t="shared" si="16"/>
        <v>957</v>
      </c>
      <c r="B965" s="24" t="s">
        <v>1321</v>
      </c>
      <c r="C965" s="19" t="s">
        <v>524</v>
      </c>
      <c r="D965" s="19" t="s">
        <v>784</v>
      </c>
      <c r="E965" s="48">
        <v>2013.04</v>
      </c>
      <c r="F965" s="22" t="s">
        <v>1163</v>
      </c>
      <c r="G965" s="22" t="s">
        <v>1246</v>
      </c>
      <c r="H965" s="21">
        <v>1555</v>
      </c>
      <c r="I965" s="21">
        <v>2622</v>
      </c>
      <c r="J965" s="27" t="s">
        <v>901</v>
      </c>
      <c r="K965" s="22" t="s">
        <v>17</v>
      </c>
      <c r="L965" s="23"/>
    </row>
    <row r="966" spans="1:12" x14ac:dyDescent="0.15">
      <c r="A966" s="8">
        <f t="shared" si="16"/>
        <v>958</v>
      </c>
      <c r="B966" s="24" t="s">
        <v>1322</v>
      </c>
      <c r="C966" s="19" t="s">
        <v>524</v>
      </c>
      <c r="D966" s="19" t="s">
        <v>784</v>
      </c>
      <c r="E966" s="48">
        <v>2013.04</v>
      </c>
      <c r="F966" s="22" t="s">
        <v>930</v>
      </c>
      <c r="G966" s="22" t="s">
        <v>971</v>
      </c>
      <c r="H966" s="21">
        <v>2126</v>
      </c>
      <c r="I966" s="21">
        <v>3162</v>
      </c>
      <c r="J966" s="27" t="s">
        <v>901</v>
      </c>
      <c r="K966" s="22" t="s">
        <v>17</v>
      </c>
      <c r="L966" s="23"/>
    </row>
    <row r="967" spans="1:12" x14ac:dyDescent="0.15">
      <c r="A967" s="8">
        <f t="shared" si="16"/>
        <v>959</v>
      </c>
      <c r="B967" s="24" t="s">
        <v>1353</v>
      </c>
      <c r="C967" s="24" t="s">
        <v>524</v>
      </c>
      <c r="D967" s="19" t="s">
        <v>784</v>
      </c>
      <c r="E967" s="48">
        <v>2013.07</v>
      </c>
      <c r="F967" s="22" t="s">
        <v>1354</v>
      </c>
      <c r="G967" s="22" t="s">
        <v>1355</v>
      </c>
      <c r="H967" s="21">
        <v>1265</v>
      </c>
      <c r="I967" s="21">
        <v>2174</v>
      </c>
      <c r="J967" s="27" t="s">
        <v>18</v>
      </c>
      <c r="K967" s="22" t="s">
        <v>17</v>
      </c>
      <c r="L967" s="23"/>
    </row>
    <row r="968" spans="1:12" x14ac:dyDescent="0.15">
      <c r="A968" s="8">
        <f t="shared" si="16"/>
        <v>960</v>
      </c>
      <c r="B968" s="24" t="s">
        <v>1364</v>
      </c>
      <c r="C968" s="24" t="s">
        <v>524</v>
      </c>
      <c r="D968" s="19" t="s">
        <v>784</v>
      </c>
      <c r="E968" s="48">
        <v>2013.08</v>
      </c>
      <c r="F968" s="22" t="s">
        <v>1163</v>
      </c>
      <c r="G968" s="22" t="s">
        <v>1244</v>
      </c>
      <c r="H968" s="21">
        <v>1163</v>
      </c>
      <c r="I968" s="21">
        <v>2274</v>
      </c>
      <c r="J968" s="27" t="s">
        <v>901</v>
      </c>
      <c r="K968" s="22" t="s">
        <v>17</v>
      </c>
      <c r="L968" s="23"/>
    </row>
    <row r="969" spans="1:12" x14ac:dyDescent="0.15">
      <c r="A969" s="8">
        <f t="shared" si="16"/>
        <v>961</v>
      </c>
      <c r="B969" s="24" t="s">
        <v>1365</v>
      </c>
      <c r="C969" s="24" t="s">
        <v>524</v>
      </c>
      <c r="D969" s="19" t="s">
        <v>784</v>
      </c>
      <c r="E969" s="48">
        <v>2013.08</v>
      </c>
      <c r="F969" s="22" t="s">
        <v>800</v>
      </c>
      <c r="G969" s="22" t="s">
        <v>1216</v>
      </c>
      <c r="H969" s="21">
        <v>2051</v>
      </c>
      <c r="I969" s="21">
        <v>1863</v>
      </c>
      <c r="J969" s="27" t="s">
        <v>901</v>
      </c>
      <c r="K969" s="22" t="s">
        <v>17</v>
      </c>
      <c r="L969" s="23"/>
    </row>
    <row r="970" spans="1:12" x14ac:dyDescent="0.15">
      <c r="A970" s="8">
        <f t="shared" si="16"/>
        <v>962</v>
      </c>
      <c r="B970" s="24" t="s">
        <v>487</v>
      </c>
      <c r="C970" s="24" t="s">
        <v>524</v>
      </c>
      <c r="D970" s="24" t="s">
        <v>784</v>
      </c>
      <c r="E970" s="48">
        <v>2013.09</v>
      </c>
      <c r="F970" s="22" t="s">
        <v>868</v>
      </c>
      <c r="G970" s="22" t="s">
        <v>869</v>
      </c>
      <c r="H970" s="21">
        <v>1421</v>
      </c>
      <c r="I970" s="21">
        <v>2446</v>
      </c>
      <c r="J970" s="27" t="s">
        <v>901</v>
      </c>
      <c r="K970" s="22" t="s">
        <v>17</v>
      </c>
      <c r="L970" s="23"/>
    </row>
    <row r="971" spans="1:12" x14ac:dyDescent="0.15">
      <c r="A971" s="8">
        <f t="shared" si="16"/>
        <v>963</v>
      </c>
      <c r="B971" s="24" t="s">
        <v>1408</v>
      </c>
      <c r="C971" s="19" t="s">
        <v>524</v>
      </c>
      <c r="D971" s="19" t="s">
        <v>784</v>
      </c>
      <c r="E971" s="49">
        <v>2013.12</v>
      </c>
      <c r="F971" s="22" t="s">
        <v>1163</v>
      </c>
      <c r="G971" s="99" t="s">
        <v>1409</v>
      </c>
      <c r="H971" s="25">
        <v>1378</v>
      </c>
      <c r="I971" s="21">
        <v>2390</v>
      </c>
      <c r="J971" s="27" t="s">
        <v>901</v>
      </c>
      <c r="K971" s="22" t="s">
        <v>17</v>
      </c>
      <c r="L971" s="31"/>
    </row>
    <row r="972" spans="1:12" x14ac:dyDescent="0.15">
      <c r="A972" s="8">
        <f t="shared" si="16"/>
        <v>964</v>
      </c>
      <c r="B972" s="24" t="s">
        <v>1440</v>
      </c>
      <c r="C972" s="19" t="s">
        <v>524</v>
      </c>
      <c r="D972" s="19" t="s">
        <v>784</v>
      </c>
      <c r="E972" s="49">
        <v>2014.03</v>
      </c>
      <c r="F972" s="22" t="s">
        <v>849</v>
      </c>
      <c r="G972" s="99" t="s">
        <v>1166</v>
      </c>
      <c r="H972" s="60">
        <v>789</v>
      </c>
      <c r="I972" s="21">
        <v>1392</v>
      </c>
      <c r="J972" s="27" t="s">
        <v>901</v>
      </c>
      <c r="K972" s="22" t="s">
        <v>17</v>
      </c>
      <c r="L972" s="31"/>
    </row>
    <row r="973" spans="1:12" x14ac:dyDescent="0.15">
      <c r="A973" s="8">
        <f t="shared" si="16"/>
        <v>965</v>
      </c>
      <c r="B973" s="24" t="s">
        <v>1462</v>
      </c>
      <c r="C973" s="24" t="s">
        <v>524</v>
      </c>
      <c r="D973" s="19" t="s">
        <v>784</v>
      </c>
      <c r="E973" s="49">
        <v>2014.05</v>
      </c>
      <c r="F973" s="22" t="s">
        <v>1354</v>
      </c>
      <c r="G973" s="99" t="s">
        <v>1463</v>
      </c>
      <c r="H973" s="60">
        <v>2540</v>
      </c>
      <c r="I973" s="21">
        <v>3294</v>
      </c>
      <c r="J973" s="27" t="s">
        <v>901</v>
      </c>
      <c r="K973" s="22" t="s">
        <v>17</v>
      </c>
      <c r="L973" s="31"/>
    </row>
    <row r="974" spans="1:12" x14ac:dyDescent="0.15">
      <c r="A974" s="8">
        <f t="shared" si="16"/>
        <v>966</v>
      </c>
      <c r="B974" s="24" t="s">
        <v>1464</v>
      </c>
      <c r="C974" s="24" t="s">
        <v>524</v>
      </c>
      <c r="D974" s="19" t="s">
        <v>784</v>
      </c>
      <c r="E974" s="49">
        <v>2014.05</v>
      </c>
      <c r="F974" s="22" t="s">
        <v>930</v>
      </c>
      <c r="G974" s="99" t="s">
        <v>1465</v>
      </c>
      <c r="H974" s="60">
        <v>1467</v>
      </c>
      <c r="I974" s="21">
        <v>2013</v>
      </c>
      <c r="J974" s="27" t="s">
        <v>901</v>
      </c>
      <c r="K974" s="22" t="s">
        <v>17</v>
      </c>
      <c r="L974" s="31"/>
    </row>
    <row r="975" spans="1:12" x14ac:dyDescent="0.15">
      <c r="A975" s="8">
        <f t="shared" si="16"/>
        <v>967</v>
      </c>
      <c r="B975" s="24" t="s">
        <v>1475</v>
      </c>
      <c r="C975" s="24" t="s">
        <v>524</v>
      </c>
      <c r="D975" s="19" t="s">
        <v>784</v>
      </c>
      <c r="E975" s="49">
        <v>2014.06</v>
      </c>
      <c r="F975" s="22" t="s">
        <v>918</v>
      </c>
      <c r="G975" s="99" t="s">
        <v>964</v>
      </c>
      <c r="H975" s="60">
        <v>977</v>
      </c>
      <c r="I975" s="21">
        <v>1844</v>
      </c>
      <c r="J975" s="27" t="s">
        <v>901</v>
      </c>
      <c r="K975" s="22" t="s">
        <v>17</v>
      </c>
      <c r="L975" s="31"/>
    </row>
    <row r="976" spans="1:12" x14ac:dyDescent="0.15">
      <c r="A976" s="8">
        <f t="shared" si="16"/>
        <v>968</v>
      </c>
      <c r="B976" s="24" t="s">
        <v>1514</v>
      </c>
      <c r="C976" s="19" t="s">
        <v>524</v>
      </c>
      <c r="D976" s="19" t="s">
        <v>784</v>
      </c>
      <c r="E976" s="49">
        <v>2014.08</v>
      </c>
      <c r="F976" s="22" t="s">
        <v>1140</v>
      </c>
      <c r="G976" s="22" t="s">
        <v>1505</v>
      </c>
      <c r="H976" s="21">
        <v>1379</v>
      </c>
      <c r="I976" s="21">
        <v>2716</v>
      </c>
      <c r="J976" s="27" t="s">
        <v>901</v>
      </c>
      <c r="K976" s="22" t="s">
        <v>17</v>
      </c>
      <c r="L976" s="23"/>
    </row>
    <row r="977" spans="1:12" x14ac:dyDescent="0.15">
      <c r="A977" s="8">
        <f t="shared" si="16"/>
        <v>969</v>
      </c>
      <c r="B977" s="24" t="s">
        <v>1526</v>
      </c>
      <c r="C977" s="19" t="s">
        <v>524</v>
      </c>
      <c r="D977" s="19" t="s">
        <v>784</v>
      </c>
      <c r="E977" s="49">
        <v>2014.09</v>
      </c>
      <c r="F977" s="22" t="s">
        <v>1163</v>
      </c>
      <c r="G977" s="22" t="s">
        <v>1527</v>
      </c>
      <c r="H977" s="21">
        <v>1405</v>
      </c>
      <c r="I977" s="21">
        <v>2749</v>
      </c>
      <c r="J977" s="27" t="s">
        <v>901</v>
      </c>
      <c r="K977" s="22" t="s">
        <v>17</v>
      </c>
      <c r="L977" s="23"/>
    </row>
    <row r="978" spans="1:12" x14ac:dyDescent="0.15">
      <c r="A978" s="8">
        <f t="shared" si="16"/>
        <v>970</v>
      </c>
      <c r="B978" s="24" t="s">
        <v>1528</v>
      </c>
      <c r="C978" s="19" t="s">
        <v>524</v>
      </c>
      <c r="D978" s="19" t="s">
        <v>784</v>
      </c>
      <c r="E978" s="49">
        <v>2014.09</v>
      </c>
      <c r="F978" s="22" t="s">
        <v>1509</v>
      </c>
      <c r="G978" s="22" t="s">
        <v>1510</v>
      </c>
      <c r="H978" s="21">
        <v>1446</v>
      </c>
      <c r="I978" s="21">
        <v>1446</v>
      </c>
      <c r="J978" s="27" t="s">
        <v>901</v>
      </c>
      <c r="K978" s="22" t="s">
        <v>17</v>
      </c>
      <c r="L978" s="23"/>
    </row>
    <row r="979" spans="1:12" x14ac:dyDescent="0.15">
      <c r="A979" s="8">
        <f t="shared" si="16"/>
        <v>971</v>
      </c>
      <c r="B979" s="24" t="s">
        <v>1545</v>
      </c>
      <c r="C979" s="19" t="s">
        <v>524</v>
      </c>
      <c r="D979" s="19" t="s">
        <v>784</v>
      </c>
      <c r="E979" s="49" t="s">
        <v>527</v>
      </c>
      <c r="F979" s="22" t="s">
        <v>827</v>
      </c>
      <c r="G979" s="22" t="s">
        <v>960</v>
      </c>
      <c r="H979" s="21">
        <v>676</v>
      </c>
      <c r="I979" s="21">
        <v>1366</v>
      </c>
      <c r="J979" s="27" t="s">
        <v>901</v>
      </c>
      <c r="K979" s="22" t="s">
        <v>17</v>
      </c>
      <c r="L979" s="23"/>
    </row>
    <row r="980" spans="1:12" x14ac:dyDescent="0.15">
      <c r="A980" s="8">
        <f t="shared" si="16"/>
        <v>972</v>
      </c>
      <c r="B980" s="24" t="s">
        <v>1577</v>
      </c>
      <c r="C980" s="19" t="s">
        <v>524</v>
      </c>
      <c r="D980" s="19" t="s">
        <v>784</v>
      </c>
      <c r="E980" s="49">
        <v>2015.02</v>
      </c>
      <c r="F980" s="22" t="s">
        <v>939</v>
      </c>
      <c r="G980" s="22" t="s">
        <v>1556</v>
      </c>
      <c r="H980" s="21">
        <v>1768</v>
      </c>
      <c r="I980" s="21">
        <v>3104</v>
      </c>
      <c r="J980" s="27" t="s">
        <v>901</v>
      </c>
      <c r="K980" s="22" t="s">
        <v>17</v>
      </c>
      <c r="L980" s="23"/>
    </row>
    <row r="981" spans="1:12" x14ac:dyDescent="0.15">
      <c r="A981" s="8">
        <f t="shared" si="16"/>
        <v>973</v>
      </c>
      <c r="B981" s="24" t="s">
        <v>1578</v>
      </c>
      <c r="C981" s="19" t="s">
        <v>524</v>
      </c>
      <c r="D981" s="19" t="s">
        <v>784</v>
      </c>
      <c r="E981" s="49">
        <v>2015.02</v>
      </c>
      <c r="F981" s="22" t="s">
        <v>944</v>
      </c>
      <c r="G981" s="29" t="s">
        <v>1579</v>
      </c>
      <c r="H981" s="25">
        <v>1602</v>
      </c>
      <c r="I981" s="25">
        <v>3276</v>
      </c>
      <c r="J981" s="27" t="s">
        <v>901</v>
      </c>
      <c r="K981" s="29" t="s">
        <v>17</v>
      </c>
      <c r="L981" s="28"/>
    </row>
    <row r="982" spans="1:12" x14ac:dyDescent="0.15">
      <c r="A982" s="8">
        <f t="shared" si="16"/>
        <v>974</v>
      </c>
      <c r="B982" s="24" t="s">
        <v>410</v>
      </c>
      <c r="C982" s="19" t="s">
        <v>524</v>
      </c>
      <c r="D982" s="19" t="s">
        <v>784</v>
      </c>
      <c r="E982" s="49">
        <v>2015.04</v>
      </c>
      <c r="F982" s="22" t="s">
        <v>792</v>
      </c>
      <c r="G982" s="29" t="s">
        <v>810</v>
      </c>
      <c r="H982" s="25">
        <v>1355</v>
      </c>
      <c r="I982" s="25">
        <v>2292</v>
      </c>
      <c r="J982" s="27" t="s">
        <v>901</v>
      </c>
      <c r="K982" s="29" t="s">
        <v>17</v>
      </c>
      <c r="L982" s="28"/>
    </row>
    <row r="983" spans="1:12" x14ac:dyDescent="0.15">
      <c r="A983" s="8">
        <f t="shared" si="16"/>
        <v>975</v>
      </c>
      <c r="B983" s="24" t="s">
        <v>1632</v>
      </c>
      <c r="C983" s="24" t="s">
        <v>524</v>
      </c>
      <c r="D983" s="19" t="s">
        <v>784</v>
      </c>
      <c r="E983" s="49">
        <v>2015.07</v>
      </c>
      <c r="F983" s="22" t="s">
        <v>930</v>
      </c>
      <c r="G983" s="29" t="s">
        <v>1633</v>
      </c>
      <c r="H983" s="25">
        <v>1191</v>
      </c>
      <c r="I983" s="25">
        <v>2356</v>
      </c>
      <c r="J983" s="27" t="s">
        <v>901</v>
      </c>
      <c r="K983" s="29" t="s">
        <v>17</v>
      </c>
      <c r="L983" s="28"/>
    </row>
    <row r="984" spans="1:12" x14ac:dyDescent="0.15">
      <c r="A984" s="8">
        <f t="shared" si="16"/>
        <v>976</v>
      </c>
      <c r="B984" s="24" t="s">
        <v>1634</v>
      </c>
      <c r="C984" s="24" t="s">
        <v>524</v>
      </c>
      <c r="D984" s="19" t="s">
        <v>784</v>
      </c>
      <c r="E984" s="49">
        <v>2015.07</v>
      </c>
      <c r="F984" s="22" t="s">
        <v>933</v>
      </c>
      <c r="G984" s="29" t="s">
        <v>1196</v>
      </c>
      <c r="H984" s="25">
        <v>1510</v>
      </c>
      <c r="I984" s="25">
        <v>2117</v>
      </c>
      <c r="J984" s="27" t="s">
        <v>901</v>
      </c>
      <c r="K984" s="29" t="s">
        <v>17</v>
      </c>
      <c r="L984" s="28"/>
    </row>
    <row r="985" spans="1:12" x14ac:dyDescent="0.15">
      <c r="A985" s="8">
        <f t="shared" si="16"/>
        <v>977</v>
      </c>
      <c r="B985" s="24" t="s">
        <v>1666</v>
      </c>
      <c r="C985" s="24" t="s">
        <v>524</v>
      </c>
      <c r="D985" s="19" t="s">
        <v>784</v>
      </c>
      <c r="E985" s="49">
        <v>2015.09</v>
      </c>
      <c r="F985" s="22" t="s">
        <v>818</v>
      </c>
      <c r="G985" s="29" t="s">
        <v>1370</v>
      </c>
      <c r="H985" s="25">
        <v>1860</v>
      </c>
      <c r="I985" s="25">
        <v>2467</v>
      </c>
      <c r="J985" s="27" t="s">
        <v>901</v>
      </c>
      <c r="K985" s="29" t="s">
        <v>17</v>
      </c>
      <c r="L985" s="28"/>
    </row>
    <row r="986" spans="1:12" x14ac:dyDescent="0.15">
      <c r="A986" s="8">
        <f t="shared" si="16"/>
        <v>978</v>
      </c>
      <c r="B986" s="24" t="s">
        <v>1676</v>
      </c>
      <c r="C986" s="24" t="s">
        <v>524</v>
      </c>
      <c r="D986" s="19" t="s">
        <v>784</v>
      </c>
      <c r="E986" s="49" t="s">
        <v>145</v>
      </c>
      <c r="F986" s="22" t="s">
        <v>930</v>
      </c>
      <c r="G986" s="29" t="s">
        <v>1465</v>
      </c>
      <c r="H986" s="25">
        <v>1457</v>
      </c>
      <c r="I986" s="25">
        <v>2163</v>
      </c>
      <c r="J986" s="27" t="s">
        <v>901</v>
      </c>
      <c r="K986" s="29" t="s">
        <v>17</v>
      </c>
      <c r="L986" s="31"/>
    </row>
    <row r="987" spans="1:12" x14ac:dyDescent="0.15">
      <c r="A987" s="8">
        <f t="shared" si="16"/>
        <v>979</v>
      </c>
      <c r="B987" s="24" t="s">
        <v>1677</v>
      </c>
      <c r="C987" s="24" t="s">
        <v>524</v>
      </c>
      <c r="D987" s="19" t="s">
        <v>784</v>
      </c>
      <c r="E987" s="49" t="s">
        <v>145</v>
      </c>
      <c r="F987" s="22" t="s">
        <v>930</v>
      </c>
      <c r="G987" s="29" t="s">
        <v>971</v>
      </c>
      <c r="H987" s="25">
        <v>1348</v>
      </c>
      <c r="I987" s="25">
        <v>2222</v>
      </c>
      <c r="J987" s="27" t="s">
        <v>901</v>
      </c>
      <c r="K987" s="29" t="s">
        <v>17</v>
      </c>
      <c r="L987" s="31"/>
    </row>
    <row r="988" spans="1:12" x14ac:dyDescent="0.15">
      <c r="A988" s="8">
        <f t="shared" si="16"/>
        <v>980</v>
      </c>
      <c r="B988" s="24" t="s">
        <v>1685</v>
      </c>
      <c r="C988" s="24" t="s">
        <v>524</v>
      </c>
      <c r="D988" s="19" t="s">
        <v>784</v>
      </c>
      <c r="E988" s="49">
        <v>2015.11</v>
      </c>
      <c r="F988" s="22" t="s">
        <v>1108</v>
      </c>
      <c r="G988" s="29" t="s">
        <v>1686</v>
      </c>
      <c r="H988" s="25">
        <v>1548</v>
      </c>
      <c r="I988" s="25">
        <v>3317</v>
      </c>
      <c r="J988" s="27" t="s">
        <v>901</v>
      </c>
      <c r="K988" s="29" t="s">
        <v>17</v>
      </c>
      <c r="L988" s="28"/>
    </row>
    <row r="989" spans="1:12" x14ac:dyDescent="0.15">
      <c r="A989" s="8">
        <f t="shared" si="16"/>
        <v>981</v>
      </c>
      <c r="B989" s="24" t="s">
        <v>1687</v>
      </c>
      <c r="C989" s="24" t="s">
        <v>524</v>
      </c>
      <c r="D989" s="19" t="s">
        <v>784</v>
      </c>
      <c r="E989" s="49">
        <v>2015.11</v>
      </c>
      <c r="F989" s="22" t="s">
        <v>918</v>
      </c>
      <c r="G989" s="29" t="s">
        <v>1688</v>
      </c>
      <c r="H989" s="25">
        <v>1029</v>
      </c>
      <c r="I989" s="25">
        <v>1803</v>
      </c>
      <c r="J989" s="27" t="s">
        <v>901</v>
      </c>
      <c r="K989" s="29" t="s">
        <v>17</v>
      </c>
      <c r="L989" s="28"/>
    </row>
    <row r="990" spans="1:12" x14ac:dyDescent="0.15">
      <c r="A990" s="8">
        <f t="shared" si="16"/>
        <v>982</v>
      </c>
      <c r="B990" s="24" t="s">
        <v>411</v>
      </c>
      <c r="C990" s="24" t="s">
        <v>524</v>
      </c>
      <c r="D990" s="19" t="s">
        <v>784</v>
      </c>
      <c r="E990" s="49">
        <v>2016.02</v>
      </c>
      <c r="F990" s="22" t="s">
        <v>944</v>
      </c>
      <c r="G990" s="29" t="s">
        <v>1579</v>
      </c>
      <c r="H990" s="25">
        <v>1469</v>
      </c>
      <c r="I990" s="25">
        <v>3586</v>
      </c>
      <c r="J990" s="27" t="s">
        <v>901</v>
      </c>
      <c r="K990" s="29" t="s">
        <v>17</v>
      </c>
      <c r="L990" s="28"/>
    </row>
    <row r="991" spans="1:12" x14ac:dyDescent="0.15">
      <c r="A991" s="8">
        <f t="shared" si="16"/>
        <v>983</v>
      </c>
      <c r="B991" s="24" t="s">
        <v>1726</v>
      </c>
      <c r="C991" s="24" t="s">
        <v>524</v>
      </c>
      <c r="D991" s="19" t="s">
        <v>784</v>
      </c>
      <c r="E991" s="49">
        <v>2016.05</v>
      </c>
      <c r="F991" s="22" t="s">
        <v>944</v>
      </c>
      <c r="G991" s="29" t="s">
        <v>1579</v>
      </c>
      <c r="H991" s="25">
        <v>1460</v>
      </c>
      <c r="I991" s="25">
        <v>3634</v>
      </c>
      <c r="J991" s="27" t="s">
        <v>901</v>
      </c>
      <c r="K991" s="29" t="s">
        <v>17</v>
      </c>
      <c r="L991" s="28"/>
    </row>
    <row r="992" spans="1:12" x14ac:dyDescent="0.15">
      <c r="A992" s="8">
        <f t="shared" si="16"/>
        <v>984</v>
      </c>
      <c r="B992" s="24" t="s">
        <v>1737</v>
      </c>
      <c r="C992" s="24" t="s">
        <v>524</v>
      </c>
      <c r="D992" s="19" t="s">
        <v>784</v>
      </c>
      <c r="E992" s="49">
        <v>2016.06</v>
      </c>
      <c r="F992" s="22" t="s">
        <v>844</v>
      </c>
      <c r="G992" s="29" t="s">
        <v>1153</v>
      </c>
      <c r="H992" s="25">
        <v>1471</v>
      </c>
      <c r="I992" s="25">
        <v>2363</v>
      </c>
      <c r="J992" s="27" t="s">
        <v>901</v>
      </c>
      <c r="K992" s="29" t="s">
        <v>17</v>
      </c>
      <c r="L992" s="28"/>
    </row>
    <row r="993" spans="1:12" x14ac:dyDescent="0.15">
      <c r="A993" s="8">
        <f t="shared" si="16"/>
        <v>985</v>
      </c>
      <c r="B993" s="24" t="s">
        <v>1771</v>
      </c>
      <c r="C993" s="24" t="s">
        <v>524</v>
      </c>
      <c r="D993" s="19" t="s">
        <v>784</v>
      </c>
      <c r="E993" s="49">
        <v>2016.08</v>
      </c>
      <c r="F993" s="22" t="s">
        <v>1163</v>
      </c>
      <c r="G993" s="29" t="s">
        <v>1772</v>
      </c>
      <c r="H993" s="25">
        <v>1577</v>
      </c>
      <c r="I993" s="25">
        <v>2918</v>
      </c>
      <c r="J993" s="27" t="s">
        <v>901</v>
      </c>
      <c r="K993" s="29" t="s">
        <v>17</v>
      </c>
      <c r="L993" s="31"/>
    </row>
    <row r="994" spans="1:12" x14ac:dyDescent="0.15">
      <c r="A994" s="8">
        <f t="shared" si="16"/>
        <v>986</v>
      </c>
      <c r="B994" s="24" t="s">
        <v>1773</v>
      </c>
      <c r="C994" s="24" t="s">
        <v>524</v>
      </c>
      <c r="D994" s="19" t="s">
        <v>784</v>
      </c>
      <c r="E994" s="49">
        <v>2016.08</v>
      </c>
      <c r="F994" s="22" t="s">
        <v>844</v>
      </c>
      <c r="G994" s="29" t="s">
        <v>1774</v>
      </c>
      <c r="H994" s="25">
        <v>1487</v>
      </c>
      <c r="I994" s="25">
        <v>2278</v>
      </c>
      <c r="J994" s="27" t="s">
        <v>901</v>
      </c>
      <c r="K994" s="29" t="s">
        <v>17</v>
      </c>
      <c r="L994" s="31"/>
    </row>
    <row r="995" spans="1:12" x14ac:dyDescent="0.15">
      <c r="A995" s="8">
        <f t="shared" si="16"/>
        <v>987</v>
      </c>
      <c r="B995" s="24" t="s">
        <v>1810</v>
      </c>
      <c r="C995" s="24" t="s">
        <v>524</v>
      </c>
      <c r="D995" s="19" t="s">
        <v>784</v>
      </c>
      <c r="E995" s="49">
        <v>2016.09</v>
      </c>
      <c r="F995" s="22" t="s">
        <v>930</v>
      </c>
      <c r="G995" s="29" t="s">
        <v>971</v>
      </c>
      <c r="H995" s="25">
        <v>1525</v>
      </c>
      <c r="I995" s="25">
        <v>2419</v>
      </c>
      <c r="J995" s="27" t="s">
        <v>1088</v>
      </c>
      <c r="K995" s="29" t="s">
        <v>17</v>
      </c>
      <c r="L995" s="28"/>
    </row>
    <row r="996" spans="1:12" x14ac:dyDescent="0.15">
      <c r="A996" s="8">
        <f t="shared" si="16"/>
        <v>988</v>
      </c>
      <c r="B996" s="24" t="s">
        <v>412</v>
      </c>
      <c r="C996" s="24" t="s">
        <v>524</v>
      </c>
      <c r="D996" s="19" t="s">
        <v>784</v>
      </c>
      <c r="E996" s="49" t="s">
        <v>105</v>
      </c>
      <c r="F996" s="22" t="s">
        <v>1143</v>
      </c>
      <c r="G996" s="29" t="s">
        <v>1144</v>
      </c>
      <c r="H996" s="25">
        <v>1407</v>
      </c>
      <c r="I996" s="25">
        <v>2396</v>
      </c>
      <c r="J996" s="27" t="s">
        <v>1088</v>
      </c>
      <c r="K996" s="29" t="s">
        <v>17</v>
      </c>
      <c r="L996" s="28"/>
    </row>
    <row r="997" spans="1:12" x14ac:dyDescent="0.15">
      <c r="A997" s="8">
        <f t="shared" ref="A997:A1060" si="17">ROW()-8</f>
        <v>989</v>
      </c>
      <c r="B997" s="24" t="s">
        <v>413</v>
      </c>
      <c r="C997" s="24" t="s">
        <v>524</v>
      </c>
      <c r="D997" s="19" t="s">
        <v>784</v>
      </c>
      <c r="E997" s="49">
        <v>2016.11</v>
      </c>
      <c r="F997" s="22" t="s">
        <v>939</v>
      </c>
      <c r="G997" s="29" t="s">
        <v>1556</v>
      </c>
      <c r="H997" s="61">
        <v>1554</v>
      </c>
      <c r="I997" s="61">
        <v>2641</v>
      </c>
      <c r="J997" s="27" t="s">
        <v>1088</v>
      </c>
      <c r="K997" s="62" t="s">
        <v>17</v>
      </c>
      <c r="L997" s="28"/>
    </row>
    <row r="998" spans="1:12" x14ac:dyDescent="0.15">
      <c r="A998" s="8">
        <f t="shared" si="17"/>
        <v>990</v>
      </c>
      <c r="B998" s="24" t="s">
        <v>414</v>
      </c>
      <c r="C998" s="24" t="s">
        <v>524</v>
      </c>
      <c r="D998" s="19" t="s">
        <v>784</v>
      </c>
      <c r="E998" s="49">
        <v>2016.12</v>
      </c>
      <c r="F998" s="22" t="s">
        <v>849</v>
      </c>
      <c r="G998" s="29" t="s">
        <v>1166</v>
      </c>
      <c r="H998" s="25">
        <v>2672</v>
      </c>
      <c r="I998" s="25">
        <v>5849</v>
      </c>
      <c r="J998" s="27" t="s">
        <v>1088</v>
      </c>
      <c r="K998" s="62" t="s">
        <v>17</v>
      </c>
      <c r="L998" s="28"/>
    </row>
    <row r="999" spans="1:12" x14ac:dyDescent="0.15">
      <c r="A999" s="8">
        <f t="shared" si="17"/>
        <v>991</v>
      </c>
      <c r="B999" s="24" t="s">
        <v>415</v>
      </c>
      <c r="C999" s="24" t="s">
        <v>524</v>
      </c>
      <c r="D999" s="19" t="s">
        <v>784</v>
      </c>
      <c r="E999" s="49">
        <v>2017.03</v>
      </c>
      <c r="F999" s="22" t="s">
        <v>930</v>
      </c>
      <c r="G999" s="29" t="s">
        <v>1627</v>
      </c>
      <c r="H999" s="25">
        <v>1654</v>
      </c>
      <c r="I999" s="25">
        <v>2658</v>
      </c>
      <c r="J999" s="62" t="s">
        <v>901</v>
      </c>
      <c r="K999" s="62" t="s">
        <v>17</v>
      </c>
      <c r="L999" s="28"/>
    </row>
    <row r="1000" spans="1:12" x14ac:dyDescent="0.15">
      <c r="A1000" s="8">
        <f t="shared" si="17"/>
        <v>992</v>
      </c>
      <c r="B1000" s="24" t="s">
        <v>416</v>
      </c>
      <c r="C1000" s="24" t="s">
        <v>524</v>
      </c>
      <c r="D1000" s="19" t="s">
        <v>784</v>
      </c>
      <c r="E1000" s="49">
        <v>2017.03</v>
      </c>
      <c r="F1000" s="22" t="s">
        <v>939</v>
      </c>
      <c r="G1000" s="29" t="s">
        <v>1791</v>
      </c>
      <c r="H1000" s="25">
        <v>1942</v>
      </c>
      <c r="I1000" s="25">
        <v>3187</v>
      </c>
      <c r="J1000" s="62" t="s">
        <v>901</v>
      </c>
      <c r="K1000" s="62" t="s">
        <v>17</v>
      </c>
      <c r="L1000" s="28"/>
    </row>
    <row r="1001" spans="1:12" x14ac:dyDescent="0.15">
      <c r="A1001" s="8">
        <f t="shared" si="17"/>
        <v>993</v>
      </c>
      <c r="B1001" s="32" t="s">
        <v>1893</v>
      </c>
      <c r="C1001" s="32" t="s">
        <v>524</v>
      </c>
      <c r="D1001" s="19" t="s">
        <v>784</v>
      </c>
      <c r="E1001" s="49">
        <v>2017.04</v>
      </c>
      <c r="F1001" s="22" t="s">
        <v>844</v>
      </c>
      <c r="G1001" s="29" t="s">
        <v>1271</v>
      </c>
      <c r="H1001" s="25">
        <v>2218</v>
      </c>
      <c r="I1001" s="25">
        <v>4098</v>
      </c>
      <c r="J1001" s="27" t="s">
        <v>901</v>
      </c>
      <c r="K1001" s="62" t="s">
        <v>17</v>
      </c>
      <c r="L1001" s="28"/>
    </row>
    <row r="1002" spans="1:12" x14ac:dyDescent="0.15">
      <c r="A1002" s="8">
        <f t="shared" si="17"/>
        <v>994</v>
      </c>
      <c r="B1002" s="32" t="s">
        <v>1894</v>
      </c>
      <c r="C1002" s="32" t="s">
        <v>524</v>
      </c>
      <c r="D1002" s="19" t="s">
        <v>784</v>
      </c>
      <c r="E1002" s="49">
        <v>2017.04</v>
      </c>
      <c r="F1002" s="22" t="s">
        <v>939</v>
      </c>
      <c r="G1002" s="29" t="s">
        <v>1232</v>
      </c>
      <c r="H1002" s="25">
        <v>1404</v>
      </c>
      <c r="I1002" s="25">
        <v>2655</v>
      </c>
      <c r="J1002" s="27" t="s">
        <v>901</v>
      </c>
      <c r="K1002" s="62" t="s">
        <v>17</v>
      </c>
      <c r="L1002" s="28"/>
    </row>
    <row r="1003" spans="1:12" x14ac:dyDescent="0.15">
      <c r="A1003" s="8">
        <f t="shared" si="17"/>
        <v>995</v>
      </c>
      <c r="B1003" s="24" t="s">
        <v>1902</v>
      </c>
      <c r="C1003" s="32" t="s">
        <v>524</v>
      </c>
      <c r="D1003" s="19" t="s">
        <v>784</v>
      </c>
      <c r="E1003" s="49">
        <v>2017.05</v>
      </c>
      <c r="F1003" s="22" t="s">
        <v>930</v>
      </c>
      <c r="G1003" s="29" t="s">
        <v>1474</v>
      </c>
      <c r="H1003" s="25">
        <v>1096</v>
      </c>
      <c r="I1003" s="25">
        <v>3192</v>
      </c>
      <c r="J1003" s="27" t="s">
        <v>901</v>
      </c>
      <c r="K1003" s="62" t="s">
        <v>17</v>
      </c>
      <c r="L1003" s="28"/>
    </row>
    <row r="1004" spans="1:12" x14ac:dyDescent="0.15">
      <c r="A1004" s="8">
        <f t="shared" si="17"/>
        <v>996</v>
      </c>
      <c r="B1004" s="24" t="s">
        <v>1903</v>
      </c>
      <c r="C1004" s="32" t="s">
        <v>524</v>
      </c>
      <c r="D1004" s="19" t="s">
        <v>784</v>
      </c>
      <c r="E1004" s="49">
        <v>2017.05</v>
      </c>
      <c r="F1004" s="22" t="s">
        <v>1311</v>
      </c>
      <c r="G1004" s="29" t="s">
        <v>1458</v>
      </c>
      <c r="H1004" s="25">
        <v>1642</v>
      </c>
      <c r="I1004" s="25">
        <v>3211</v>
      </c>
      <c r="J1004" s="27" t="s">
        <v>901</v>
      </c>
      <c r="K1004" s="62" t="s">
        <v>17</v>
      </c>
      <c r="L1004" s="28"/>
    </row>
    <row r="1005" spans="1:12" x14ac:dyDescent="0.15">
      <c r="A1005" s="8">
        <f t="shared" si="17"/>
        <v>997</v>
      </c>
      <c r="B1005" s="32" t="s">
        <v>417</v>
      </c>
      <c r="C1005" s="32" t="s">
        <v>524</v>
      </c>
      <c r="D1005" s="19" t="s">
        <v>784</v>
      </c>
      <c r="E1005" s="49">
        <v>2017.06</v>
      </c>
      <c r="F1005" s="22" t="s">
        <v>792</v>
      </c>
      <c r="G1005" s="29" t="s">
        <v>799</v>
      </c>
      <c r="H1005" s="25">
        <v>1198</v>
      </c>
      <c r="I1005" s="25">
        <v>2446</v>
      </c>
      <c r="J1005" s="27" t="s">
        <v>712</v>
      </c>
      <c r="K1005" s="29" t="s">
        <v>17</v>
      </c>
      <c r="L1005" s="28"/>
    </row>
    <row r="1006" spans="1:12" x14ac:dyDescent="0.15">
      <c r="A1006" s="8">
        <f t="shared" si="17"/>
        <v>998</v>
      </c>
      <c r="B1006" s="32" t="s">
        <v>418</v>
      </c>
      <c r="C1006" s="32" t="s">
        <v>524</v>
      </c>
      <c r="D1006" s="19" t="s">
        <v>784</v>
      </c>
      <c r="E1006" s="49">
        <v>2017.06</v>
      </c>
      <c r="F1006" s="22" t="s">
        <v>907</v>
      </c>
      <c r="G1006" s="29" t="s">
        <v>1106</v>
      </c>
      <c r="H1006" s="25">
        <v>1431</v>
      </c>
      <c r="I1006" s="25">
        <v>2602</v>
      </c>
      <c r="J1006" s="27" t="s">
        <v>1088</v>
      </c>
      <c r="K1006" s="29" t="s">
        <v>17</v>
      </c>
      <c r="L1006" s="28"/>
    </row>
    <row r="1007" spans="1:12" x14ac:dyDescent="0.15">
      <c r="A1007" s="8">
        <f t="shared" si="17"/>
        <v>999</v>
      </c>
      <c r="B1007" s="32" t="s">
        <v>419</v>
      </c>
      <c r="C1007" s="32" t="s">
        <v>524</v>
      </c>
      <c r="D1007" s="19" t="s">
        <v>784</v>
      </c>
      <c r="E1007" s="49">
        <v>2017.06</v>
      </c>
      <c r="F1007" s="22" t="s">
        <v>930</v>
      </c>
      <c r="G1007" s="29" t="s">
        <v>1915</v>
      </c>
      <c r="H1007" s="25">
        <v>1361</v>
      </c>
      <c r="I1007" s="25">
        <v>2435</v>
      </c>
      <c r="J1007" s="27" t="s">
        <v>1088</v>
      </c>
      <c r="K1007" s="29" t="s">
        <v>17</v>
      </c>
      <c r="L1007" s="28"/>
    </row>
    <row r="1008" spans="1:12" x14ac:dyDescent="0.15">
      <c r="A1008" s="8">
        <f t="shared" si="17"/>
        <v>1000</v>
      </c>
      <c r="B1008" s="32" t="s">
        <v>420</v>
      </c>
      <c r="C1008" s="32" t="s">
        <v>524</v>
      </c>
      <c r="D1008" s="19" t="s">
        <v>784</v>
      </c>
      <c r="E1008" s="49">
        <v>2017.06</v>
      </c>
      <c r="F1008" s="22" t="s">
        <v>1143</v>
      </c>
      <c r="G1008" s="29" t="s">
        <v>1144</v>
      </c>
      <c r="H1008" s="25">
        <v>1365</v>
      </c>
      <c r="I1008" s="25">
        <v>2345</v>
      </c>
      <c r="J1008" s="27" t="s">
        <v>1088</v>
      </c>
      <c r="K1008" s="29" t="s">
        <v>17</v>
      </c>
      <c r="L1008" s="28"/>
    </row>
    <row r="1009" spans="1:12" x14ac:dyDescent="0.15">
      <c r="A1009" s="8">
        <f t="shared" si="17"/>
        <v>1001</v>
      </c>
      <c r="B1009" s="24" t="s">
        <v>421</v>
      </c>
      <c r="C1009" s="32" t="s">
        <v>524</v>
      </c>
      <c r="D1009" s="19" t="s">
        <v>784</v>
      </c>
      <c r="E1009" s="49">
        <v>2017.06</v>
      </c>
      <c r="F1009" s="22" t="s">
        <v>939</v>
      </c>
      <c r="G1009" s="29" t="s">
        <v>940</v>
      </c>
      <c r="H1009" s="25">
        <v>1591</v>
      </c>
      <c r="I1009" s="25">
        <v>2949</v>
      </c>
      <c r="J1009" s="27" t="s">
        <v>1906</v>
      </c>
      <c r="K1009" s="29" t="s">
        <v>17</v>
      </c>
      <c r="L1009" s="28"/>
    </row>
    <row r="1010" spans="1:12" x14ac:dyDescent="0.15">
      <c r="A1010" s="8">
        <f t="shared" si="17"/>
        <v>1002</v>
      </c>
      <c r="B1010" s="32" t="s">
        <v>1926</v>
      </c>
      <c r="C1010" s="24" t="s">
        <v>524</v>
      </c>
      <c r="D1010" s="24" t="s">
        <v>784</v>
      </c>
      <c r="E1010" s="49">
        <v>2017.07</v>
      </c>
      <c r="F1010" s="22" t="s">
        <v>1595</v>
      </c>
      <c r="G1010" s="29" t="s">
        <v>1636</v>
      </c>
      <c r="H1010" s="25">
        <v>1798</v>
      </c>
      <c r="I1010" s="25">
        <v>3533</v>
      </c>
      <c r="J1010" s="27" t="s">
        <v>901</v>
      </c>
      <c r="K1010" s="29" t="s">
        <v>17</v>
      </c>
      <c r="L1010" s="28"/>
    </row>
    <row r="1011" spans="1:12" x14ac:dyDescent="0.15">
      <c r="A1011" s="8">
        <f t="shared" si="17"/>
        <v>1003</v>
      </c>
      <c r="B1011" s="32" t="s">
        <v>422</v>
      </c>
      <c r="C1011" s="32" t="s">
        <v>524</v>
      </c>
      <c r="D1011" s="19" t="s">
        <v>784</v>
      </c>
      <c r="E1011" s="49">
        <v>2017.08</v>
      </c>
      <c r="F1011" s="22" t="s">
        <v>939</v>
      </c>
      <c r="G1011" s="29" t="s">
        <v>940</v>
      </c>
      <c r="H1011" s="25">
        <v>984</v>
      </c>
      <c r="I1011" s="25">
        <v>1895</v>
      </c>
      <c r="J1011" s="27" t="s">
        <v>712</v>
      </c>
      <c r="K1011" s="29" t="s">
        <v>17</v>
      </c>
      <c r="L1011" s="28"/>
    </row>
    <row r="1012" spans="1:12" x14ac:dyDescent="0.15">
      <c r="A1012" s="8">
        <f t="shared" si="17"/>
        <v>1004</v>
      </c>
      <c r="B1012" s="32" t="s">
        <v>423</v>
      </c>
      <c r="C1012" s="32" t="s">
        <v>524</v>
      </c>
      <c r="D1012" s="19" t="s">
        <v>784</v>
      </c>
      <c r="E1012" s="49">
        <v>2017.08</v>
      </c>
      <c r="F1012" s="22" t="s">
        <v>1595</v>
      </c>
      <c r="G1012" s="29" t="s">
        <v>1937</v>
      </c>
      <c r="H1012" s="25">
        <v>1630</v>
      </c>
      <c r="I1012" s="25">
        <v>3308</v>
      </c>
      <c r="J1012" s="27" t="s">
        <v>901</v>
      </c>
      <c r="K1012" s="29" t="s">
        <v>17</v>
      </c>
      <c r="L1012" s="28"/>
    </row>
    <row r="1013" spans="1:12" x14ac:dyDescent="0.15">
      <c r="A1013" s="8">
        <f t="shared" si="17"/>
        <v>1005</v>
      </c>
      <c r="B1013" s="32" t="s">
        <v>1976</v>
      </c>
      <c r="C1013" s="32" t="s">
        <v>524</v>
      </c>
      <c r="D1013" s="19" t="s">
        <v>784</v>
      </c>
      <c r="E1013" s="49">
        <v>2017.11</v>
      </c>
      <c r="F1013" s="22" t="s">
        <v>849</v>
      </c>
      <c r="G1013" s="29" t="s">
        <v>1166</v>
      </c>
      <c r="H1013" s="25">
        <v>1556</v>
      </c>
      <c r="I1013" s="25">
        <v>2721</v>
      </c>
      <c r="J1013" s="27" t="s">
        <v>1088</v>
      </c>
      <c r="K1013" s="29" t="s">
        <v>17</v>
      </c>
      <c r="L1013" s="28"/>
    </row>
    <row r="1014" spans="1:12" x14ac:dyDescent="0.15">
      <c r="A1014" s="8">
        <f t="shared" si="17"/>
        <v>1006</v>
      </c>
      <c r="B1014" s="32" t="s">
        <v>1977</v>
      </c>
      <c r="C1014" s="32" t="s">
        <v>524</v>
      </c>
      <c r="D1014" s="19" t="s">
        <v>784</v>
      </c>
      <c r="E1014" s="49">
        <v>2017.11</v>
      </c>
      <c r="F1014" s="22" t="s">
        <v>939</v>
      </c>
      <c r="G1014" s="29" t="s">
        <v>1556</v>
      </c>
      <c r="H1014" s="25">
        <v>1509</v>
      </c>
      <c r="I1014" s="25">
        <v>2823</v>
      </c>
      <c r="J1014" s="27" t="s">
        <v>1088</v>
      </c>
      <c r="K1014" s="29" t="s">
        <v>17</v>
      </c>
      <c r="L1014" s="28"/>
    </row>
    <row r="1015" spans="1:12" x14ac:dyDescent="0.15">
      <c r="A1015" s="8">
        <f t="shared" si="17"/>
        <v>1007</v>
      </c>
      <c r="B1015" s="32" t="s">
        <v>2006</v>
      </c>
      <c r="C1015" s="32" t="s">
        <v>524</v>
      </c>
      <c r="D1015" s="19" t="s">
        <v>784</v>
      </c>
      <c r="E1015" s="49">
        <v>2017.12</v>
      </c>
      <c r="F1015" s="22" t="s">
        <v>944</v>
      </c>
      <c r="G1015" s="101" t="s">
        <v>2007</v>
      </c>
      <c r="H1015" s="25">
        <v>1598</v>
      </c>
      <c r="I1015" s="25">
        <v>3031</v>
      </c>
      <c r="J1015" s="27" t="s">
        <v>901</v>
      </c>
      <c r="K1015" s="29" t="s">
        <v>17</v>
      </c>
      <c r="L1015" s="28"/>
    </row>
    <row r="1016" spans="1:12" x14ac:dyDescent="0.15">
      <c r="A1016" s="8">
        <f t="shared" si="17"/>
        <v>1008</v>
      </c>
      <c r="B1016" s="32" t="s">
        <v>2016</v>
      </c>
      <c r="C1016" s="32" t="s">
        <v>524</v>
      </c>
      <c r="D1016" s="19" t="s">
        <v>784</v>
      </c>
      <c r="E1016" s="49">
        <v>2018.01</v>
      </c>
      <c r="F1016" s="22" t="s">
        <v>939</v>
      </c>
      <c r="G1016" s="29" t="s">
        <v>2017</v>
      </c>
      <c r="H1016" s="25">
        <v>1501</v>
      </c>
      <c r="I1016" s="25">
        <v>2810</v>
      </c>
      <c r="J1016" s="27" t="s">
        <v>1088</v>
      </c>
      <c r="K1016" s="29" t="s">
        <v>17</v>
      </c>
      <c r="L1016" s="28"/>
    </row>
    <row r="1017" spans="1:12" x14ac:dyDescent="0.15">
      <c r="A1017" s="8">
        <f t="shared" si="17"/>
        <v>1009</v>
      </c>
      <c r="B1017" s="24" t="s">
        <v>2018</v>
      </c>
      <c r="C1017" s="32" t="s">
        <v>524</v>
      </c>
      <c r="D1017" s="19" t="s">
        <v>784</v>
      </c>
      <c r="E1017" s="49">
        <v>2018.01</v>
      </c>
      <c r="F1017" s="22" t="s">
        <v>939</v>
      </c>
      <c r="G1017" s="29" t="s">
        <v>2019</v>
      </c>
      <c r="H1017" s="25">
        <v>1199</v>
      </c>
      <c r="I1017" s="25">
        <v>1854</v>
      </c>
      <c r="J1017" s="27" t="s">
        <v>1088</v>
      </c>
      <c r="K1017" s="29" t="s">
        <v>17</v>
      </c>
      <c r="L1017" s="28"/>
    </row>
    <row r="1018" spans="1:12" x14ac:dyDescent="0.15">
      <c r="A1018" s="8">
        <f t="shared" si="17"/>
        <v>1010</v>
      </c>
      <c r="B1018" s="24" t="s">
        <v>2020</v>
      </c>
      <c r="C1018" s="32" t="s">
        <v>524</v>
      </c>
      <c r="D1018" s="19" t="s">
        <v>784</v>
      </c>
      <c r="E1018" s="49">
        <v>2018.01</v>
      </c>
      <c r="F1018" s="22" t="s">
        <v>939</v>
      </c>
      <c r="G1018" s="29" t="s">
        <v>2021</v>
      </c>
      <c r="H1018" s="25">
        <v>1448</v>
      </c>
      <c r="I1018" s="25">
        <v>2773</v>
      </c>
      <c r="J1018" s="27" t="s">
        <v>1088</v>
      </c>
      <c r="K1018" s="29" t="s">
        <v>17</v>
      </c>
      <c r="L1018" s="28"/>
    </row>
    <row r="1019" spans="1:12" x14ac:dyDescent="0.15">
      <c r="A1019" s="8">
        <f t="shared" si="17"/>
        <v>1011</v>
      </c>
      <c r="B1019" s="24" t="s">
        <v>2034</v>
      </c>
      <c r="C1019" s="32" t="s">
        <v>524</v>
      </c>
      <c r="D1019" s="19" t="s">
        <v>784</v>
      </c>
      <c r="E1019" s="49">
        <v>2018.02</v>
      </c>
      <c r="F1019" s="22" t="s">
        <v>930</v>
      </c>
      <c r="G1019" s="29" t="s">
        <v>971</v>
      </c>
      <c r="H1019" s="25">
        <v>1612</v>
      </c>
      <c r="I1019" s="25">
        <v>2738</v>
      </c>
      <c r="J1019" s="27" t="s">
        <v>712</v>
      </c>
      <c r="K1019" s="29" t="s">
        <v>794</v>
      </c>
      <c r="L1019" s="28" t="s">
        <v>1909</v>
      </c>
    </row>
    <row r="1020" spans="1:12" x14ac:dyDescent="0.15">
      <c r="A1020" s="8">
        <f t="shared" si="17"/>
        <v>1012</v>
      </c>
      <c r="B1020" s="24" t="s">
        <v>2035</v>
      </c>
      <c r="C1020" s="32" t="s">
        <v>524</v>
      </c>
      <c r="D1020" s="19" t="s">
        <v>784</v>
      </c>
      <c r="E1020" s="49">
        <v>2018.02</v>
      </c>
      <c r="F1020" s="22" t="s">
        <v>939</v>
      </c>
      <c r="G1020" s="29" t="s">
        <v>2036</v>
      </c>
      <c r="H1020" s="25">
        <v>1402</v>
      </c>
      <c r="I1020" s="25">
        <v>2264</v>
      </c>
      <c r="J1020" s="27" t="s">
        <v>712</v>
      </c>
      <c r="K1020" s="29" t="s">
        <v>794</v>
      </c>
      <c r="L1020" s="23"/>
    </row>
    <row r="1021" spans="1:12" x14ac:dyDescent="0.15">
      <c r="A1021" s="8">
        <f t="shared" si="17"/>
        <v>1013</v>
      </c>
      <c r="B1021" s="24" t="s">
        <v>2049</v>
      </c>
      <c r="C1021" s="32" t="s">
        <v>524</v>
      </c>
      <c r="D1021" s="19" t="s">
        <v>784</v>
      </c>
      <c r="E1021" s="49">
        <v>2018.03</v>
      </c>
      <c r="F1021" s="22" t="s">
        <v>868</v>
      </c>
      <c r="G1021" s="29" t="s">
        <v>962</v>
      </c>
      <c r="H1021" s="25">
        <v>1435</v>
      </c>
      <c r="I1021" s="25">
        <v>2867</v>
      </c>
      <c r="J1021" s="27" t="s">
        <v>712</v>
      </c>
      <c r="K1021" s="29" t="s">
        <v>794</v>
      </c>
      <c r="L1021" s="28" t="s">
        <v>1326</v>
      </c>
    </row>
    <row r="1022" spans="1:12" x14ac:dyDescent="0.15">
      <c r="A1022" s="8">
        <f t="shared" si="17"/>
        <v>1014</v>
      </c>
      <c r="B1022" s="32" t="s">
        <v>2050</v>
      </c>
      <c r="C1022" s="32" t="s">
        <v>524</v>
      </c>
      <c r="D1022" s="19" t="s">
        <v>784</v>
      </c>
      <c r="E1022" s="49">
        <v>2018.03</v>
      </c>
      <c r="F1022" s="22" t="s">
        <v>856</v>
      </c>
      <c r="G1022" s="29" t="s">
        <v>1439</v>
      </c>
      <c r="H1022" s="25">
        <v>1186</v>
      </c>
      <c r="I1022" s="25">
        <v>1960</v>
      </c>
      <c r="J1022" s="27" t="s">
        <v>712</v>
      </c>
      <c r="K1022" s="29" t="s">
        <v>794</v>
      </c>
      <c r="L1022" s="28"/>
    </row>
    <row r="1023" spans="1:12" x14ac:dyDescent="0.15">
      <c r="A1023" s="8">
        <f t="shared" si="17"/>
        <v>1015</v>
      </c>
      <c r="B1023" s="32" t="s">
        <v>2068</v>
      </c>
      <c r="C1023" s="24" t="s">
        <v>524</v>
      </c>
      <c r="D1023" s="19" t="s">
        <v>784</v>
      </c>
      <c r="E1023" s="49">
        <v>2018.04</v>
      </c>
      <c r="F1023" s="22" t="s">
        <v>933</v>
      </c>
      <c r="G1023" s="101" t="s">
        <v>2069</v>
      </c>
      <c r="H1023" s="25">
        <v>1265</v>
      </c>
      <c r="I1023" s="25">
        <v>1954</v>
      </c>
      <c r="J1023" s="27" t="s">
        <v>901</v>
      </c>
      <c r="K1023" s="29" t="s">
        <v>794</v>
      </c>
      <c r="L1023" s="28"/>
    </row>
    <row r="1024" spans="1:12" x14ac:dyDescent="0.15">
      <c r="A1024" s="8">
        <f t="shared" si="17"/>
        <v>1016</v>
      </c>
      <c r="B1024" s="24" t="s">
        <v>424</v>
      </c>
      <c r="C1024" s="24" t="s">
        <v>524</v>
      </c>
      <c r="D1024" s="19" t="s">
        <v>784</v>
      </c>
      <c r="E1024" s="49">
        <v>2018.04</v>
      </c>
      <c r="F1024" s="22" t="s">
        <v>856</v>
      </c>
      <c r="G1024" s="102" t="s">
        <v>2070</v>
      </c>
      <c r="H1024" s="25">
        <v>1088</v>
      </c>
      <c r="I1024" s="25">
        <v>2238</v>
      </c>
      <c r="J1024" s="27" t="s">
        <v>901</v>
      </c>
      <c r="K1024" s="29" t="s">
        <v>794</v>
      </c>
      <c r="L1024" s="28"/>
    </row>
    <row r="1025" spans="1:12" x14ac:dyDescent="0.15">
      <c r="A1025" s="8">
        <f t="shared" si="17"/>
        <v>1017</v>
      </c>
      <c r="B1025" s="24" t="s">
        <v>2071</v>
      </c>
      <c r="C1025" s="24" t="s">
        <v>524</v>
      </c>
      <c r="D1025" s="19" t="s">
        <v>784</v>
      </c>
      <c r="E1025" s="49">
        <v>2018.04</v>
      </c>
      <c r="F1025" s="22" t="s">
        <v>944</v>
      </c>
      <c r="G1025" s="102" t="s">
        <v>2072</v>
      </c>
      <c r="H1025" s="25">
        <v>1624</v>
      </c>
      <c r="I1025" s="25">
        <v>3172</v>
      </c>
      <c r="J1025" s="27" t="s">
        <v>901</v>
      </c>
      <c r="K1025" s="29" t="s">
        <v>794</v>
      </c>
      <c r="L1025" s="28" t="s">
        <v>1326</v>
      </c>
    </row>
    <row r="1026" spans="1:12" x14ac:dyDescent="0.15">
      <c r="A1026" s="8">
        <f t="shared" si="17"/>
        <v>1018</v>
      </c>
      <c r="B1026" s="32" t="s">
        <v>2073</v>
      </c>
      <c r="C1026" s="24" t="s">
        <v>524</v>
      </c>
      <c r="D1026" s="19" t="s">
        <v>784</v>
      </c>
      <c r="E1026" s="49">
        <v>2018.04</v>
      </c>
      <c r="F1026" s="22" t="s">
        <v>1595</v>
      </c>
      <c r="G1026" s="101" t="s">
        <v>1749</v>
      </c>
      <c r="H1026" s="25">
        <v>1426</v>
      </c>
      <c r="I1026" s="25">
        <v>2940</v>
      </c>
      <c r="J1026" s="27" t="s">
        <v>901</v>
      </c>
      <c r="K1026" s="29" t="s">
        <v>794</v>
      </c>
      <c r="L1026" s="28"/>
    </row>
    <row r="1027" spans="1:12" x14ac:dyDescent="0.15">
      <c r="A1027" s="8">
        <f t="shared" si="17"/>
        <v>1019</v>
      </c>
      <c r="B1027" s="32" t="s">
        <v>425</v>
      </c>
      <c r="C1027" s="24" t="s">
        <v>524</v>
      </c>
      <c r="D1027" s="19" t="s">
        <v>784</v>
      </c>
      <c r="E1027" s="49">
        <v>2018.05</v>
      </c>
      <c r="F1027" s="22" t="s">
        <v>939</v>
      </c>
      <c r="G1027" s="29" t="s">
        <v>2085</v>
      </c>
      <c r="H1027" s="25">
        <v>1813</v>
      </c>
      <c r="I1027" s="25">
        <v>3412</v>
      </c>
      <c r="J1027" s="27" t="s">
        <v>712</v>
      </c>
      <c r="K1027" s="29" t="s">
        <v>794</v>
      </c>
      <c r="L1027" s="28"/>
    </row>
    <row r="1028" spans="1:12" x14ac:dyDescent="0.15">
      <c r="A1028" s="8">
        <f t="shared" si="17"/>
        <v>1020</v>
      </c>
      <c r="B1028" s="32" t="s">
        <v>2088</v>
      </c>
      <c r="C1028" s="24" t="s">
        <v>524</v>
      </c>
      <c r="D1028" s="19" t="s">
        <v>784</v>
      </c>
      <c r="E1028" s="49">
        <v>2018.05</v>
      </c>
      <c r="F1028" s="22" t="s">
        <v>939</v>
      </c>
      <c r="G1028" s="29" t="s">
        <v>2017</v>
      </c>
      <c r="H1028" s="25">
        <v>1428</v>
      </c>
      <c r="I1028" s="25">
        <v>2821</v>
      </c>
      <c r="J1028" s="27" t="s">
        <v>712</v>
      </c>
      <c r="K1028" s="29" t="s">
        <v>794</v>
      </c>
      <c r="L1028" s="28" t="s">
        <v>1326</v>
      </c>
    </row>
    <row r="1029" spans="1:12" x14ac:dyDescent="0.15">
      <c r="A1029" s="8">
        <f t="shared" si="17"/>
        <v>1021</v>
      </c>
      <c r="B1029" s="32" t="s">
        <v>2098</v>
      </c>
      <c r="C1029" s="24" t="s">
        <v>524</v>
      </c>
      <c r="D1029" s="19" t="s">
        <v>784</v>
      </c>
      <c r="E1029" s="49">
        <v>2018.06</v>
      </c>
      <c r="F1029" s="22" t="s">
        <v>1311</v>
      </c>
      <c r="G1029" s="29" t="s">
        <v>1312</v>
      </c>
      <c r="H1029" s="25">
        <v>1441</v>
      </c>
      <c r="I1029" s="25">
        <v>2782</v>
      </c>
      <c r="J1029" s="27" t="s">
        <v>1088</v>
      </c>
      <c r="K1029" s="29" t="s">
        <v>794</v>
      </c>
      <c r="L1029" s="28"/>
    </row>
    <row r="1030" spans="1:12" x14ac:dyDescent="0.15">
      <c r="A1030" s="8">
        <f t="shared" si="17"/>
        <v>1022</v>
      </c>
      <c r="B1030" s="24" t="s">
        <v>2099</v>
      </c>
      <c r="C1030" s="24" t="s">
        <v>524</v>
      </c>
      <c r="D1030" s="19" t="s">
        <v>784</v>
      </c>
      <c r="E1030" s="49">
        <v>2018.06</v>
      </c>
      <c r="F1030" s="22" t="s">
        <v>939</v>
      </c>
      <c r="G1030" s="29" t="s">
        <v>942</v>
      </c>
      <c r="H1030" s="25">
        <v>1431</v>
      </c>
      <c r="I1030" s="25">
        <v>1989</v>
      </c>
      <c r="J1030" s="27" t="s">
        <v>1088</v>
      </c>
      <c r="K1030" s="29" t="s">
        <v>794</v>
      </c>
      <c r="L1030" s="28"/>
    </row>
    <row r="1031" spans="1:12" x14ac:dyDescent="0.15">
      <c r="A1031" s="8">
        <f t="shared" si="17"/>
        <v>1023</v>
      </c>
      <c r="B1031" s="24" t="s">
        <v>426</v>
      </c>
      <c r="C1031" s="24" t="s">
        <v>524</v>
      </c>
      <c r="D1031" s="19" t="s">
        <v>784</v>
      </c>
      <c r="E1031" s="49">
        <v>2018.06</v>
      </c>
      <c r="F1031" s="22" t="s">
        <v>939</v>
      </c>
      <c r="G1031" s="29" t="s">
        <v>2019</v>
      </c>
      <c r="H1031" s="25">
        <v>1323</v>
      </c>
      <c r="I1031" s="25">
        <v>2066</v>
      </c>
      <c r="J1031" s="27" t="s">
        <v>1088</v>
      </c>
      <c r="K1031" s="29" t="s">
        <v>794</v>
      </c>
      <c r="L1031" s="28"/>
    </row>
    <row r="1032" spans="1:12" x14ac:dyDescent="0.15">
      <c r="A1032" s="8">
        <f t="shared" si="17"/>
        <v>1024</v>
      </c>
      <c r="B1032" s="24" t="s">
        <v>427</v>
      </c>
      <c r="C1032" s="33" t="s">
        <v>524</v>
      </c>
      <c r="D1032" s="19" t="s">
        <v>784</v>
      </c>
      <c r="E1032" s="49">
        <v>2018.07</v>
      </c>
      <c r="F1032" s="22" t="s">
        <v>1020</v>
      </c>
      <c r="G1032" s="29" t="s">
        <v>2124</v>
      </c>
      <c r="H1032" s="25">
        <v>1453</v>
      </c>
      <c r="I1032" s="25">
        <v>2301</v>
      </c>
      <c r="J1032" s="27" t="s">
        <v>901</v>
      </c>
      <c r="K1032" s="29" t="s">
        <v>794</v>
      </c>
      <c r="L1032" s="35"/>
    </row>
    <row r="1033" spans="1:12" x14ac:dyDescent="0.15">
      <c r="A1033" s="8">
        <f t="shared" si="17"/>
        <v>1025</v>
      </c>
      <c r="B1033" s="24" t="s">
        <v>428</v>
      </c>
      <c r="C1033" s="24" t="s">
        <v>524</v>
      </c>
      <c r="D1033" s="19" t="s">
        <v>784</v>
      </c>
      <c r="E1033" s="49">
        <v>2018.08</v>
      </c>
      <c r="F1033" s="22" t="s">
        <v>849</v>
      </c>
      <c r="G1033" s="102" t="s">
        <v>1136</v>
      </c>
      <c r="H1033" s="25">
        <v>1435</v>
      </c>
      <c r="I1033" s="25">
        <v>2739</v>
      </c>
      <c r="J1033" s="27" t="s">
        <v>901</v>
      </c>
      <c r="K1033" s="29" t="s">
        <v>794</v>
      </c>
      <c r="L1033" s="28"/>
    </row>
    <row r="1034" spans="1:12" x14ac:dyDescent="0.15">
      <c r="A1034" s="8">
        <f t="shared" si="17"/>
        <v>1026</v>
      </c>
      <c r="B1034" s="24" t="s">
        <v>2151</v>
      </c>
      <c r="C1034" s="24" t="s">
        <v>524</v>
      </c>
      <c r="D1034" s="19" t="s">
        <v>784</v>
      </c>
      <c r="E1034" s="49">
        <v>2018.08</v>
      </c>
      <c r="F1034" s="22" t="s">
        <v>1595</v>
      </c>
      <c r="G1034" s="101" t="s">
        <v>2152</v>
      </c>
      <c r="H1034" s="25">
        <v>1466</v>
      </c>
      <c r="I1034" s="25">
        <v>2955</v>
      </c>
      <c r="J1034" s="27" t="s">
        <v>901</v>
      </c>
      <c r="K1034" s="29" t="s">
        <v>794</v>
      </c>
      <c r="L1034" s="28"/>
    </row>
    <row r="1035" spans="1:12" x14ac:dyDescent="0.15">
      <c r="A1035" s="8">
        <f t="shared" si="17"/>
        <v>1027</v>
      </c>
      <c r="B1035" s="32" t="s">
        <v>429</v>
      </c>
      <c r="C1035" s="24" t="s">
        <v>524</v>
      </c>
      <c r="D1035" s="19" t="s">
        <v>784</v>
      </c>
      <c r="E1035" s="49">
        <v>2018.09</v>
      </c>
      <c r="F1035" s="22" t="s">
        <v>856</v>
      </c>
      <c r="G1035" s="29" t="s">
        <v>1439</v>
      </c>
      <c r="H1035" s="38">
        <v>1156</v>
      </c>
      <c r="I1035" s="38">
        <v>3502</v>
      </c>
      <c r="J1035" s="39" t="s">
        <v>15</v>
      </c>
      <c r="K1035" s="39" t="s">
        <v>17</v>
      </c>
      <c r="L1035" s="28"/>
    </row>
    <row r="1036" spans="1:12" x14ac:dyDescent="0.15">
      <c r="A1036" s="8">
        <f t="shared" si="17"/>
        <v>1028</v>
      </c>
      <c r="B1036" s="24" t="s">
        <v>430</v>
      </c>
      <c r="C1036" s="24" t="s">
        <v>524</v>
      </c>
      <c r="D1036" s="19" t="s">
        <v>784</v>
      </c>
      <c r="E1036" s="49">
        <v>2018.09</v>
      </c>
      <c r="F1036" s="22" t="s">
        <v>868</v>
      </c>
      <c r="G1036" s="29" t="s">
        <v>2159</v>
      </c>
      <c r="H1036" s="38">
        <v>1570</v>
      </c>
      <c r="I1036" s="38">
        <v>2326</v>
      </c>
      <c r="J1036" s="39" t="s">
        <v>15</v>
      </c>
      <c r="K1036" s="39" t="s">
        <v>17</v>
      </c>
      <c r="L1036" s="28"/>
    </row>
    <row r="1037" spans="1:12" x14ac:dyDescent="0.15">
      <c r="A1037" s="8">
        <f t="shared" si="17"/>
        <v>1029</v>
      </c>
      <c r="B1037" s="32" t="s">
        <v>2160</v>
      </c>
      <c r="C1037" s="24" t="s">
        <v>524</v>
      </c>
      <c r="D1037" s="19" t="s">
        <v>784</v>
      </c>
      <c r="E1037" s="49">
        <v>2018.09</v>
      </c>
      <c r="F1037" s="22" t="s">
        <v>1163</v>
      </c>
      <c r="G1037" s="29" t="s">
        <v>2087</v>
      </c>
      <c r="H1037" s="38">
        <v>1390</v>
      </c>
      <c r="I1037" s="38">
        <v>2738</v>
      </c>
      <c r="J1037" s="39" t="s">
        <v>15</v>
      </c>
      <c r="K1037" s="39" t="s">
        <v>17</v>
      </c>
      <c r="L1037" s="28"/>
    </row>
    <row r="1038" spans="1:12" x14ac:dyDescent="0.15">
      <c r="A1038" s="8">
        <f t="shared" si="17"/>
        <v>1030</v>
      </c>
      <c r="B1038" s="24" t="s">
        <v>431</v>
      </c>
      <c r="C1038" s="24" t="s">
        <v>524</v>
      </c>
      <c r="D1038" s="19" t="s">
        <v>784</v>
      </c>
      <c r="E1038" s="49">
        <v>2018.11</v>
      </c>
      <c r="F1038" s="22" t="s">
        <v>939</v>
      </c>
      <c r="G1038" s="29" t="s">
        <v>2017</v>
      </c>
      <c r="H1038" s="38">
        <v>1957</v>
      </c>
      <c r="I1038" s="38">
        <v>3308</v>
      </c>
      <c r="J1038" s="27" t="s">
        <v>901</v>
      </c>
      <c r="K1038" s="39" t="s">
        <v>794</v>
      </c>
      <c r="L1038" s="28" t="s">
        <v>1326</v>
      </c>
    </row>
    <row r="1039" spans="1:12" x14ac:dyDescent="0.15">
      <c r="A1039" s="8">
        <f t="shared" si="17"/>
        <v>1031</v>
      </c>
      <c r="B1039" s="24" t="s">
        <v>2225</v>
      </c>
      <c r="C1039" s="24" t="s">
        <v>524</v>
      </c>
      <c r="D1039" s="19" t="s">
        <v>784</v>
      </c>
      <c r="E1039" s="49">
        <v>2018.12</v>
      </c>
      <c r="F1039" s="22" t="s">
        <v>918</v>
      </c>
      <c r="G1039" s="102" t="s">
        <v>2226</v>
      </c>
      <c r="H1039" s="25">
        <v>1329</v>
      </c>
      <c r="I1039" s="25">
        <v>2642</v>
      </c>
      <c r="J1039" s="39" t="s">
        <v>901</v>
      </c>
      <c r="K1039" s="39" t="s">
        <v>2101</v>
      </c>
      <c r="L1039" s="28" t="s">
        <v>1326</v>
      </c>
    </row>
    <row r="1040" spans="1:12" x14ac:dyDescent="0.15">
      <c r="A1040" s="8">
        <f t="shared" si="17"/>
        <v>1032</v>
      </c>
      <c r="B1040" s="24" t="s">
        <v>432</v>
      </c>
      <c r="C1040" s="24" t="s">
        <v>524</v>
      </c>
      <c r="D1040" s="19" t="s">
        <v>784</v>
      </c>
      <c r="E1040" s="49">
        <v>2018.12</v>
      </c>
      <c r="F1040" s="22" t="s">
        <v>868</v>
      </c>
      <c r="G1040" s="102" t="s">
        <v>2227</v>
      </c>
      <c r="H1040" s="25">
        <v>1641</v>
      </c>
      <c r="I1040" s="25">
        <v>3238</v>
      </c>
      <c r="J1040" s="39" t="s">
        <v>901</v>
      </c>
      <c r="K1040" s="39" t="s">
        <v>2101</v>
      </c>
      <c r="L1040" s="28"/>
    </row>
    <row r="1041" spans="1:12" x14ac:dyDescent="0.15">
      <c r="A1041" s="8">
        <f t="shared" si="17"/>
        <v>1033</v>
      </c>
      <c r="B1041" s="24" t="s">
        <v>2228</v>
      </c>
      <c r="C1041" s="24" t="s">
        <v>524</v>
      </c>
      <c r="D1041" s="19" t="s">
        <v>784</v>
      </c>
      <c r="E1041" s="49">
        <v>2018.12</v>
      </c>
      <c r="F1041" s="22" t="s">
        <v>868</v>
      </c>
      <c r="G1041" s="102" t="s">
        <v>2227</v>
      </c>
      <c r="H1041" s="25">
        <v>22</v>
      </c>
      <c r="I1041" s="25">
        <v>32</v>
      </c>
      <c r="J1041" s="39" t="s">
        <v>632</v>
      </c>
      <c r="K1041" s="39" t="s">
        <v>632</v>
      </c>
      <c r="L1041" s="23"/>
    </row>
    <row r="1042" spans="1:12" x14ac:dyDescent="0.15">
      <c r="A1042" s="8">
        <f t="shared" si="17"/>
        <v>1034</v>
      </c>
      <c r="B1042" s="24" t="s">
        <v>2241</v>
      </c>
      <c r="C1042" s="24" t="s">
        <v>524</v>
      </c>
      <c r="D1042" s="19" t="s">
        <v>784</v>
      </c>
      <c r="E1042" s="51" t="s">
        <v>2232</v>
      </c>
      <c r="F1042" s="22" t="s">
        <v>1020</v>
      </c>
      <c r="G1042" s="22" t="s">
        <v>2242</v>
      </c>
      <c r="H1042" s="44">
        <v>1491</v>
      </c>
      <c r="I1042" s="44">
        <v>2274</v>
      </c>
      <c r="J1042" s="104" t="s">
        <v>15</v>
      </c>
      <c r="K1042" s="45" t="s">
        <v>2101</v>
      </c>
      <c r="L1042" s="23"/>
    </row>
    <row r="1043" spans="1:12" x14ac:dyDescent="0.15">
      <c r="A1043" s="8">
        <f t="shared" si="17"/>
        <v>1035</v>
      </c>
      <c r="B1043" s="24" t="s">
        <v>433</v>
      </c>
      <c r="C1043" s="19" t="s">
        <v>524</v>
      </c>
      <c r="D1043" s="19" t="s">
        <v>784</v>
      </c>
      <c r="E1043" s="51" t="s">
        <v>2248</v>
      </c>
      <c r="F1043" s="22" t="s">
        <v>944</v>
      </c>
      <c r="G1043" s="22" t="s">
        <v>2257</v>
      </c>
      <c r="H1043" s="44">
        <v>1537</v>
      </c>
      <c r="I1043" s="44">
        <v>2378</v>
      </c>
      <c r="J1043" s="105" t="s">
        <v>901</v>
      </c>
      <c r="K1043" s="66" t="s">
        <v>2101</v>
      </c>
      <c r="L1043" s="23"/>
    </row>
    <row r="1044" spans="1:12" x14ac:dyDescent="0.15">
      <c r="A1044" s="8">
        <f t="shared" si="17"/>
        <v>1036</v>
      </c>
      <c r="B1044" s="24" t="s">
        <v>2278</v>
      </c>
      <c r="C1044" s="19" t="s">
        <v>524</v>
      </c>
      <c r="D1044" s="19" t="s">
        <v>784</v>
      </c>
      <c r="E1044" s="49">
        <v>2019.04</v>
      </c>
      <c r="F1044" s="22" t="s">
        <v>1509</v>
      </c>
      <c r="G1044" s="102" t="s">
        <v>2279</v>
      </c>
      <c r="H1044" s="25">
        <v>3090</v>
      </c>
      <c r="I1044" s="25">
        <v>6506</v>
      </c>
      <c r="J1044" s="39" t="s">
        <v>15</v>
      </c>
      <c r="K1044" s="39" t="s">
        <v>17</v>
      </c>
      <c r="L1044" s="23"/>
    </row>
    <row r="1045" spans="1:12" x14ac:dyDescent="0.15">
      <c r="A1045" s="8">
        <f t="shared" si="17"/>
        <v>1037</v>
      </c>
      <c r="B1045" s="24" t="s">
        <v>434</v>
      </c>
      <c r="C1045" s="24" t="s">
        <v>524</v>
      </c>
      <c r="D1045" s="19" t="s">
        <v>784</v>
      </c>
      <c r="E1045" s="49">
        <v>2019.05</v>
      </c>
      <c r="F1045" s="22" t="s">
        <v>939</v>
      </c>
      <c r="G1045" s="102" t="s">
        <v>2017</v>
      </c>
      <c r="H1045" s="25">
        <v>1699</v>
      </c>
      <c r="I1045" s="25">
        <v>3425</v>
      </c>
      <c r="J1045" s="39" t="s">
        <v>15</v>
      </c>
      <c r="K1045" s="39" t="s">
        <v>17</v>
      </c>
      <c r="L1045" s="23" t="s">
        <v>2288</v>
      </c>
    </row>
    <row r="1046" spans="1:12" x14ac:dyDescent="0.15">
      <c r="A1046" s="8">
        <f t="shared" si="17"/>
        <v>1038</v>
      </c>
      <c r="B1046" s="24" t="s">
        <v>2289</v>
      </c>
      <c r="C1046" s="24" t="s">
        <v>524</v>
      </c>
      <c r="D1046" s="19" t="s">
        <v>784</v>
      </c>
      <c r="E1046" s="49">
        <v>2019.05</v>
      </c>
      <c r="F1046" s="22" t="s">
        <v>930</v>
      </c>
      <c r="G1046" s="102" t="s">
        <v>2290</v>
      </c>
      <c r="H1046" s="25">
        <v>1398</v>
      </c>
      <c r="I1046" s="25">
        <v>2357</v>
      </c>
      <c r="J1046" s="39" t="s">
        <v>15</v>
      </c>
      <c r="K1046" s="39" t="s">
        <v>17</v>
      </c>
      <c r="L1046" s="23"/>
    </row>
    <row r="1047" spans="1:12" x14ac:dyDescent="0.15">
      <c r="A1047" s="8">
        <f t="shared" si="17"/>
        <v>1039</v>
      </c>
      <c r="B1047" s="24" t="s">
        <v>435</v>
      </c>
      <c r="C1047" s="24" t="s">
        <v>524</v>
      </c>
      <c r="D1047" s="19" t="s">
        <v>784</v>
      </c>
      <c r="E1047" s="49">
        <v>2019.06</v>
      </c>
      <c r="F1047" s="22" t="s">
        <v>1595</v>
      </c>
      <c r="G1047" s="102" t="s">
        <v>2205</v>
      </c>
      <c r="H1047" s="25">
        <v>2273</v>
      </c>
      <c r="I1047" s="25">
        <v>4672</v>
      </c>
      <c r="J1047" s="39" t="s">
        <v>2297</v>
      </c>
      <c r="K1047" s="39" t="s">
        <v>2101</v>
      </c>
      <c r="L1047" s="23" t="s">
        <v>1326</v>
      </c>
    </row>
    <row r="1048" spans="1:12" x14ac:dyDescent="0.15">
      <c r="A1048" s="8">
        <f t="shared" si="17"/>
        <v>1040</v>
      </c>
      <c r="B1048" s="24" t="s">
        <v>30</v>
      </c>
      <c r="C1048" s="24" t="s">
        <v>524</v>
      </c>
      <c r="D1048" s="19" t="s">
        <v>784</v>
      </c>
      <c r="E1048" s="49">
        <v>2019.06</v>
      </c>
      <c r="F1048" s="22" t="s">
        <v>1163</v>
      </c>
      <c r="G1048" s="102" t="s">
        <v>1996</v>
      </c>
      <c r="H1048" s="25">
        <v>1534</v>
      </c>
      <c r="I1048" s="25">
        <v>3073</v>
      </c>
      <c r="J1048" s="39" t="s">
        <v>2297</v>
      </c>
      <c r="K1048" s="39" t="s">
        <v>2101</v>
      </c>
      <c r="L1048" s="23"/>
    </row>
    <row r="1049" spans="1:12" x14ac:dyDescent="0.15">
      <c r="A1049" s="8">
        <f t="shared" si="17"/>
        <v>1041</v>
      </c>
      <c r="B1049" s="24" t="s">
        <v>436</v>
      </c>
      <c r="C1049" s="24" t="s">
        <v>524</v>
      </c>
      <c r="D1049" s="19" t="s">
        <v>784</v>
      </c>
      <c r="E1049" s="49">
        <v>2019.07</v>
      </c>
      <c r="F1049" s="22" t="s">
        <v>844</v>
      </c>
      <c r="G1049" s="102" t="s">
        <v>2113</v>
      </c>
      <c r="H1049" s="25">
        <v>1698</v>
      </c>
      <c r="I1049" s="25">
        <v>2810</v>
      </c>
      <c r="J1049" s="39" t="s">
        <v>2297</v>
      </c>
      <c r="K1049" s="39" t="s">
        <v>2101</v>
      </c>
      <c r="L1049" s="23"/>
    </row>
    <row r="1050" spans="1:12" x14ac:dyDescent="0.15">
      <c r="A1050" s="8">
        <f t="shared" si="17"/>
        <v>1042</v>
      </c>
      <c r="B1050" s="24" t="s">
        <v>34</v>
      </c>
      <c r="C1050" s="19" t="s">
        <v>524</v>
      </c>
      <c r="D1050" s="19" t="s">
        <v>784</v>
      </c>
      <c r="E1050" s="49">
        <v>2019.08</v>
      </c>
      <c r="F1050" s="22" t="s">
        <v>882</v>
      </c>
      <c r="G1050" s="102" t="s">
        <v>2078</v>
      </c>
      <c r="H1050" s="25">
        <v>1518</v>
      </c>
      <c r="I1050" s="25">
        <v>2928</v>
      </c>
      <c r="J1050" s="39" t="s">
        <v>2297</v>
      </c>
      <c r="K1050" s="39" t="s">
        <v>2101</v>
      </c>
      <c r="L1050" s="106"/>
    </row>
    <row r="1051" spans="1:12" x14ac:dyDescent="0.15">
      <c r="A1051" s="8">
        <f t="shared" si="17"/>
        <v>1043</v>
      </c>
      <c r="B1051" s="24" t="s">
        <v>36</v>
      </c>
      <c r="C1051" s="24" t="s">
        <v>524</v>
      </c>
      <c r="D1051" s="19" t="s">
        <v>784</v>
      </c>
      <c r="E1051" s="49">
        <v>2019.09</v>
      </c>
      <c r="F1051" s="22" t="s">
        <v>1143</v>
      </c>
      <c r="G1051" s="102" t="s">
        <v>2255</v>
      </c>
      <c r="H1051" s="25">
        <v>2736</v>
      </c>
      <c r="I1051" s="25">
        <v>4969</v>
      </c>
      <c r="J1051" s="39" t="s">
        <v>15</v>
      </c>
      <c r="K1051" s="39" t="s">
        <v>17</v>
      </c>
      <c r="L1051" s="23"/>
    </row>
    <row r="1052" spans="1:12" x14ac:dyDescent="0.15">
      <c r="A1052" s="8">
        <f t="shared" si="17"/>
        <v>1044</v>
      </c>
      <c r="B1052" s="24" t="s">
        <v>37</v>
      </c>
      <c r="C1052" s="24" t="s">
        <v>524</v>
      </c>
      <c r="D1052" s="19" t="s">
        <v>784</v>
      </c>
      <c r="E1052" s="49">
        <v>2019.09</v>
      </c>
      <c r="F1052" s="22" t="s">
        <v>939</v>
      </c>
      <c r="G1052" s="102" t="s">
        <v>2337</v>
      </c>
      <c r="H1052" s="25">
        <v>1369</v>
      </c>
      <c r="I1052" s="25">
        <v>1374</v>
      </c>
      <c r="J1052" s="39" t="s">
        <v>15</v>
      </c>
      <c r="K1052" s="39" t="s">
        <v>17</v>
      </c>
      <c r="L1052" s="23"/>
    </row>
    <row r="1053" spans="1:12" x14ac:dyDescent="0.15">
      <c r="A1053" s="8">
        <f t="shared" si="17"/>
        <v>1045</v>
      </c>
      <c r="B1053" s="24" t="s">
        <v>437</v>
      </c>
      <c r="C1053" s="24" t="s">
        <v>524</v>
      </c>
      <c r="D1053" s="19" t="s">
        <v>784</v>
      </c>
      <c r="E1053" s="49">
        <v>2019.11</v>
      </c>
      <c r="F1053" s="22" t="s">
        <v>1509</v>
      </c>
      <c r="G1053" s="102" t="s">
        <v>2363</v>
      </c>
      <c r="H1053" s="25">
        <v>1591</v>
      </c>
      <c r="I1053" s="25">
        <v>2443</v>
      </c>
      <c r="J1053" s="39" t="s">
        <v>15</v>
      </c>
      <c r="K1053" s="39" t="s">
        <v>17</v>
      </c>
      <c r="L1053" s="23"/>
    </row>
    <row r="1054" spans="1:12" x14ac:dyDescent="0.15">
      <c r="A1054" s="8">
        <f t="shared" si="17"/>
        <v>1046</v>
      </c>
      <c r="B1054" s="24" t="s">
        <v>438</v>
      </c>
      <c r="C1054" s="24" t="s">
        <v>524</v>
      </c>
      <c r="D1054" s="37" t="s">
        <v>784</v>
      </c>
      <c r="E1054" s="49">
        <v>2020.03</v>
      </c>
      <c r="F1054" s="22" t="s">
        <v>930</v>
      </c>
      <c r="G1054" s="102" t="s">
        <v>1178</v>
      </c>
      <c r="H1054" s="25">
        <v>2740</v>
      </c>
      <c r="I1054" s="25">
        <v>4901</v>
      </c>
      <c r="J1054" s="39" t="s">
        <v>15</v>
      </c>
      <c r="K1054" s="39" t="s">
        <v>17</v>
      </c>
      <c r="L1054" s="23"/>
    </row>
    <row r="1055" spans="1:12" x14ac:dyDescent="0.15">
      <c r="A1055" s="8">
        <f t="shared" si="17"/>
        <v>1047</v>
      </c>
      <c r="B1055" s="24" t="s">
        <v>51</v>
      </c>
      <c r="C1055" s="24" t="s">
        <v>524</v>
      </c>
      <c r="D1055" s="37" t="s">
        <v>13</v>
      </c>
      <c r="E1055" s="49">
        <v>2020.04</v>
      </c>
      <c r="F1055" s="22" t="s">
        <v>1595</v>
      </c>
      <c r="G1055" s="102" t="s">
        <v>2383</v>
      </c>
      <c r="H1055" s="25">
        <v>1830</v>
      </c>
      <c r="I1055" s="25">
        <v>3572</v>
      </c>
      <c r="J1055" s="39" t="s">
        <v>15</v>
      </c>
      <c r="K1055" s="39" t="s">
        <v>17</v>
      </c>
      <c r="L1055" s="23" t="s">
        <v>1326</v>
      </c>
    </row>
    <row r="1056" spans="1:12" x14ac:dyDescent="0.15">
      <c r="A1056" s="8">
        <f t="shared" si="17"/>
        <v>1048</v>
      </c>
      <c r="B1056" s="24" t="s">
        <v>52</v>
      </c>
      <c r="C1056" s="24" t="s">
        <v>524</v>
      </c>
      <c r="D1056" s="37" t="s">
        <v>13</v>
      </c>
      <c r="E1056" s="49">
        <v>2020.04</v>
      </c>
      <c r="F1056" s="22" t="s">
        <v>944</v>
      </c>
      <c r="G1056" s="102" t="s">
        <v>2384</v>
      </c>
      <c r="H1056" s="25">
        <v>1544</v>
      </c>
      <c r="I1056" s="25">
        <v>3119</v>
      </c>
      <c r="J1056" s="39" t="s">
        <v>18</v>
      </c>
      <c r="K1056" s="39" t="s">
        <v>17</v>
      </c>
      <c r="L1056" s="23"/>
    </row>
    <row r="1057" spans="1:12" x14ac:dyDescent="0.15">
      <c r="A1057" s="8">
        <f t="shared" si="17"/>
        <v>1049</v>
      </c>
      <c r="B1057" s="24" t="s">
        <v>439</v>
      </c>
      <c r="C1057" s="19" t="s">
        <v>524</v>
      </c>
      <c r="D1057" s="19" t="s">
        <v>13</v>
      </c>
      <c r="E1057" s="48">
        <v>2020.06</v>
      </c>
      <c r="F1057" s="22" t="s">
        <v>856</v>
      </c>
      <c r="G1057" s="22" t="s">
        <v>2401</v>
      </c>
      <c r="H1057" s="21">
        <v>1057</v>
      </c>
      <c r="I1057" s="21">
        <v>2122</v>
      </c>
      <c r="J1057" s="27" t="s">
        <v>15</v>
      </c>
      <c r="K1057" s="22" t="s">
        <v>17</v>
      </c>
      <c r="L1057" s="23" t="s">
        <v>2288</v>
      </c>
    </row>
    <row r="1058" spans="1:12" x14ac:dyDescent="0.15">
      <c r="A1058" s="8">
        <f t="shared" si="17"/>
        <v>1050</v>
      </c>
      <c r="B1058" s="24" t="s">
        <v>440</v>
      </c>
      <c r="C1058" s="19" t="s">
        <v>524</v>
      </c>
      <c r="D1058" s="19" t="s">
        <v>13</v>
      </c>
      <c r="E1058" s="48">
        <v>2020.06</v>
      </c>
      <c r="F1058" s="22" t="s">
        <v>930</v>
      </c>
      <c r="G1058" s="22" t="s">
        <v>2318</v>
      </c>
      <c r="H1058" s="21">
        <v>1268</v>
      </c>
      <c r="I1058" s="21">
        <v>2055</v>
      </c>
      <c r="J1058" s="27" t="s">
        <v>15</v>
      </c>
      <c r="K1058" s="22" t="s">
        <v>17</v>
      </c>
      <c r="L1058" s="23"/>
    </row>
    <row r="1059" spans="1:12" x14ac:dyDescent="0.15">
      <c r="A1059" s="8">
        <f t="shared" si="17"/>
        <v>1051</v>
      </c>
      <c r="B1059" s="24" t="s">
        <v>2413</v>
      </c>
      <c r="C1059" s="19" t="s">
        <v>524</v>
      </c>
      <c r="D1059" s="19" t="s">
        <v>13</v>
      </c>
      <c r="E1059" s="48">
        <v>2020.07</v>
      </c>
      <c r="F1059" s="22" t="s">
        <v>930</v>
      </c>
      <c r="G1059" s="22" t="s">
        <v>2400</v>
      </c>
      <c r="H1059" s="21">
        <v>1700</v>
      </c>
      <c r="I1059" s="21">
        <v>3102</v>
      </c>
      <c r="J1059" s="27" t="s">
        <v>15</v>
      </c>
      <c r="K1059" s="22" t="s">
        <v>17</v>
      </c>
      <c r="L1059" s="23" t="s">
        <v>1909</v>
      </c>
    </row>
    <row r="1060" spans="1:12" x14ac:dyDescent="0.15">
      <c r="A1060" s="8">
        <f t="shared" si="17"/>
        <v>1052</v>
      </c>
      <c r="B1060" s="24" t="s">
        <v>441</v>
      </c>
      <c r="C1060" s="19" t="s">
        <v>524</v>
      </c>
      <c r="D1060" s="19" t="s">
        <v>13</v>
      </c>
      <c r="E1060" s="48">
        <v>2020.07</v>
      </c>
      <c r="F1060" s="22" t="s">
        <v>944</v>
      </c>
      <c r="G1060" s="22" t="s">
        <v>2414</v>
      </c>
      <c r="H1060" s="21">
        <v>1498</v>
      </c>
      <c r="I1060" s="21">
        <v>3154</v>
      </c>
      <c r="J1060" s="27" t="s">
        <v>15</v>
      </c>
      <c r="K1060" s="22" t="s">
        <v>17</v>
      </c>
      <c r="L1060" s="23" t="s">
        <v>1326</v>
      </c>
    </row>
    <row r="1061" spans="1:12" x14ac:dyDescent="0.15">
      <c r="A1061" s="8">
        <f t="shared" ref="A1061:A1125" si="18">ROW()-8</f>
        <v>1053</v>
      </c>
      <c r="B1061" s="24" t="s">
        <v>442</v>
      </c>
      <c r="C1061" s="19" t="s">
        <v>524</v>
      </c>
      <c r="D1061" s="19" t="s">
        <v>13</v>
      </c>
      <c r="E1061" s="48">
        <v>2020.07</v>
      </c>
      <c r="F1061" s="22" t="s">
        <v>1163</v>
      </c>
      <c r="G1061" s="22" t="s">
        <v>2415</v>
      </c>
      <c r="H1061" s="21">
        <v>4140</v>
      </c>
      <c r="I1061" s="21">
        <v>7433</v>
      </c>
      <c r="J1061" s="27" t="s">
        <v>15</v>
      </c>
      <c r="K1061" s="22" t="s">
        <v>17</v>
      </c>
      <c r="L1061" s="23"/>
    </row>
    <row r="1062" spans="1:12" x14ac:dyDescent="0.15">
      <c r="A1062" s="8">
        <f t="shared" si="18"/>
        <v>1054</v>
      </c>
      <c r="B1062" s="24" t="s">
        <v>2425</v>
      </c>
      <c r="C1062" s="24" t="s">
        <v>524</v>
      </c>
      <c r="D1062" s="24" t="s">
        <v>13</v>
      </c>
      <c r="E1062" s="49">
        <v>2020.08</v>
      </c>
      <c r="F1062" s="22" t="s">
        <v>1595</v>
      </c>
      <c r="G1062" s="29" t="s">
        <v>2205</v>
      </c>
      <c r="H1062" s="25">
        <v>1392</v>
      </c>
      <c r="I1062" s="25">
        <v>2910</v>
      </c>
      <c r="J1062" s="27" t="s">
        <v>15</v>
      </c>
      <c r="K1062" s="29" t="s">
        <v>17</v>
      </c>
      <c r="L1062" s="28"/>
    </row>
    <row r="1063" spans="1:12" x14ac:dyDescent="0.15">
      <c r="A1063" s="8">
        <f t="shared" si="18"/>
        <v>1055</v>
      </c>
      <c r="B1063" s="24" t="s">
        <v>2426</v>
      </c>
      <c r="C1063" s="24" t="s">
        <v>524</v>
      </c>
      <c r="D1063" s="24" t="s">
        <v>13</v>
      </c>
      <c r="E1063" s="49">
        <v>2020.08</v>
      </c>
      <c r="F1063" s="22" t="s">
        <v>1587</v>
      </c>
      <c r="G1063" s="29" t="s">
        <v>2427</v>
      </c>
      <c r="H1063" s="25">
        <v>1810</v>
      </c>
      <c r="I1063" s="25">
        <v>2946</v>
      </c>
      <c r="J1063" s="27" t="s">
        <v>15</v>
      </c>
      <c r="K1063" s="29" t="s">
        <v>17</v>
      </c>
      <c r="L1063" s="28"/>
    </row>
    <row r="1064" spans="1:12" x14ac:dyDescent="0.15">
      <c r="A1064" s="8">
        <f t="shared" si="18"/>
        <v>1056</v>
      </c>
      <c r="B1064" s="24" t="s">
        <v>443</v>
      </c>
      <c r="C1064" s="19" t="s">
        <v>524</v>
      </c>
      <c r="D1064" s="19" t="s">
        <v>13</v>
      </c>
      <c r="E1064" s="48">
        <v>2020.09</v>
      </c>
      <c r="F1064" s="22" t="s">
        <v>944</v>
      </c>
      <c r="G1064" s="22" t="s">
        <v>2437</v>
      </c>
      <c r="H1064" s="21">
        <v>1646</v>
      </c>
      <c r="I1064" s="21">
        <v>3144</v>
      </c>
      <c r="J1064" s="27" t="s">
        <v>15</v>
      </c>
      <c r="K1064" s="22" t="s">
        <v>17</v>
      </c>
      <c r="L1064" s="23" t="s">
        <v>65</v>
      </c>
    </row>
    <row r="1065" spans="1:12" x14ac:dyDescent="0.15">
      <c r="A1065" s="8">
        <f t="shared" si="18"/>
        <v>1057</v>
      </c>
      <c r="B1065" s="24" t="s">
        <v>444</v>
      </c>
      <c r="C1065" s="19" t="s">
        <v>524</v>
      </c>
      <c r="D1065" s="19" t="s">
        <v>13</v>
      </c>
      <c r="E1065" s="48" t="s">
        <v>74</v>
      </c>
      <c r="F1065" s="22" t="s">
        <v>930</v>
      </c>
      <c r="G1065" s="22" t="s">
        <v>971</v>
      </c>
      <c r="H1065" s="21">
        <v>1406</v>
      </c>
      <c r="I1065" s="21">
        <v>2559</v>
      </c>
      <c r="J1065" s="27" t="s">
        <v>15</v>
      </c>
      <c r="K1065" s="22" t="s">
        <v>17</v>
      </c>
      <c r="L1065" s="23"/>
    </row>
    <row r="1066" spans="1:12" x14ac:dyDescent="0.15">
      <c r="A1066" s="8">
        <f t="shared" si="18"/>
        <v>1058</v>
      </c>
      <c r="B1066" s="24" t="s">
        <v>2449</v>
      </c>
      <c r="C1066" s="19" t="s">
        <v>524</v>
      </c>
      <c r="D1066" s="19" t="s">
        <v>13</v>
      </c>
      <c r="E1066" s="48" t="s">
        <v>74</v>
      </c>
      <c r="F1066" s="22" t="s">
        <v>1311</v>
      </c>
      <c r="G1066" s="22" t="s">
        <v>2277</v>
      </c>
      <c r="H1066" s="21">
        <v>1465</v>
      </c>
      <c r="I1066" s="21">
        <v>2283</v>
      </c>
      <c r="J1066" s="27" t="s">
        <v>15</v>
      </c>
      <c r="K1066" s="22" t="s">
        <v>17</v>
      </c>
      <c r="L1066" s="23"/>
    </row>
    <row r="1067" spans="1:12" x14ac:dyDescent="0.15">
      <c r="A1067" s="8">
        <f t="shared" si="18"/>
        <v>1059</v>
      </c>
      <c r="B1067" s="24" t="s">
        <v>2455</v>
      </c>
      <c r="C1067" s="19" t="s">
        <v>524</v>
      </c>
      <c r="D1067" s="19" t="s">
        <v>13</v>
      </c>
      <c r="E1067" s="48">
        <v>2020.11</v>
      </c>
      <c r="F1067" s="22" t="s">
        <v>827</v>
      </c>
      <c r="G1067" s="22" t="s">
        <v>828</v>
      </c>
      <c r="H1067" s="21">
        <v>1008</v>
      </c>
      <c r="I1067" s="21">
        <v>1997</v>
      </c>
      <c r="J1067" s="27" t="s">
        <v>15</v>
      </c>
      <c r="K1067" s="22" t="s">
        <v>17</v>
      </c>
      <c r="L1067" s="23" t="s">
        <v>66</v>
      </c>
    </row>
    <row r="1068" spans="1:12" x14ac:dyDescent="0.15">
      <c r="A1068" s="8">
        <f t="shared" si="18"/>
        <v>1060</v>
      </c>
      <c r="B1068" s="24" t="s">
        <v>529</v>
      </c>
      <c r="C1068" s="19" t="s">
        <v>524</v>
      </c>
      <c r="D1068" s="19" t="s">
        <v>13</v>
      </c>
      <c r="E1068" s="19" t="s">
        <v>772</v>
      </c>
      <c r="F1068" s="22" t="s">
        <v>930</v>
      </c>
      <c r="G1068" s="22" t="s">
        <v>971</v>
      </c>
      <c r="H1068" s="21">
        <v>1350</v>
      </c>
      <c r="I1068" s="21">
        <v>1775</v>
      </c>
      <c r="J1068" s="27" t="s">
        <v>15</v>
      </c>
      <c r="K1068" s="22" t="s">
        <v>17</v>
      </c>
      <c r="L1068" s="23" t="s">
        <v>66</v>
      </c>
    </row>
    <row r="1069" spans="1:12" x14ac:dyDescent="0.15">
      <c r="A1069" s="8">
        <f t="shared" si="18"/>
        <v>1061</v>
      </c>
      <c r="B1069" s="24" t="s">
        <v>531</v>
      </c>
      <c r="C1069" s="19" t="s">
        <v>524</v>
      </c>
      <c r="D1069" s="19" t="s">
        <v>13</v>
      </c>
      <c r="E1069" s="19" t="s">
        <v>772</v>
      </c>
      <c r="F1069" s="22" t="s">
        <v>1595</v>
      </c>
      <c r="G1069" s="22" t="s">
        <v>1930</v>
      </c>
      <c r="H1069" s="21">
        <v>1830</v>
      </c>
      <c r="I1069" s="21">
        <v>3690</v>
      </c>
      <c r="J1069" s="27" t="s">
        <v>15</v>
      </c>
      <c r="K1069" s="22" t="s">
        <v>17</v>
      </c>
      <c r="L1069" s="23"/>
    </row>
    <row r="1070" spans="1:12" x14ac:dyDescent="0.15">
      <c r="A1070" s="8">
        <f t="shared" si="18"/>
        <v>1062</v>
      </c>
      <c r="B1070" s="24" t="s">
        <v>536</v>
      </c>
      <c r="C1070" s="19" t="s">
        <v>524</v>
      </c>
      <c r="D1070" s="19" t="s">
        <v>13</v>
      </c>
      <c r="E1070" s="19" t="s">
        <v>746</v>
      </c>
      <c r="F1070" s="22" t="s">
        <v>933</v>
      </c>
      <c r="G1070" s="22" t="s">
        <v>1196</v>
      </c>
      <c r="H1070" s="21">
        <v>1207</v>
      </c>
      <c r="I1070" s="21">
        <v>2380</v>
      </c>
      <c r="J1070" s="27" t="s">
        <v>15</v>
      </c>
      <c r="K1070" s="22" t="s">
        <v>17</v>
      </c>
      <c r="L1070" s="23"/>
    </row>
    <row r="1071" spans="1:12" x14ac:dyDescent="0.15">
      <c r="A1071" s="8">
        <f t="shared" si="18"/>
        <v>1063</v>
      </c>
      <c r="B1071" s="24" t="s">
        <v>537</v>
      </c>
      <c r="C1071" s="19" t="s">
        <v>524</v>
      </c>
      <c r="D1071" s="19" t="s">
        <v>13</v>
      </c>
      <c r="E1071" s="19" t="s">
        <v>746</v>
      </c>
      <c r="F1071" s="22" t="s">
        <v>849</v>
      </c>
      <c r="G1071" s="22" t="s">
        <v>2504</v>
      </c>
      <c r="H1071" s="21">
        <v>1879</v>
      </c>
      <c r="I1071" s="21">
        <v>3683</v>
      </c>
      <c r="J1071" s="27" t="s">
        <v>15</v>
      </c>
      <c r="K1071" s="22" t="s">
        <v>17</v>
      </c>
      <c r="L1071" s="23"/>
    </row>
    <row r="1072" spans="1:12" x14ac:dyDescent="0.15">
      <c r="A1072" s="8">
        <f t="shared" si="18"/>
        <v>1064</v>
      </c>
      <c r="B1072" s="24" t="s">
        <v>564</v>
      </c>
      <c r="C1072" s="19" t="s">
        <v>524</v>
      </c>
      <c r="D1072" s="19" t="s">
        <v>13</v>
      </c>
      <c r="E1072" s="19" t="s">
        <v>757</v>
      </c>
      <c r="F1072" s="22" t="s">
        <v>930</v>
      </c>
      <c r="G1072" s="22" t="s">
        <v>971</v>
      </c>
      <c r="H1072" s="21">
        <v>1656</v>
      </c>
      <c r="I1072" s="21">
        <v>3692</v>
      </c>
      <c r="J1072" s="39" t="s">
        <v>2436</v>
      </c>
      <c r="K1072" s="22" t="s">
        <v>17</v>
      </c>
      <c r="L1072" s="23" t="s">
        <v>66</v>
      </c>
    </row>
    <row r="1073" spans="1:12" x14ac:dyDescent="0.15">
      <c r="A1073" s="8">
        <f t="shared" si="18"/>
        <v>1065</v>
      </c>
      <c r="B1073" s="24" t="s">
        <v>565</v>
      </c>
      <c r="C1073" s="19" t="s">
        <v>558</v>
      </c>
      <c r="D1073" s="19" t="s">
        <v>13</v>
      </c>
      <c r="E1073" s="19" t="s">
        <v>757</v>
      </c>
      <c r="F1073" s="22" t="s">
        <v>930</v>
      </c>
      <c r="G1073" s="22" t="s">
        <v>2536</v>
      </c>
      <c r="H1073" s="21">
        <v>1298</v>
      </c>
      <c r="I1073" s="21">
        <v>2109</v>
      </c>
      <c r="J1073" s="27" t="s">
        <v>15</v>
      </c>
      <c r="K1073" s="22" t="s">
        <v>17</v>
      </c>
      <c r="L1073" s="23" t="s">
        <v>66</v>
      </c>
    </row>
    <row r="1074" spans="1:12" x14ac:dyDescent="0.15">
      <c r="A1074" s="8">
        <f t="shared" si="18"/>
        <v>1066</v>
      </c>
      <c r="B1074" s="24" t="s">
        <v>566</v>
      </c>
      <c r="C1074" s="19" t="s">
        <v>558</v>
      </c>
      <c r="D1074" s="19" t="s">
        <v>13</v>
      </c>
      <c r="E1074" s="19" t="s">
        <v>757</v>
      </c>
      <c r="F1074" s="22" t="s">
        <v>1062</v>
      </c>
      <c r="G1074" s="22" t="s">
        <v>2541</v>
      </c>
      <c r="H1074" s="21">
        <v>1462</v>
      </c>
      <c r="I1074" s="21">
        <v>2520</v>
      </c>
      <c r="J1074" s="27" t="s">
        <v>15</v>
      </c>
      <c r="K1074" s="22" t="s">
        <v>17</v>
      </c>
      <c r="L1074" s="23"/>
    </row>
    <row r="1075" spans="1:12" x14ac:dyDescent="0.15">
      <c r="A1075" s="8">
        <f t="shared" si="18"/>
        <v>1067</v>
      </c>
      <c r="B1075" s="24" t="s">
        <v>583</v>
      </c>
      <c r="C1075" s="19" t="s">
        <v>524</v>
      </c>
      <c r="D1075" s="19" t="s">
        <v>13</v>
      </c>
      <c r="E1075" s="19" t="s">
        <v>751</v>
      </c>
      <c r="F1075" s="22" t="s">
        <v>1062</v>
      </c>
      <c r="G1075" s="22" t="s">
        <v>2588</v>
      </c>
      <c r="H1075" s="21">
        <v>2765</v>
      </c>
      <c r="I1075" s="21">
        <v>4938</v>
      </c>
      <c r="J1075" s="27" t="s">
        <v>15</v>
      </c>
      <c r="K1075" s="22" t="s">
        <v>17</v>
      </c>
      <c r="L1075" s="23" t="s">
        <v>66</v>
      </c>
    </row>
    <row r="1076" spans="1:12" x14ac:dyDescent="0.15">
      <c r="A1076" s="8">
        <f t="shared" si="18"/>
        <v>1068</v>
      </c>
      <c r="B1076" s="24" t="s">
        <v>591</v>
      </c>
      <c r="C1076" s="19" t="s">
        <v>524</v>
      </c>
      <c r="D1076" s="19" t="s">
        <v>13</v>
      </c>
      <c r="E1076" s="19" t="s">
        <v>752</v>
      </c>
      <c r="F1076" s="22" t="s">
        <v>1509</v>
      </c>
      <c r="G1076" s="22" t="s">
        <v>2602</v>
      </c>
      <c r="H1076" s="21">
        <v>1357</v>
      </c>
      <c r="I1076" s="21">
        <v>2667</v>
      </c>
      <c r="J1076" s="27" t="s">
        <v>15</v>
      </c>
      <c r="K1076" s="22" t="s">
        <v>17</v>
      </c>
      <c r="L1076" s="23"/>
    </row>
    <row r="1077" spans="1:12" x14ac:dyDescent="0.15">
      <c r="A1077" s="8">
        <f t="shared" si="18"/>
        <v>1069</v>
      </c>
      <c r="B1077" s="24" t="s">
        <v>594</v>
      </c>
      <c r="C1077" s="19" t="s">
        <v>524</v>
      </c>
      <c r="D1077" s="19" t="s">
        <v>13</v>
      </c>
      <c r="E1077" s="19" t="s">
        <v>753</v>
      </c>
      <c r="F1077" s="22" t="s">
        <v>1140</v>
      </c>
      <c r="G1077" s="22" t="s">
        <v>1141</v>
      </c>
      <c r="H1077" s="21">
        <v>1694</v>
      </c>
      <c r="I1077" s="21">
        <v>3030</v>
      </c>
      <c r="J1077" s="27" t="s">
        <v>15</v>
      </c>
      <c r="K1077" s="22" t="s">
        <v>17</v>
      </c>
      <c r="L1077" s="23" t="s">
        <v>66</v>
      </c>
    </row>
    <row r="1078" spans="1:12" x14ac:dyDescent="0.15">
      <c r="A1078" s="8">
        <f t="shared" si="18"/>
        <v>1070</v>
      </c>
      <c r="B1078" s="24" t="s">
        <v>599</v>
      </c>
      <c r="C1078" s="19" t="s">
        <v>524</v>
      </c>
      <c r="D1078" s="19" t="s">
        <v>13</v>
      </c>
      <c r="E1078" s="19" t="s">
        <v>754</v>
      </c>
      <c r="F1078" s="22" t="s">
        <v>827</v>
      </c>
      <c r="G1078" s="22" t="s">
        <v>828</v>
      </c>
      <c r="H1078" s="21">
        <v>2189</v>
      </c>
      <c r="I1078" s="21">
        <v>4495</v>
      </c>
      <c r="J1078" s="27" t="s">
        <v>712</v>
      </c>
      <c r="K1078" s="22" t="s">
        <v>17</v>
      </c>
      <c r="L1078" s="23" t="s">
        <v>66</v>
      </c>
    </row>
    <row r="1079" spans="1:12" x14ac:dyDescent="0.15">
      <c r="A1079" s="8">
        <f t="shared" si="18"/>
        <v>1071</v>
      </c>
      <c r="B1079" s="24" t="s">
        <v>600</v>
      </c>
      <c r="C1079" s="19" t="s">
        <v>524</v>
      </c>
      <c r="D1079" s="19" t="s">
        <v>13</v>
      </c>
      <c r="E1079" s="19" t="s">
        <v>754</v>
      </c>
      <c r="F1079" s="22" t="s">
        <v>1199</v>
      </c>
      <c r="G1079" s="22" t="s">
        <v>2482</v>
      </c>
      <c r="H1079" s="21">
        <v>1449</v>
      </c>
      <c r="I1079" s="21">
        <v>2750</v>
      </c>
      <c r="J1079" s="27" t="s">
        <v>15</v>
      </c>
      <c r="K1079" s="22" t="s">
        <v>17</v>
      </c>
      <c r="L1079" s="23"/>
    </row>
    <row r="1080" spans="1:12" x14ac:dyDescent="0.15">
      <c r="A1080" s="8">
        <f t="shared" si="18"/>
        <v>1072</v>
      </c>
      <c r="B1080" s="24" t="s">
        <v>612</v>
      </c>
      <c r="C1080" s="19" t="s">
        <v>524</v>
      </c>
      <c r="D1080" s="19" t="s">
        <v>13</v>
      </c>
      <c r="E1080" s="19" t="s">
        <v>755</v>
      </c>
      <c r="F1080" s="22" t="s">
        <v>1595</v>
      </c>
      <c r="G1080" s="22" t="s">
        <v>2623</v>
      </c>
      <c r="H1080" s="21">
        <v>1462</v>
      </c>
      <c r="I1080" s="21">
        <v>2911.14</v>
      </c>
      <c r="J1080" s="27" t="s">
        <v>712</v>
      </c>
      <c r="K1080" s="22" t="s">
        <v>17</v>
      </c>
      <c r="L1080" s="23"/>
    </row>
    <row r="1081" spans="1:12" x14ac:dyDescent="0.15">
      <c r="A1081" s="8">
        <f t="shared" si="18"/>
        <v>1073</v>
      </c>
      <c r="B1081" s="24" t="s">
        <v>2626</v>
      </c>
      <c r="C1081" s="19" t="s">
        <v>524</v>
      </c>
      <c r="D1081" s="19" t="s">
        <v>13</v>
      </c>
      <c r="E1081" s="19" t="s">
        <v>756</v>
      </c>
      <c r="F1081" s="22" t="s">
        <v>1509</v>
      </c>
      <c r="G1081" s="22" t="s">
        <v>1573</v>
      </c>
      <c r="H1081" s="21">
        <v>1514</v>
      </c>
      <c r="I1081" s="21">
        <v>2727</v>
      </c>
      <c r="J1081" s="27" t="s">
        <v>15</v>
      </c>
      <c r="K1081" s="22" t="s">
        <v>17</v>
      </c>
      <c r="L1081" s="23"/>
    </row>
    <row r="1082" spans="1:12" x14ac:dyDescent="0.15">
      <c r="A1082" s="8">
        <f t="shared" si="18"/>
        <v>1074</v>
      </c>
      <c r="B1082" s="24" t="s">
        <v>615</v>
      </c>
      <c r="C1082" s="19" t="s">
        <v>524</v>
      </c>
      <c r="D1082" s="19" t="s">
        <v>13</v>
      </c>
      <c r="E1082" s="19" t="s">
        <v>756</v>
      </c>
      <c r="F1082" s="22" t="s">
        <v>1311</v>
      </c>
      <c r="G1082" s="22" t="s">
        <v>2325</v>
      </c>
      <c r="H1082" s="21">
        <v>1487</v>
      </c>
      <c r="I1082" s="21">
        <v>2840</v>
      </c>
      <c r="J1082" s="27" t="s">
        <v>15</v>
      </c>
      <c r="K1082" s="22" t="s">
        <v>17</v>
      </c>
      <c r="L1082" s="23"/>
    </row>
    <row r="1083" spans="1:12" x14ac:dyDescent="0.15">
      <c r="A1083" s="8">
        <f t="shared" si="18"/>
        <v>1075</v>
      </c>
      <c r="B1083" s="24" t="s">
        <v>616</v>
      </c>
      <c r="C1083" s="19" t="s">
        <v>524</v>
      </c>
      <c r="D1083" s="19" t="s">
        <v>13</v>
      </c>
      <c r="E1083" s="19" t="s">
        <v>756</v>
      </c>
      <c r="F1083" s="22" t="s">
        <v>1311</v>
      </c>
      <c r="G1083" s="22" t="s">
        <v>1696</v>
      </c>
      <c r="H1083" s="21">
        <v>1705</v>
      </c>
      <c r="I1083" s="21">
        <v>3491</v>
      </c>
      <c r="J1083" s="27" t="s">
        <v>15</v>
      </c>
      <c r="K1083" s="22" t="s">
        <v>17</v>
      </c>
      <c r="L1083" s="23"/>
    </row>
    <row r="1084" spans="1:12" x14ac:dyDescent="0.15">
      <c r="A1084" s="8">
        <f t="shared" si="18"/>
        <v>1076</v>
      </c>
      <c r="B1084" s="24" t="s">
        <v>625</v>
      </c>
      <c r="C1084" s="19" t="s">
        <v>558</v>
      </c>
      <c r="D1084" s="19" t="s">
        <v>13</v>
      </c>
      <c r="E1084" s="96" t="s">
        <v>760</v>
      </c>
      <c r="F1084" s="22" t="s">
        <v>1311</v>
      </c>
      <c r="G1084" s="22" t="s">
        <v>2325</v>
      </c>
      <c r="H1084" s="21">
        <v>1784</v>
      </c>
      <c r="I1084" s="21">
        <v>3480</v>
      </c>
      <c r="J1084" s="27" t="s">
        <v>15</v>
      </c>
      <c r="K1084" s="22" t="s">
        <v>17</v>
      </c>
      <c r="L1084" s="23" t="s">
        <v>761</v>
      </c>
    </row>
    <row r="1085" spans="1:12" x14ac:dyDescent="0.15">
      <c r="A1085" s="8">
        <f t="shared" si="18"/>
        <v>1077</v>
      </c>
      <c r="B1085" s="24" t="s">
        <v>645</v>
      </c>
      <c r="C1085" s="19" t="s">
        <v>558</v>
      </c>
      <c r="D1085" s="19" t="s">
        <v>13</v>
      </c>
      <c r="E1085" s="96" t="s">
        <v>763</v>
      </c>
      <c r="F1085" s="22" t="s">
        <v>1163</v>
      </c>
      <c r="G1085" s="22" t="s">
        <v>2195</v>
      </c>
      <c r="H1085" s="21">
        <v>1554</v>
      </c>
      <c r="I1085" s="21">
        <v>3176</v>
      </c>
      <c r="J1085" s="27" t="s">
        <v>15</v>
      </c>
      <c r="K1085" s="22" t="s">
        <v>17</v>
      </c>
      <c r="L1085" s="23" t="s">
        <v>66</v>
      </c>
    </row>
    <row r="1086" spans="1:12" x14ac:dyDescent="0.15">
      <c r="A1086" s="8">
        <f t="shared" si="18"/>
        <v>1078</v>
      </c>
      <c r="B1086" s="24" t="s">
        <v>646</v>
      </c>
      <c r="C1086" s="19" t="s">
        <v>558</v>
      </c>
      <c r="D1086" s="19" t="s">
        <v>13</v>
      </c>
      <c r="E1086" s="96" t="s">
        <v>763</v>
      </c>
      <c r="F1086" s="22" t="s">
        <v>944</v>
      </c>
      <c r="G1086" s="22" t="s">
        <v>2668</v>
      </c>
      <c r="H1086" s="21">
        <v>1622</v>
      </c>
      <c r="I1086" s="21">
        <v>3041</v>
      </c>
      <c r="J1086" s="27" t="s">
        <v>15</v>
      </c>
      <c r="K1086" s="22" t="s">
        <v>17</v>
      </c>
      <c r="L1086" s="23" t="s">
        <v>65</v>
      </c>
    </row>
    <row r="1087" spans="1:12" x14ac:dyDescent="0.15">
      <c r="A1087" s="8">
        <f t="shared" si="18"/>
        <v>1079</v>
      </c>
      <c r="B1087" s="24" t="s">
        <v>652</v>
      </c>
      <c r="C1087" s="19" t="s">
        <v>558</v>
      </c>
      <c r="D1087" s="19" t="s">
        <v>13</v>
      </c>
      <c r="E1087" s="96" t="s">
        <v>764</v>
      </c>
      <c r="F1087" s="22" t="s">
        <v>939</v>
      </c>
      <c r="G1087" s="22" t="s">
        <v>2408</v>
      </c>
      <c r="H1087" s="21">
        <v>1515</v>
      </c>
      <c r="I1087" s="21">
        <v>2927</v>
      </c>
      <c r="J1087" s="27" t="s">
        <v>2436</v>
      </c>
      <c r="K1087" s="22" t="s">
        <v>17</v>
      </c>
      <c r="L1087" s="23" t="s">
        <v>761</v>
      </c>
    </row>
    <row r="1088" spans="1:12" x14ac:dyDescent="0.15">
      <c r="A1088" s="8">
        <f t="shared" si="18"/>
        <v>1080</v>
      </c>
      <c r="B1088" s="24" t="s">
        <v>656</v>
      </c>
      <c r="C1088" s="19" t="s">
        <v>558</v>
      </c>
      <c r="D1088" s="19" t="s">
        <v>13</v>
      </c>
      <c r="E1088" s="96" t="s">
        <v>765</v>
      </c>
      <c r="F1088" s="22" t="s">
        <v>827</v>
      </c>
      <c r="G1088" s="22" t="s">
        <v>2680</v>
      </c>
      <c r="H1088" s="21">
        <v>1134</v>
      </c>
      <c r="I1088" s="21">
        <v>1945</v>
      </c>
      <c r="J1088" s="27" t="s">
        <v>15</v>
      </c>
      <c r="K1088" s="22" t="s">
        <v>17</v>
      </c>
      <c r="L1088" s="23" t="s">
        <v>761</v>
      </c>
    </row>
    <row r="1089" spans="1:12" x14ac:dyDescent="0.15">
      <c r="A1089" s="8">
        <f t="shared" si="18"/>
        <v>1081</v>
      </c>
      <c r="B1089" s="24" t="s">
        <v>668</v>
      </c>
      <c r="C1089" s="19" t="s">
        <v>558</v>
      </c>
      <c r="D1089" s="19" t="s">
        <v>13</v>
      </c>
      <c r="E1089" s="96" t="s">
        <v>767</v>
      </c>
      <c r="F1089" s="22" t="s">
        <v>930</v>
      </c>
      <c r="G1089" s="22" t="s">
        <v>2704</v>
      </c>
      <c r="H1089" s="21">
        <v>2249</v>
      </c>
      <c r="I1089" s="21">
        <v>4560</v>
      </c>
      <c r="J1089" s="27" t="s">
        <v>15</v>
      </c>
      <c r="K1089" s="22" t="s">
        <v>17</v>
      </c>
      <c r="L1089" s="23" t="s">
        <v>761</v>
      </c>
    </row>
    <row r="1090" spans="1:12" x14ac:dyDescent="0.15">
      <c r="A1090" s="8">
        <f t="shared" si="18"/>
        <v>1082</v>
      </c>
      <c r="B1090" s="24" t="s">
        <v>679</v>
      </c>
      <c r="C1090" s="19" t="s">
        <v>558</v>
      </c>
      <c r="D1090" s="19" t="s">
        <v>13</v>
      </c>
      <c r="E1090" s="96" t="s">
        <v>769</v>
      </c>
      <c r="F1090" s="22" t="s">
        <v>1123</v>
      </c>
      <c r="G1090" s="22" t="s">
        <v>2387</v>
      </c>
      <c r="H1090" s="21">
        <v>930</v>
      </c>
      <c r="I1090" s="21">
        <v>2117</v>
      </c>
      <c r="J1090" s="27" t="s">
        <v>18</v>
      </c>
      <c r="K1090" s="22" t="s">
        <v>17</v>
      </c>
      <c r="L1090" s="23" t="s">
        <v>761</v>
      </c>
    </row>
    <row r="1091" spans="1:12" x14ac:dyDescent="0.15">
      <c r="A1091" s="8">
        <f t="shared" si="18"/>
        <v>1083</v>
      </c>
      <c r="B1091" s="24" t="s">
        <v>721</v>
      </c>
      <c r="C1091" s="19" t="s">
        <v>524</v>
      </c>
      <c r="D1091" s="19" t="s">
        <v>13</v>
      </c>
      <c r="E1091" s="96" t="s">
        <v>720</v>
      </c>
      <c r="F1091" s="22" t="s">
        <v>827</v>
      </c>
      <c r="G1091" s="22" t="s">
        <v>960</v>
      </c>
      <c r="H1091" s="21">
        <v>1616.54</v>
      </c>
      <c r="I1091" s="21">
        <v>2533</v>
      </c>
      <c r="J1091" s="27" t="s">
        <v>15</v>
      </c>
      <c r="K1091" s="22" t="s">
        <v>17</v>
      </c>
      <c r="L1091" s="23"/>
    </row>
    <row r="1092" spans="1:12" x14ac:dyDescent="0.15">
      <c r="A1092" s="8">
        <f t="shared" si="18"/>
        <v>1084</v>
      </c>
      <c r="B1092" s="24" t="s">
        <v>734</v>
      </c>
      <c r="C1092" s="19" t="s">
        <v>524</v>
      </c>
      <c r="D1092" s="19" t="s">
        <v>13</v>
      </c>
      <c r="E1092" s="96" t="s">
        <v>727</v>
      </c>
      <c r="F1092" s="22" t="s">
        <v>1311</v>
      </c>
      <c r="G1092" s="22" t="s">
        <v>2750</v>
      </c>
      <c r="H1092" s="21">
        <v>1996</v>
      </c>
      <c r="I1092" s="21">
        <v>3931</v>
      </c>
      <c r="J1092" s="27" t="s">
        <v>712</v>
      </c>
      <c r="K1092" s="22" t="s">
        <v>17</v>
      </c>
      <c r="L1092" s="23"/>
    </row>
    <row r="1093" spans="1:12" x14ac:dyDescent="0.15">
      <c r="A1093" s="8">
        <f t="shared" si="18"/>
        <v>1085</v>
      </c>
      <c r="B1093" s="24" t="s">
        <v>783</v>
      </c>
      <c r="C1093" s="24" t="s">
        <v>780</v>
      </c>
      <c r="D1093" s="24" t="s">
        <v>784</v>
      </c>
      <c r="E1093" s="107" t="s">
        <v>774</v>
      </c>
      <c r="F1093" s="22" t="s">
        <v>1123</v>
      </c>
      <c r="G1093" s="29" t="s">
        <v>2340</v>
      </c>
      <c r="H1093" s="25">
        <v>1407</v>
      </c>
      <c r="I1093" s="25">
        <v>1465</v>
      </c>
      <c r="J1093" s="27" t="s">
        <v>15</v>
      </c>
      <c r="K1093" s="29" t="s">
        <v>17</v>
      </c>
      <c r="L1093" s="28" t="s">
        <v>66</v>
      </c>
    </row>
    <row r="1094" spans="1:12" x14ac:dyDescent="0.15">
      <c r="A1094" s="8">
        <f t="shared" si="18"/>
        <v>1086</v>
      </c>
      <c r="B1094" s="24" t="s">
        <v>785</v>
      </c>
      <c r="C1094" s="24" t="s">
        <v>524</v>
      </c>
      <c r="D1094" s="24" t="s">
        <v>784</v>
      </c>
      <c r="E1094" s="107" t="s">
        <v>774</v>
      </c>
      <c r="F1094" s="22" t="s">
        <v>1108</v>
      </c>
      <c r="G1094" s="29" t="s">
        <v>2759</v>
      </c>
      <c r="H1094" s="25">
        <v>2150</v>
      </c>
      <c r="I1094" s="25">
        <v>4156</v>
      </c>
      <c r="J1094" s="27" t="s">
        <v>15</v>
      </c>
      <c r="K1094" s="29" t="s">
        <v>17</v>
      </c>
      <c r="L1094" s="28"/>
    </row>
    <row r="1095" spans="1:12" x14ac:dyDescent="0.15">
      <c r="A1095" s="8">
        <f t="shared" si="18"/>
        <v>1087</v>
      </c>
      <c r="B1095" s="24" t="s">
        <v>786</v>
      </c>
      <c r="C1095" s="24" t="s">
        <v>524</v>
      </c>
      <c r="D1095" s="24" t="s">
        <v>784</v>
      </c>
      <c r="E1095" s="107" t="s">
        <v>774</v>
      </c>
      <c r="F1095" s="22" t="s">
        <v>944</v>
      </c>
      <c r="G1095" s="29" t="s">
        <v>1010</v>
      </c>
      <c r="H1095" s="25">
        <v>1590</v>
      </c>
      <c r="I1095" s="25">
        <v>3103</v>
      </c>
      <c r="J1095" s="27" t="s">
        <v>15</v>
      </c>
      <c r="K1095" s="29" t="s">
        <v>17</v>
      </c>
      <c r="L1095" s="28"/>
    </row>
    <row r="1096" spans="1:12" x14ac:dyDescent="0.15">
      <c r="A1096" s="8">
        <f t="shared" si="18"/>
        <v>1088</v>
      </c>
      <c r="B1096" s="19" t="s">
        <v>2785</v>
      </c>
      <c r="C1096" s="19" t="s">
        <v>524</v>
      </c>
      <c r="D1096" s="19" t="s">
        <v>13</v>
      </c>
      <c r="E1096" s="96" t="s">
        <v>2767</v>
      </c>
      <c r="F1096" s="22" t="s">
        <v>800</v>
      </c>
      <c r="G1096" s="22" t="s">
        <v>2002</v>
      </c>
      <c r="H1096" s="21">
        <v>1708</v>
      </c>
      <c r="I1096" s="21">
        <v>3577</v>
      </c>
      <c r="J1096" s="27" t="s">
        <v>729</v>
      </c>
      <c r="K1096" s="22" t="s">
        <v>17</v>
      </c>
      <c r="L1096" s="23" t="s">
        <v>67</v>
      </c>
    </row>
    <row r="1097" spans="1:12" x14ac:dyDescent="0.15">
      <c r="A1097" s="8">
        <f t="shared" si="18"/>
        <v>1089</v>
      </c>
      <c r="B1097" s="19" t="s">
        <v>2816</v>
      </c>
      <c r="C1097" s="19" t="s">
        <v>558</v>
      </c>
      <c r="D1097" s="19" t="s">
        <v>13</v>
      </c>
      <c r="E1097" s="96" t="s">
        <v>2812</v>
      </c>
      <c r="F1097" s="22" t="s">
        <v>1595</v>
      </c>
      <c r="G1097" s="22" t="s">
        <v>2817</v>
      </c>
      <c r="H1097" s="21">
        <v>2518</v>
      </c>
      <c r="I1097" s="21">
        <v>4501</v>
      </c>
      <c r="J1097" s="27" t="s">
        <v>15</v>
      </c>
      <c r="K1097" s="22" t="s">
        <v>17</v>
      </c>
      <c r="L1097" s="23" t="s">
        <v>2818</v>
      </c>
    </row>
    <row r="1098" spans="1:12" x14ac:dyDescent="0.15">
      <c r="A1098" s="8">
        <f t="shared" si="18"/>
        <v>1090</v>
      </c>
      <c r="B1098" s="24" t="s">
        <v>876</v>
      </c>
      <c r="C1098" s="19" t="s">
        <v>524</v>
      </c>
      <c r="D1098" s="24" t="s">
        <v>788</v>
      </c>
      <c r="E1098" s="49">
        <v>2008.01</v>
      </c>
      <c r="F1098" s="22" t="s">
        <v>800</v>
      </c>
      <c r="G1098" s="29" t="s">
        <v>839</v>
      </c>
      <c r="H1098" s="25">
        <v>249</v>
      </c>
      <c r="I1098" s="25">
        <v>484</v>
      </c>
      <c r="J1098" s="27" t="s">
        <v>712</v>
      </c>
      <c r="K1098" s="29" t="s">
        <v>17</v>
      </c>
      <c r="L1098" s="28"/>
    </row>
    <row r="1099" spans="1:12" x14ac:dyDescent="0.15">
      <c r="A1099" s="8">
        <f t="shared" si="18"/>
        <v>1091</v>
      </c>
      <c r="B1099" s="24" t="s">
        <v>877</v>
      </c>
      <c r="C1099" s="19" t="s">
        <v>524</v>
      </c>
      <c r="D1099" s="24" t="s">
        <v>788</v>
      </c>
      <c r="E1099" s="49">
        <v>2008.01</v>
      </c>
      <c r="F1099" s="22" t="s">
        <v>800</v>
      </c>
      <c r="G1099" s="29" t="s">
        <v>839</v>
      </c>
      <c r="H1099" s="25">
        <v>452</v>
      </c>
      <c r="I1099" s="25">
        <v>827</v>
      </c>
      <c r="J1099" s="27" t="s">
        <v>712</v>
      </c>
      <c r="K1099" s="29" t="s">
        <v>17</v>
      </c>
      <c r="L1099" s="28"/>
    </row>
    <row r="1100" spans="1:12" x14ac:dyDescent="0.15">
      <c r="A1100" s="8">
        <f t="shared" si="18"/>
        <v>1092</v>
      </c>
      <c r="B1100" s="24" t="s">
        <v>1054</v>
      </c>
      <c r="C1100" s="19" t="s">
        <v>524</v>
      </c>
      <c r="D1100" s="24" t="s">
        <v>788</v>
      </c>
      <c r="E1100" s="49" t="s">
        <v>526</v>
      </c>
      <c r="F1100" s="22" t="s">
        <v>844</v>
      </c>
      <c r="G1100" s="22" t="s">
        <v>845</v>
      </c>
      <c r="H1100" s="21">
        <v>323</v>
      </c>
      <c r="I1100" s="21">
        <v>525</v>
      </c>
      <c r="J1100" s="27" t="s">
        <v>712</v>
      </c>
      <c r="K1100" s="22" t="s">
        <v>17</v>
      </c>
      <c r="L1100" s="30"/>
    </row>
    <row r="1101" spans="1:12" x14ac:dyDescent="0.15">
      <c r="A1101" s="8">
        <f t="shared" si="18"/>
        <v>1093</v>
      </c>
      <c r="B1101" s="24" t="s">
        <v>1115</v>
      </c>
      <c r="C1101" s="19" t="s">
        <v>524</v>
      </c>
      <c r="D1101" s="24" t="s">
        <v>788</v>
      </c>
      <c r="E1101" s="49">
        <v>2011.07</v>
      </c>
      <c r="F1101" s="22" t="s">
        <v>827</v>
      </c>
      <c r="G1101" s="22" t="s">
        <v>1116</v>
      </c>
      <c r="H1101" s="21">
        <v>617</v>
      </c>
      <c r="I1101" s="21">
        <v>1136</v>
      </c>
      <c r="J1101" s="27" t="s">
        <v>712</v>
      </c>
      <c r="K1101" s="22" t="s">
        <v>17</v>
      </c>
      <c r="L1101" s="23"/>
    </row>
    <row r="1102" spans="1:12" x14ac:dyDescent="0.15">
      <c r="A1102" s="8">
        <f t="shared" si="18"/>
        <v>1094</v>
      </c>
      <c r="B1102" s="24" t="s">
        <v>1117</v>
      </c>
      <c r="C1102" s="19" t="s">
        <v>524</v>
      </c>
      <c r="D1102" s="24" t="s">
        <v>788</v>
      </c>
      <c r="E1102" s="49">
        <v>2011.07</v>
      </c>
      <c r="F1102" s="22" t="s">
        <v>827</v>
      </c>
      <c r="G1102" s="22" t="s">
        <v>1116</v>
      </c>
      <c r="H1102" s="21">
        <v>172</v>
      </c>
      <c r="I1102" s="21">
        <v>405</v>
      </c>
      <c r="J1102" s="27" t="s">
        <v>712</v>
      </c>
      <c r="K1102" s="22" t="s">
        <v>17</v>
      </c>
      <c r="L1102" s="23"/>
    </row>
    <row r="1103" spans="1:12" x14ac:dyDescent="0.15">
      <c r="A1103" s="8">
        <f t="shared" si="18"/>
        <v>1095</v>
      </c>
      <c r="B1103" s="24" t="s">
        <v>1195</v>
      </c>
      <c r="C1103" s="19" t="s">
        <v>524</v>
      </c>
      <c r="D1103" s="24" t="s">
        <v>788</v>
      </c>
      <c r="E1103" s="49">
        <v>2012.04</v>
      </c>
      <c r="F1103" s="22" t="s">
        <v>933</v>
      </c>
      <c r="G1103" s="22" t="s">
        <v>1196</v>
      </c>
      <c r="H1103" s="21">
        <v>900</v>
      </c>
      <c r="I1103" s="21">
        <v>1529</v>
      </c>
      <c r="J1103" s="27" t="s">
        <v>18</v>
      </c>
      <c r="K1103" s="22" t="s">
        <v>17</v>
      </c>
      <c r="L1103" s="23"/>
    </row>
    <row r="1104" spans="1:12" x14ac:dyDescent="0.15">
      <c r="A1104" s="8">
        <f t="shared" si="18"/>
        <v>1096</v>
      </c>
      <c r="B1104" s="24" t="s">
        <v>1231</v>
      </c>
      <c r="C1104" s="19" t="s">
        <v>524</v>
      </c>
      <c r="D1104" s="24" t="s">
        <v>788</v>
      </c>
      <c r="E1104" s="48">
        <v>2012.08</v>
      </c>
      <c r="F1104" s="22" t="s">
        <v>939</v>
      </c>
      <c r="G1104" s="22" t="s">
        <v>1232</v>
      </c>
      <c r="H1104" s="21">
        <v>745</v>
      </c>
      <c r="I1104" s="21">
        <v>1411</v>
      </c>
      <c r="J1104" s="27" t="s">
        <v>901</v>
      </c>
      <c r="K1104" s="22" t="s">
        <v>17</v>
      </c>
      <c r="L1104" s="23"/>
    </row>
    <row r="1105" spans="1:12" x14ac:dyDescent="0.15">
      <c r="A1105" s="8">
        <f t="shared" si="18"/>
        <v>1097</v>
      </c>
      <c r="B1105" s="24" t="s">
        <v>1385</v>
      </c>
      <c r="C1105" s="24" t="s">
        <v>524</v>
      </c>
      <c r="D1105" s="24" t="s">
        <v>788</v>
      </c>
      <c r="E1105" s="48">
        <v>2013.11</v>
      </c>
      <c r="F1105" s="22" t="s">
        <v>865</v>
      </c>
      <c r="G1105" s="22" t="s">
        <v>949</v>
      </c>
      <c r="H1105" s="21">
        <v>579</v>
      </c>
      <c r="I1105" s="21">
        <v>592</v>
      </c>
      <c r="J1105" s="27" t="s">
        <v>901</v>
      </c>
      <c r="K1105" s="22" t="s">
        <v>17</v>
      </c>
      <c r="L1105" s="23"/>
    </row>
    <row r="1106" spans="1:12" x14ac:dyDescent="0.15">
      <c r="A1106" s="8">
        <f t="shared" si="18"/>
        <v>1098</v>
      </c>
      <c r="B1106" s="24" t="s">
        <v>1390</v>
      </c>
      <c r="C1106" s="19" t="s">
        <v>524</v>
      </c>
      <c r="D1106" s="24" t="s">
        <v>788</v>
      </c>
      <c r="E1106" s="48">
        <v>2013.12</v>
      </c>
      <c r="F1106" s="22" t="s">
        <v>1163</v>
      </c>
      <c r="G1106" s="22" t="s">
        <v>1246</v>
      </c>
      <c r="H1106" s="21">
        <v>1260</v>
      </c>
      <c r="I1106" s="21">
        <v>2734</v>
      </c>
      <c r="J1106" s="27" t="s">
        <v>18</v>
      </c>
      <c r="K1106" s="22" t="s">
        <v>17</v>
      </c>
      <c r="L1106" s="23"/>
    </row>
    <row r="1107" spans="1:12" x14ac:dyDescent="0.15">
      <c r="A1107" s="8">
        <f t="shared" si="18"/>
        <v>1099</v>
      </c>
      <c r="B1107" s="24" t="s">
        <v>1391</v>
      </c>
      <c r="C1107" s="19" t="s">
        <v>524</v>
      </c>
      <c r="D1107" s="24" t="s">
        <v>788</v>
      </c>
      <c r="E1107" s="49">
        <v>2013.12</v>
      </c>
      <c r="F1107" s="22" t="s">
        <v>939</v>
      </c>
      <c r="G1107" s="99" t="s">
        <v>1392</v>
      </c>
      <c r="H1107" s="60">
        <v>1108</v>
      </c>
      <c r="I1107" s="21">
        <v>2537</v>
      </c>
      <c r="J1107" s="27" t="s">
        <v>18</v>
      </c>
      <c r="K1107" s="22" t="s">
        <v>17</v>
      </c>
      <c r="L1107" s="31"/>
    </row>
    <row r="1108" spans="1:12" x14ac:dyDescent="0.15">
      <c r="A1108" s="8">
        <f t="shared" si="18"/>
        <v>1100</v>
      </c>
      <c r="B1108" s="24" t="s">
        <v>97</v>
      </c>
      <c r="C1108" s="19" t="s">
        <v>524</v>
      </c>
      <c r="D1108" s="24" t="s">
        <v>788</v>
      </c>
      <c r="E1108" s="49">
        <v>2014.02</v>
      </c>
      <c r="F1108" s="22" t="s">
        <v>827</v>
      </c>
      <c r="G1108" s="99" t="s">
        <v>1425</v>
      </c>
      <c r="H1108" s="60">
        <v>1940</v>
      </c>
      <c r="I1108" s="21">
        <v>3727</v>
      </c>
      <c r="J1108" s="27" t="s">
        <v>18</v>
      </c>
      <c r="K1108" s="22" t="s">
        <v>17</v>
      </c>
      <c r="L1108" s="31"/>
    </row>
    <row r="1109" spans="1:12" x14ac:dyDescent="0.15">
      <c r="A1109" s="8">
        <f t="shared" si="18"/>
        <v>1101</v>
      </c>
      <c r="B1109" s="24" t="s">
        <v>1426</v>
      </c>
      <c r="C1109" s="19" t="s">
        <v>524</v>
      </c>
      <c r="D1109" s="24" t="s">
        <v>788</v>
      </c>
      <c r="E1109" s="49">
        <v>2014.02</v>
      </c>
      <c r="F1109" s="22" t="s">
        <v>844</v>
      </c>
      <c r="G1109" s="99" t="s">
        <v>1427</v>
      </c>
      <c r="H1109" s="60">
        <v>1733</v>
      </c>
      <c r="I1109" s="21">
        <v>3455</v>
      </c>
      <c r="J1109" s="27" t="s">
        <v>18</v>
      </c>
      <c r="K1109" s="22" t="s">
        <v>17</v>
      </c>
      <c r="L1109" s="31"/>
    </row>
    <row r="1110" spans="1:12" x14ac:dyDescent="0.15">
      <c r="A1110" s="8">
        <f t="shared" si="18"/>
        <v>1102</v>
      </c>
      <c r="B1110" s="24" t="s">
        <v>1433</v>
      </c>
      <c r="C1110" s="19" t="s">
        <v>524</v>
      </c>
      <c r="D1110" s="24" t="s">
        <v>788</v>
      </c>
      <c r="E1110" s="49">
        <v>2014.03</v>
      </c>
      <c r="F1110" s="22" t="s">
        <v>792</v>
      </c>
      <c r="G1110" s="99" t="s">
        <v>810</v>
      </c>
      <c r="H1110" s="60">
        <v>260</v>
      </c>
      <c r="I1110" s="21">
        <v>636</v>
      </c>
      <c r="J1110" s="27" t="s">
        <v>901</v>
      </c>
      <c r="K1110" s="22" t="s">
        <v>17</v>
      </c>
      <c r="L1110" s="23" t="s">
        <v>1326</v>
      </c>
    </row>
    <row r="1111" spans="1:12" x14ac:dyDescent="0.15">
      <c r="A1111" s="8">
        <f t="shared" si="18"/>
        <v>1103</v>
      </c>
      <c r="B1111" s="24" t="s">
        <v>1434</v>
      </c>
      <c r="C1111" s="19" t="s">
        <v>524</v>
      </c>
      <c r="D1111" s="24" t="s">
        <v>788</v>
      </c>
      <c r="E1111" s="49">
        <v>2014.03</v>
      </c>
      <c r="F1111" s="22" t="s">
        <v>865</v>
      </c>
      <c r="G1111" s="99" t="s">
        <v>949</v>
      </c>
      <c r="H1111" s="60">
        <v>2087</v>
      </c>
      <c r="I1111" s="21">
        <v>3970</v>
      </c>
      <c r="J1111" s="27" t="s">
        <v>901</v>
      </c>
      <c r="K1111" s="22" t="s">
        <v>17</v>
      </c>
      <c r="L1111" s="31"/>
    </row>
    <row r="1112" spans="1:12" x14ac:dyDescent="0.15">
      <c r="A1112" s="8">
        <f t="shared" si="18"/>
        <v>1104</v>
      </c>
      <c r="B1112" s="24" t="s">
        <v>1468</v>
      </c>
      <c r="C1112" s="24" t="s">
        <v>524</v>
      </c>
      <c r="D1112" s="24" t="s">
        <v>788</v>
      </c>
      <c r="E1112" s="49">
        <v>2014.06</v>
      </c>
      <c r="F1112" s="22" t="s">
        <v>818</v>
      </c>
      <c r="G1112" s="99" t="s">
        <v>836</v>
      </c>
      <c r="H1112" s="60">
        <v>1459</v>
      </c>
      <c r="I1112" s="21">
        <v>2738</v>
      </c>
      <c r="J1112" s="27" t="s">
        <v>901</v>
      </c>
      <c r="K1112" s="22" t="s">
        <v>17</v>
      </c>
      <c r="L1112" s="31"/>
    </row>
    <row r="1113" spans="1:12" x14ac:dyDescent="0.15">
      <c r="A1113" s="8">
        <f t="shared" si="18"/>
        <v>1105</v>
      </c>
      <c r="B1113" s="24" t="s">
        <v>1469</v>
      </c>
      <c r="C1113" s="24" t="s">
        <v>524</v>
      </c>
      <c r="D1113" s="24" t="s">
        <v>788</v>
      </c>
      <c r="E1113" s="49">
        <v>2014.06</v>
      </c>
      <c r="F1113" s="22" t="s">
        <v>818</v>
      </c>
      <c r="G1113" s="99" t="s">
        <v>836</v>
      </c>
      <c r="H1113" s="60">
        <v>1809</v>
      </c>
      <c r="I1113" s="21">
        <v>3617</v>
      </c>
      <c r="J1113" s="27" t="s">
        <v>901</v>
      </c>
      <c r="K1113" s="22" t="s">
        <v>17</v>
      </c>
      <c r="L1113" s="31"/>
    </row>
    <row r="1114" spans="1:12" x14ac:dyDescent="0.15">
      <c r="A1114" s="8">
        <f t="shared" si="18"/>
        <v>1106</v>
      </c>
      <c r="B1114" s="24" t="s">
        <v>1480</v>
      </c>
      <c r="C1114" s="24" t="s">
        <v>524</v>
      </c>
      <c r="D1114" s="24" t="s">
        <v>788</v>
      </c>
      <c r="E1114" s="49">
        <v>2014.07</v>
      </c>
      <c r="F1114" s="22" t="s">
        <v>865</v>
      </c>
      <c r="G1114" s="99" t="s">
        <v>949</v>
      </c>
      <c r="H1114" s="60">
        <v>2406</v>
      </c>
      <c r="I1114" s="21">
        <v>4962</v>
      </c>
      <c r="J1114" s="27" t="s">
        <v>901</v>
      </c>
      <c r="K1114" s="22" t="s">
        <v>17</v>
      </c>
      <c r="L1114" s="31"/>
    </row>
    <row r="1115" spans="1:12" x14ac:dyDescent="0.15">
      <c r="A1115" s="8">
        <f t="shared" si="18"/>
        <v>1107</v>
      </c>
      <c r="B1115" s="24" t="s">
        <v>1519</v>
      </c>
      <c r="C1115" s="19" t="s">
        <v>524</v>
      </c>
      <c r="D1115" s="19" t="s">
        <v>788</v>
      </c>
      <c r="E1115" s="49">
        <v>2014.09</v>
      </c>
      <c r="F1115" s="22" t="s">
        <v>889</v>
      </c>
      <c r="G1115" s="22" t="s">
        <v>1285</v>
      </c>
      <c r="H1115" s="21">
        <v>1144</v>
      </c>
      <c r="I1115" s="21">
        <v>2060</v>
      </c>
      <c r="J1115" s="27" t="s">
        <v>901</v>
      </c>
      <c r="K1115" s="22" t="s">
        <v>17</v>
      </c>
      <c r="L1115" s="23"/>
    </row>
    <row r="1116" spans="1:12" x14ac:dyDescent="0.15">
      <c r="A1116" s="8">
        <f t="shared" si="18"/>
        <v>1108</v>
      </c>
      <c r="B1116" s="24" t="s">
        <v>1520</v>
      </c>
      <c r="C1116" s="19" t="s">
        <v>524</v>
      </c>
      <c r="D1116" s="19" t="s">
        <v>788</v>
      </c>
      <c r="E1116" s="49">
        <v>2014.09</v>
      </c>
      <c r="F1116" s="22" t="s">
        <v>889</v>
      </c>
      <c r="G1116" s="22" t="s">
        <v>1521</v>
      </c>
      <c r="H1116" s="21">
        <v>1543</v>
      </c>
      <c r="I1116" s="21">
        <v>3077</v>
      </c>
      <c r="J1116" s="27" t="s">
        <v>901</v>
      </c>
      <c r="K1116" s="22" t="s">
        <v>17</v>
      </c>
      <c r="L1116" s="23"/>
    </row>
    <row r="1117" spans="1:12" x14ac:dyDescent="0.15">
      <c r="A1117" s="8">
        <f t="shared" si="18"/>
        <v>1109</v>
      </c>
      <c r="B1117" s="24" t="s">
        <v>1551</v>
      </c>
      <c r="C1117" s="19" t="s">
        <v>524</v>
      </c>
      <c r="D1117" s="19" t="s">
        <v>788</v>
      </c>
      <c r="E1117" s="49">
        <v>2014.11</v>
      </c>
      <c r="F1117" s="22" t="s">
        <v>1163</v>
      </c>
      <c r="G1117" s="22" t="s">
        <v>1552</v>
      </c>
      <c r="H1117" s="21">
        <v>1411</v>
      </c>
      <c r="I1117" s="21">
        <v>2291</v>
      </c>
      <c r="J1117" s="27" t="s">
        <v>901</v>
      </c>
      <c r="K1117" s="22" t="s">
        <v>17</v>
      </c>
      <c r="L1117" s="23"/>
    </row>
    <row r="1118" spans="1:12" x14ac:dyDescent="0.15">
      <c r="A1118" s="8">
        <f t="shared" si="18"/>
        <v>1110</v>
      </c>
      <c r="B1118" s="24" t="s">
        <v>1560</v>
      </c>
      <c r="C1118" s="19" t="s">
        <v>524</v>
      </c>
      <c r="D1118" s="19" t="s">
        <v>788</v>
      </c>
      <c r="E1118" s="49">
        <v>2014.12</v>
      </c>
      <c r="F1118" s="22" t="s">
        <v>933</v>
      </c>
      <c r="G1118" s="22" t="s">
        <v>1329</v>
      </c>
      <c r="H1118" s="21">
        <v>1261</v>
      </c>
      <c r="I1118" s="21">
        <v>1932</v>
      </c>
      <c r="J1118" s="27" t="s">
        <v>901</v>
      </c>
      <c r="K1118" s="22" t="s">
        <v>17</v>
      </c>
      <c r="L1118" s="23"/>
    </row>
    <row r="1119" spans="1:12" x14ac:dyDescent="0.15">
      <c r="A1119" s="8">
        <f t="shared" si="18"/>
        <v>1111</v>
      </c>
      <c r="B1119" s="24" t="s">
        <v>1561</v>
      </c>
      <c r="C1119" s="19" t="s">
        <v>524</v>
      </c>
      <c r="D1119" s="19" t="s">
        <v>788</v>
      </c>
      <c r="E1119" s="49">
        <v>2014.12</v>
      </c>
      <c r="F1119" s="22" t="s">
        <v>918</v>
      </c>
      <c r="G1119" s="22" t="s">
        <v>1562</v>
      </c>
      <c r="H1119" s="21">
        <v>1036</v>
      </c>
      <c r="I1119" s="21">
        <v>2503</v>
      </c>
      <c r="J1119" s="27" t="s">
        <v>901</v>
      </c>
      <c r="K1119" s="22" t="s">
        <v>17</v>
      </c>
      <c r="L1119" s="23"/>
    </row>
    <row r="1120" spans="1:12" x14ac:dyDescent="0.15">
      <c r="A1120" s="8">
        <f t="shared" si="18"/>
        <v>1112</v>
      </c>
      <c r="B1120" s="24" t="s">
        <v>98</v>
      </c>
      <c r="C1120" s="19" t="s">
        <v>524</v>
      </c>
      <c r="D1120" s="19" t="s">
        <v>788</v>
      </c>
      <c r="E1120" s="49">
        <v>2014.12</v>
      </c>
      <c r="F1120" s="22" t="s">
        <v>865</v>
      </c>
      <c r="G1120" s="22" t="s">
        <v>949</v>
      </c>
      <c r="H1120" s="21">
        <v>1931</v>
      </c>
      <c r="I1120" s="21">
        <v>3481</v>
      </c>
      <c r="J1120" s="27" t="s">
        <v>901</v>
      </c>
      <c r="K1120" s="22" t="s">
        <v>17</v>
      </c>
      <c r="L1120" s="23"/>
    </row>
    <row r="1121" spans="1:12" x14ac:dyDescent="0.15">
      <c r="A1121" s="8">
        <f t="shared" si="18"/>
        <v>1113</v>
      </c>
      <c r="B1121" s="24" t="s">
        <v>1582</v>
      </c>
      <c r="C1121" s="19" t="s">
        <v>524</v>
      </c>
      <c r="D1121" s="24" t="s">
        <v>788</v>
      </c>
      <c r="E1121" s="49">
        <v>2015.03</v>
      </c>
      <c r="F1121" s="22" t="s">
        <v>1311</v>
      </c>
      <c r="G1121" s="29" t="s">
        <v>1583</v>
      </c>
      <c r="H1121" s="25">
        <v>1244</v>
      </c>
      <c r="I1121" s="25">
        <v>2394</v>
      </c>
      <c r="J1121" s="27" t="s">
        <v>901</v>
      </c>
      <c r="K1121" s="29" t="s">
        <v>17</v>
      </c>
      <c r="L1121" s="28"/>
    </row>
    <row r="1122" spans="1:12" x14ac:dyDescent="0.15">
      <c r="A1122" s="8">
        <f t="shared" si="18"/>
        <v>1114</v>
      </c>
      <c r="B1122" s="24" t="s">
        <v>1609</v>
      </c>
      <c r="C1122" s="24" t="s">
        <v>524</v>
      </c>
      <c r="D1122" s="24" t="s">
        <v>788</v>
      </c>
      <c r="E1122" s="49">
        <v>2015.06</v>
      </c>
      <c r="F1122" s="22" t="s">
        <v>889</v>
      </c>
      <c r="G1122" s="29" t="s">
        <v>1285</v>
      </c>
      <c r="H1122" s="25">
        <v>605</v>
      </c>
      <c r="I1122" s="25">
        <v>1152</v>
      </c>
      <c r="J1122" s="27" t="s">
        <v>901</v>
      </c>
      <c r="K1122" s="29" t="s">
        <v>17</v>
      </c>
      <c r="L1122" s="28"/>
    </row>
    <row r="1123" spans="1:12" x14ac:dyDescent="0.15">
      <c r="A1123" s="8">
        <f t="shared" si="18"/>
        <v>1115</v>
      </c>
      <c r="B1123" s="24" t="s">
        <v>1610</v>
      </c>
      <c r="C1123" s="24" t="s">
        <v>524</v>
      </c>
      <c r="D1123" s="24" t="s">
        <v>788</v>
      </c>
      <c r="E1123" s="49">
        <v>2015.06</v>
      </c>
      <c r="F1123" s="22" t="s">
        <v>889</v>
      </c>
      <c r="G1123" s="29" t="s">
        <v>1285</v>
      </c>
      <c r="H1123" s="25">
        <v>464</v>
      </c>
      <c r="I1123" s="25">
        <v>1183</v>
      </c>
      <c r="J1123" s="27" t="s">
        <v>901</v>
      </c>
      <c r="K1123" s="29" t="s">
        <v>17</v>
      </c>
      <c r="L1123" s="28"/>
    </row>
    <row r="1124" spans="1:12" x14ac:dyDescent="0.15">
      <c r="A1124" s="8">
        <f t="shared" si="18"/>
        <v>1116</v>
      </c>
      <c r="B1124" s="24" t="s">
        <v>1611</v>
      </c>
      <c r="C1124" s="24" t="s">
        <v>524</v>
      </c>
      <c r="D1124" s="24" t="s">
        <v>788</v>
      </c>
      <c r="E1124" s="49">
        <v>2015.06</v>
      </c>
      <c r="F1124" s="22" t="s">
        <v>968</v>
      </c>
      <c r="G1124" s="29" t="s">
        <v>1373</v>
      </c>
      <c r="H1124" s="25">
        <v>2076</v>
      </c>
      <c r="I1124" s="25">
        <v>4012</v>
      </c>
      <c r="J1124" s="27" t="s">
        <v>901</v>
      </c>
      <c r="K1124" s="29" t="s">
        <v>17</v>
      </c>
      <c r="L1124" s="28"/>
    </row>
    <row r="1125" spans="1:12" x14ac:dyDescent="0.15">
      <c r="A1125" s="8">
        <f t="shared" si="18"/>
        <v>1117</v>
      </c>
      <c r="B1125" s="24" t="s">
        <v>161</v>
      </c>
      <c r="C1125" s="24" t="s">
        <v>524</v>
      </c>
      <c r="D1125" s="24" t="s">
        <v>788</v>
      </c>
      <c r="E1125" s="49">
        <v>2015.06</v>
      </c>
      <c r="F1125" s="22" t="s">
        <v>1292</v>
      </c>
      <c r="G1125" s="29" t="s">
        <v>1614</v>
      </c>
      <c r="H1125" s="25">
        <v>372</v>
      </c>
      <c r="I1125" s="25">
        <v>830</v>
      </c>
      <c r="J1125" s="27" t="s">
        <v>901</v>
      </c>
      <c r="K1125" s="29" t="s">
        <v>17</v>
      </c>
      <c r="L1125" s="28"/>
    </row>
    <row r="1126" spans="1:12" x14ac:dyDescent="0.15">
      <c r="A1126" s="8">
        <f t="shared" ref="A1126:A1189" si="19">ROW()-8</f>
        <v>1118</v>
      </c>
      <c r="B1126" s="24" t="s">
        <v>1620</v>
      </c>
      <c r="C1126" s="24" t="s">
        <v>524</v>
      </c>
      <c r="D1126" s="24" t="s">
        <v>788</v>
      </c>
      <c r="E1126" s="49">
        <v>2015.07</v>
      </c>
      <c r="F1126" s="22" t="s">
        <v>918</v>
      </c>
      <c r="G1126" s="29" t="s">
        <v>1384</v>
      </c>
      <c r="H1126" s="25">
        <v>1526</v>
      </c>
      <c r="I1126" s="25">
        <v>3056</v>
      </c>
      <c r="J1126" s="27" t="s">
        <v>18</v>
      </c>
      <c r="K1126" s="29" t="s">
        <v>17</v>
      </c>
      <c r="L1126" s="28"/>
    </row>
    <row r="1127" spans="1:12" x14ac:dyDescent="0.15">
      <c r="A1127" s="8">
        <f t="shared" si="19"/>
        <v>1119</v>
      </c>
      <c r="B1127" s="24" t="s">
        <v>99</v>
      </c>
      <c r="C1127" s="24" t="s">
        <v>524</v>
      </c>
      <c r="D1127" s="24" t="s">
        <v>788</v>
      </c>
      <c r="E1127" s="49">
        <v>2015.08</v>
      </c>
      <c r="F1127" s="22" t="s">
        <v>792</v>
      </c>
      <c r="G1127" s="29" t="s">
        <v>810</v>
      </c>
      <c r="H1127" s="25">
        <v>1519</v>
      </c>
      <c r="I1127" s="25">
        <v>3546</v>
      </c>
      <c r="J1127" s="27" t="s">
        <v>18</v>
      </c>
      <c r="K1127" s="29" t="s">
        <v>17</v>
      </c>
      <c r="L1127" s="28"/>
    </row>
    <row r="1128" spans="1:12" x14ac:dyDescent="0.15">
      <c r="A1128" s="8">
        <f t="shared" si="19"/>
        <v>1120</v>
      </c>
      <c r="B1128" s="24" t="s">
        <v>1659</v>
      </c>
      <c r="C1128" s="24" t="s">
        <v>524</v>
      </c>
      <c r="D1128" s="24" t="s">
        <v>788</v>
      </c>
      <c r="E1128" s="49">
        <v>2015.09</v>
      </c>
      <c r="F1128" s="22" t="s">
        <v>865</v>
      </c>
      <c r="G1128" s="29" t="s">
        <v>1660</v>
      </c>
      <c r="H1128" s="25">
        <v>245</v>
      </c>
      <c r="I1128" s="25">
        <v>472</v>
      </c>
      <c r="J1128" s="27" t="s">
        <v>901</v>
      </c>
      <c r="K1128" s="29" t="s">
        <v>17</v>
      </c>
      <c r="L1128" s="28"/>
    </row>
    <row r="1129" spans="1:12" x14ac:dyDescent="0.15">
      <c r="A1129" s="8">
        <f t="shared" si="19"/>
        <v>1121</v>
      </c>
      <c r="B1129" s="24" t="s">
        <v>1661</v>
      </c>
      <c r="C1129" s="24" t="s">
        <v>524</v>
      </c>
      <c r="D1129" s="24" t="s">
        <v>788</v>
      </c>
      <c r="E1129" s="49">
        <v>2015.09</v>
      </c>
      <c r="F1129" s="22" t="s">
        <v>968</v>
      </c>
      <c r="G1129" s="29" t="s">
        <v>1258</v>
      </c>
      <c r="H1129" s="25">
        <v>1724</v>
      </c>
      <c r="I1129" s="25">
        <v>1468</v>
      </c>
      <c r="J1129" s="27" t="s">
        <v>901</v>
      </c>
      <c r="K1129" s="29" t="s">
        <v>17</v>
      </c>
      <c r="L1129" s="28"/>
    </row>
    <row r="1130" spans="1:12" x14ac:dyDescent="0.15">
      <c r="A1130" s="8">
        <f t="shared" si="19"/>
        <v>1122</v>
      </c>
      <c r="B1130" s="24" t="s">
        <v>100</v>
      </c>
      <c r="C1130" s="24" t="s">
        <v>524</v>
      </c>
      <c r="D1130" s="24" t="s">
        <v>788</v>
      </c>
      <c r="E1130" s="49">
        <v>2015.11</v>
      </c>
      <c r="F1130" s="22" t="s">
        <v>889</v>
      </c>
      <c r="G1130" s="29" t="s">
        <v>1285</v>
      </c>
      <c r="H1130" s="25">
        <v>437</v>
      </c>
      <c r="I1130" s="25">
        <v>753</v>
      </c>
      <c r="J1130" s="27" t="s">
        <v>901</v>
      </c>
      <c r="K1130" s="29" t="s">
        <v>17</v>
      </c>
      <c r="L1130" s="28"/>
    </row>
    <row r="1131" spans="1:12" x14ac:dyDescent="0.15">
      <c r="A1131" s="8">
        <f t="shared" si="19"/>
        <v>1123</v>
      </c>
      <c r="B1131" s="24" t="s">
        <v>1690</v>
      </c>
      <c r="C1131" s="24" t="s">
        <v>524</v>
      </c>
      <c r="D1131" s="24" t="s">
        <v>788</v>
      </c>
      <c r="E1131" s="49">
        <v>2015.12</v>
      </c>
      <c r="F1131" s="22" t="s">
        <v>827</v>
      </c>
      <c r="G1131" s="29" t="s">
        <v>828</v>
      </c>
      <c r="H1131" s="25">
        <v>1437</v>
      </c>
      <c r="I1131" s="25">
        <v>2395</v>
      </c>
      <c r="J1131" s="27" t="s">
        <v>18</v>
      </c>
      <c r="K1131" s="29" t="s">
        <v>17</v>
      </c>
      <c r="L1131" s="28"/>
    </row>
    <row r="1132" spans="1:12" x14ac:dyDescent="0.15">
      <c r="A1132" s="8">
        <f t="shared" si="19"/>
        <v>1124</v>
      </c>
      <c r="B1132" s="24" t="s">
        <v>1691</v>
      </c>
      <c r="C1132" s="24" t="s">
        <v>524</v>
      </c>
      <c r="D1132" s="24" t="s">
        <v>788</v>
      </c>
      <c r="E1132" s="49">
        <v>2015.12</v>
      </c>
      <c r="F1132" s="22" t="s">
        <v>1595</v>
      </c>
      <c r="G1132" s="29" t="s">
        <v>1637</v>
      </c>
      <c r="H1132" s="25">
        <v>1932</v>
      </c>
      <c r="I1132" s="25">
        <v>3200</v>
      </c>
      <c r="J1132" s="27" t="s">
        <v>18</v>
      </c>
      <c r="K1132" s="29" t="s">
        <v>17</v>
      </c>
      <c r="L1132" s="28"/>
    </row>
    <row r="1133" spans="1:12" x14ac:dyDescent="0.15">
      <c r="A1133" s="8">
        <f t="shared" si="19"/>
        <v>1125</v>
      </c>
      <c r="B1133" s="24" t="s">
        <v>1692</v>
      </c>
      <c r="C1133" s="24" t="s">
        <v>524</v>
      </c>
      <c r="D1133" s="24" t="s">
        <v>788</v>
      </c>
      <c r="E1133" s="49">
        <v>2015.12</v>
      </c>
      <c r="F1133" s="22" t="s">
        <v>818</v>
      </c>
      <c r="G1133" s="29" t="s">
        <v>1693</v>
      </c>
      <c r="H1133" s="25">
        <v>883</v>
      </c>
      <c r="I1133" s="25">
        <v>1767</v>
      </c>
      <c r="J1133" s="27" t="s">
        <v>18</v>
      </c>
      <c r="K1133" s="29" t="s">
        <v>17</v>
      </c>
      <c r="L1133" s="28"/>
    </row>
    <row r="1134" spans="1:12" x14ac:dyDescent="0.15">
      <c r="A1134" s="8">
        <f t="shared" si="19"/>
        <v>1126</v>
      </c>
      <c r="B1134" s="24" t="s">
        <v>1703</v>
      </c>
      <c r="C1134" s="24" t="s">
        <v>524</v>
      </c>
      <c r="D1134" s="24" t="s">
        <v>788</v>
      </c>
      <c r="E1134" s="49">
        <v>2016.02</v>
      </c>
      <c r="F1134" s="22" t="s">
        <v>818</v>
      </c>
      <c r="G1134" s="29" t="s">
        <v>1693</v>
      </c>
      <c r="H1134" s="25">
        <v>18</v>
      </c>
      <c r="I1134" s="25">
        <v>18</v>
      </c>
      <c r="J1134" s="27" t="s">
        <v>18</v>
      </c>
      <c r="K1134" s="29" t="s">
        <v>17</v>
      </c>
      <c r="L1134" s="28"/>
    </row>
    <row r="1135" spans="1:12" x14ac:dyDescent="0.15">
      <c r="A1135" s="8">
        <f t="shared" si="19"/>
        <v>1127</v>
      </c>
      <c r="B1135" s="24" t="s">
        <v>1705</v>
      </c>
      <c r="C1135" s="24" t="s">
        <v>524</v>
      </c>
      <c r="D1135" s="24" t="s">
        <v>788</v>
      </c>
      <c r="E1135" s="49">
        <v>2016.03</v>
      </c>
      <c r="F1135" s="22" t="s">
        <v>882</v>
      </c>
      <c r="G1135" s="29" t="s">
        <v>1706</v>
      </c>
      <c r="H1135" s="25">
        <v>824</v>
      </c>
      <c r="I1135" s="25">
        <v>1524</v>
      </c>
      <c r="J1135" s="27" t="s">
        <v>901</v>
      </c>
      <c r="K1135" s="29" t="s">
        <v>17</v>
      </c>
      <c r="L1135" s="28"/>
    </row>
    <row r="1136" spans="1:12" x14ac:dyDescent="0.15">
      <c r="A1136" s="8">
        <f t="shared" si="19"/>
        <v>1128</v>
      </c>
      <c r="B1136" s="24" t="s">
        <v>1714</v>
      </c>
      <c r="C1136" s="24" t="s">
        <v>524</v>
      </c>
      <c r="D1136" s="24" t="s">
        <v>788</v>
      </c>
      <c r="E1136" s="49">
        <v>2016.04</v>
      </c>
      <c r="F1136" s="22" t="s">
        <v>800</v>
      </c>
      <c r="G1136" s="29" t="s">
        <v>1715</v>
      </c>
      <c r="H1136" s="25">
        <v>350</v>
      </c>
      <c r="I1136" s="25">
        <v>843</v>
      </c>
      <c r="J1136" s="27" t="s">
        <v>901</v>
      </c>
      <c r="K1136" s="29" t="s">
        <v>17</v>
      </c>
      <c r="L1136" s="28"/>
    </row>
    <row r="1137" spans="1:12" x14ac:dyDescent="0.15">
      <c r="A1137" s="8">
        <f t="shared" si="19"/>
        <v>1129</v>
      </c>
      <c r="B1137" s="24" t="s">
        <v>101</v>
      </c>
      <c r="C1137" s="24" t="s">
        <v>524</v>
      </c>
      <c r="D1137" s="24" t="s">
        <v>788</v>
      </c>
      <c r="E1137" s="49">
        <v>2016.05</v>
      </c>
      <c r="F1137" s="22" t="s">
        <v>889</v>
      </c>
      <c r="G1137" s="29" t="s">
        <v>1285</v>
      </c>
      <c r="H1137" s="25">
        <v>611</v>
      </c>
      <c r="I1137" s="25">
        <v>1007</v>
      </c>
      <c r="J1137" s="27" t="s">
        <v>901</v>
      </c>
      <c r="K1137" s="29" t="s">
        <v>17</v>
      </c>
      <c r="L1137" s="28"/>
    </row>
    <row r="1138" spans="1:12" x14ac:dyDescent="0.15">
      <c r="A1138" s="8">
        <f t="shared" si="19"/>
        <v>1130</v>
      </c>
      <c r="B1138" s="24" t="s">
        <v>102</v>
      </c>
      <c r="C1138" s="24" t="s">
        <v>524</v>
      </c>
      <c r="D1138" s="24" t="s">
        <v>788</v>
      </c>
      <c r="E1138" s="49">
        <v>2016.05</v>
      </c>
      <c r="F1138" s="22" t="s">
        <v>1163</v>
      </c>
      <c r="G1138" s="29" t="s">
        <v>1246</v>
      </c>
      <c r="H1138" s="25">
        <v>1347</v>
      </c>
      <c r="I1138" s="25">
        <v>2156</v>
      </c>
      <c r="J1138" s="27" t="s">
        <v>901</v>
      </c>
      <c r="K1138" s="29" t="s">
        <v>17</v>
      </c>
      <c r="L1138" s="28"/>
    </row>
    <row r="1139" spans="1:12" x14ac:dyDescent="0.15">
      <c r="A1139" s="8">
        <f t="shared" si="19"/>
        <v>1131</v>
      </c>
      <c r="B1139" s="24" t="s">
        <v>1758</v>
      </c>
      <c r="C1139" s="24" t="s">
        <v>524</v>
      </c>
      <c r="D1139" s="24" t="s">
        <v>788</v>
      </c>
      <c r="E1139" s="49">
        <v>2016.08</v>
      </c>
      <c r="F1139" s="22" t="s">
        <v>939</v>
      </c>
      <c r="G1139" s="29" t="s">
        <v>1097</v>
      </c>
      <c r="H1139" s="25">
        <v>347</v>
      </c>
      <c r="I1139" s="25">
        <v>645</v>
      </c>
      <c r="J1139" s="27" t="s">
        <v>901</v>
      </c>
      <c r="K1139" s="29" t="s">
        <v>17</v>
      </c>
      <c r="L1139" s="31"/>
    </row>
    <row r="1140" spans="1:12" x14ac:dyDescent="0.15">
      <c r="A1140" s="8">
        <f t="shared" si="19"/>
        <v>1132</v>
      </c>
      <c r="B1140" s="24" t="s">
        <v>103</v>
      </c>
      <c r="C1140" s="24" t="s">
        <v>524</v>
      </c>
      <c r="D1140" s="24" t="s">
        <v>788</v>
      </c>
      <c r="E1140" s="49">
        <v>2016.08</v>
      </c>
      <c r="F1140" s="22" t="s">
        <v>827</v>
      </c>
      <c r="G1140" s="29" t="s">
        <v>1754</v>
      </c>
      <c r="H1140" s="25">
        <v>1609</v>
      </c>
      <c r="I1140" s="25">
        <v>2212</v>
      </c>
      <c r="J1140" s="27" t="s">
        <v>901</v>
      </c>
      <c r="K1140" s="29" t="s">
        <v>17</v>
      </c>
      <c r="L1140" s="31"/>
    </row>
    <row r="1141" spans="1:12" x14ac:dyDescent="0.15">
      <c r="A1141" s="8">
        <f t="shared" si="19"/>
        <v>1133</v>
      </c>
      <c r="B1141" s="24" t="s">
        <v>1759</v>
      </c>
      <c r="C1141" s="24" t="s">
        <v>524</v>
      </c>
      <c r="D1141" s="24" t="s">
        <v>788</v>
      </c>
      <c r="E1141" s="49">
        <v>2016.08</v>
      </c>
      <c r="F1141" s="22" t="s">
        <v>1587</v>
      </c>
      <c r="G1141" s="29" t="s">
        <v>1760</v>
      </c>
      <c r="H1141" s="25">
        <v>658</v>
      </c>
      <c r="I1141" s="25">
        <v>1082</v>
      </c>
      <c r="J1141" s="27" t="s">
        <v>901</v>
      </c>
      <c r="K1141" s="29" t="s">
        <v>17</v>
      </c>
      <c r="L1141" s="31"/>
    </row>
    <row r="1142" spans="1:12" x14ac:dyDescent="0.15">
      <c r="A1142" s="8">
        <f t="shared" si="19"/>
        <v>1134</v>
      </c>
      <c r="B1142" s="24" t="s">
        <v>1761</v>
      </c>
      <c r="C1142" s="24" t="s">
        <v>524</v>
      </c>
      <c r="D1142" s="24" t="s">
        <v>788</v>
      </c>
      <c r="E1142" s="49">
        <v>2016.08</v>
      </c>
      <c r="F1142" s="22" t="s">
        <v>865</v>
      </c>
      <c r="G1142" s="29" t="s">
        <v>949</v>
      </c>
      <c r="H1142" s="25">
        <v>280</v>
      </c>
      <c r="I1142" s="25">
        <v>298</v>
      </c>
      <c r="J1142" s="27" t="s">
        <v>18</v>
      </c>
      <c r="K1142" s="29" t="s">
        <v>17</v>
      </c>
      <c r="L1142" s="28"/>
    </row>
    <row r="1143" spans="1:12" x14ac:dyDescent="0.15">
      <c r="A1143" s="8">
        <f t="shared" si="19"/>
        <v>1135</v>
      </c>
      <c r="B1143" s="24" t="s">
        <v>104</v>
      </c>
      <c r="C1143" s="24" t="s">
        <v>524</v>
      </c>
      <c r="D1143" s="24" t="s">
        <v>788</v>
      </c>
      <c r="E1143" s="49">
        <v>2016.08</v>
      </c>
      <c r="F1143" s="22" t="s">
        <v>827</v>
      </c>
      <c r="G1143" s="29" t="s">
        <v>1754</v>
      </c>
      <c r="H1143" s="25">
        <v>1229</v>
      </c>
      <c r="I1143" s="25">
        <v>2595</v>
      </c>
      <c r="J1143" s="27" t="s">
        <v>1088</v>
      </c>
      <c r="K1143" s="29" t="s">
        <v>17</v>
      </c>
      <c r="L1143" s="28"/>
    </row>
    <row r="1144" spans="1:12" x14ac:dyDescent="0.15">
      <c r="A1144" s="8">
        <f t="shared" si="19"/>
        <v>1136</v>
      </c>
      <c r="B1144" s="24" t="s">
        <v>1814</v>
      </c>
      <c r="C1144" s="24" t="s">
        <v>524</v>
      </c>
      <c r="D1144" s="24" t="s">
        <v>788</v>
      </c>
      <c r="E1144" s="49" t="s">
        <v>105</v>
      </c>
      <c r="F1144" s="22" t="s">
        <v>827</v>
      </c>
      <c r="G1144" s="29" t="s">
        <v>828</v>
      </c>
      <c r="H1144" s="25">
        <v>1308</v>
      </c>
      <c r="I1144" s="25">
        <v>2772</v>
      </c>
      <c r="J1144" s="27" t="s">
        <v>1088</v>
      </c>
      <c r="K1144" s="29" t="s">
        <v>17</v>
      </c>
      <c r="L1144" s="28"/>
    </row>
    <row r="1145" spans="1:12" x14ac:dyDescent="0.15">
      <c r="A1145" s="8">
        <f t="shared" si="19"/>
        <v>1137</v>
      </c>
      <c r="B1145" s="24" t="s">
        <v>1815</v>
      </c>
      <c r="C1145" s="24" t="s">
        <v>524</v>
      </c>
      <c r="D1145" s="24" t="s">
        <v>788</v>
      </c>
      <c r="E1145" s="49" t="s">
        <v>105</v>
      </c>
      <c r="F1145" s="22" t="s">
        <v>827</v>
      </c>
      <c r="G1145" s="29" t="s">
        <v>828</v>
      </c>
      <c r="H1145" s="25">
        <v>214</v>
      </c>
      <c r="I1145" s="25">
        <v>326</v>
      </c>
      <c r="J1145" s="27" t="s">
        <v>1088</v>
      </c>
      <c r="K1145" s="29" t="s">
        <v>17</v>
      </c>
      <c r="L1145" s="28"/>
    </row>
    <row r="1146" spans="1:12" x14ac:dyDescent="0.15">
      <c r="A1146" s="8">
        <f t="shared" si="19"/>
        <v>1138</v>
      </c>
      <c r="B1146" s="24" t="s">
        <v>1832</v>
      </c>
      <c r="C1146" s="24" t="s">
        <v>524</v>
      </c>
      <c r="D1146" s="26" t="s">
        <v>788</v>
      </c>
      <c r="E1146" s="49">
        <v>2016.11</v>
      </c>
      <c r="F1146" s="22" t="s">
        <v>1292</v>
      </c>
      <c r="G1146" s="29" t="s">
        <v>1833</v>
      </c>
      <c r="H1146" s="61">
        <v>16519</v>
      </c>
      <c r="I1146" s="61">
        <v>34374</v>
      </c>
      <c r="J1146" s="27" t="s">
        <v>18</v>
      </c>
      <c r="K1146" s="62" t="s">
        <v>17</v>
      </c>
      <c r="L1146" s="28"/>
    </row>
    <row r="1147" spans="1:12" x14ac:dyDescent="0.15">
      <c r="A1147" s="8">
        <f t="shared" si="19"/>
        <v>1139</v>
      </c>
      <c r="B1147" s="24" t="s">
        <v>1843</v>
      </c>
      <c r="C1147" s="24" t="s">
        <v>524</v>
      </c>
      <c r="D1147" s="24" t="s">
        <v>788</v>
      </c>
      <c r="E1147" s="49">
        <v>2016.12</v>
      </c>
      <c r="F1147" s="22" t="s">
        <v>1587</v>
      </c>
      <c r="G1147" s="29" t="s">
        <v>1760</v>
      </c>
      <c r="H1147" s="25">
        <v>201</v>
      </c>
      <c r="I1147" s="25">
        <v>340</v>
      </c>
      <c r="J1147" s="27" t="s">
        <v>1088</v>
      </c>
      <c r="K1147" s="62" t="s">
        <v>17</v>
      </c>
      <c r="L1147" s="28"/>
    </row>
    <row r="1148" spans="1:12" x14ac:dyDescent="0.15">
      <c r="A1148" s="8">
        <f t="shared" si="19"/>
        <v>1140</v>
      </c>
      <c r="B1148" s="24" t="s">
        <v>1859</v>
      </c>
      <c r="C1148" s="24" t="s">
        <v>524</v>
      </c>
      <c r="D1148" s="24" t="s">
        <v>788</v>
      </c>
      <c r="E1148" s="49">
        <v>2017.02</v>
      </c>
      <c r="F1148" s="22" t="s">
        <v>944</v>
      </c>
      <c r="G1148" s="29" t="s">
        <v>1010</v>
      </c>
      <c r="H1148" s="61">
        <v>1116</v>
      </c>
      <c r="I1148" s="25">
        <v>2605</v>
      </c>
      <c r="J1148" s="62" t="s">
        <v>901</v>
      </c>
      <c r="K1148" s="62" t="s">
        <v>17</v>
      </c>
      <c r="L1148" s="28"/>
    </row>
    <row r="1149" spans="1:12" x14ac:dyDescent="0.15">
      <c r="A1149" s="8">
        <f t="shared" si="19"/>
        <v>1141</v>
      </c>
      <c r="B1149" s="24" t="s">
        <v>1860</v>
      </c>
      <c r="C1149" s="24" t="s">
        <v>524</v>
      </c>
      <c r="D1149" s="24" t="s">
        <v>788</v>
      </c>
      <c r="E1149" s="49">
        <v>2017.02</v>
      </c>
      <c r="F1149" s="22" t="s">
        <v>944</v>
      </c>
      <c r="G1149" s="29" t="s">
        <v>1010</v>
      </c>
      <c r="H1149" s="61">
        <v>1113</v>
      </c>
      <c r="I1149" s="25">
        <v>2450</v>
      </c>
      <c r="J1149" s="27" t="s">
        <v>18</v>
      </c>
      <c r="K1149" s="62" t="s">
        <v>17</v>
      </c>
      <c r="L1149" s="28"/>
    </row>
    <row r="1150" spans="1:12" x14ac:dyDescent="0.15">
      <c r="A1150" s="8">
        <f t="shared" si="19"/>
        <v>1142</v>
      </c>
      <c r="B1150" s="24" t="s">
        <v>1861</v>
      </c>
      <c r="C1150" s="24" t="s">
        <v>524</v>
      </c>
      <c r="D1150" s="24" t="s">
        <v>788</v>
      </c>
      <c r="E1150" s="49">
        <v>2017.02</v>
      </c>
      <c r="F1150" s="22" t="s">
        <v>944</v>
      </c>
      <c r="G1150" s="29" t="s">
        <v>1010</v>
      </c>
      <c r="H1150" s="61">
        <v>155</v>
      </c>
      <c r="I1150" s="25">
        <v>340</v>
      </c>
      <c r="J1150" s="62" t="s">
        <v>901</v>
      </c>
      <c r="K1150" s="62" t="s">
        <v>17</v>
      </c>
      <c r="L1150" s="28"/>
    </row>
    <row r="1151" spans="1:12" x14ac:dyDescent="0.15">
      <c r="A1151" s="8">
        <f t="shared" si="19"/>
        <v>1143</v>
      </c>
      <c r="B1151" s="24" t="s">
        <v>1868</v>
      </c>
      <c r="C1151" s="24" t="s">
        <v>524</v>
      </c>
      <c r="D1151" s="24" t="s">
        <v>788</v>
      </c>
      <c r="E1151" s="49">
        <v>2017.03</v>
      </c>
      <c r="F1151" s="22" t="s">
        <v>818</v>
      </c>
      <c r="G1151" s="29" t="s">
        <v>1784</v>
      </c>
      <c r="H1151" s="25">
        <v>405</v>
      </c>
      <c r="I1151" s="25">
        <v>1022</v>
      </c>
      <c r="J1151" s="62" t="s">
        <v>901</v>
      </c>
      <c r="K1151" s="62" t="s">
        <v>17</v>
      </c>
      <c r="L1151" s="28"/>
    </row>
    <row r="1152" spans="1:12" x14ac:dyDescent="0.15">
      <c r="A1152" s="8">
        <f t="shared" si="19"/>
        <v>1144</v>
      </c>
      <c r="B1152" s="24" t="s">
        <v>1869</v>
      </c>
      <c r="C1152" s="24" t="s">
        <v>524</v>
      </c>
      <c r="D1152" s="24" t="s">
        <v>788</v>
      </c>
      <c r="E1152" s="49">
        <v>2017.03</v>
      </c>
      <c r="F1152" s="22" t="s">
        <v>818</v>
      </c>
      <c r="G1152" s="29" t="s">
        <v>1784</v>
      </c>
      <c r="H1152" s="25">
        <v>1464</v>
      </c>
      <c r="I1152" s="25">
        <v>5155</v>
      </c>
      <c r="J1152" s="62" t="s">
        <v>19</v>
      </c>
      <c r="K1152" s="62" t="s">
        <v>17</v>
      </c>
      <c r="L1152" s="28"/>
    </row>
    <row r="1153" spans="1:12" x14ac:dyDescent="0.15">
      <c r="A1153" s="8">
        <f t="shared" si="19"/>
        <v>1145</v>
      </c>
      <c r="B1153" s="24" t="s">
        <v>1870</v>
      </c>
      <c r="C1153" s="24" t="s">
        <v>524</v>
      </c>
      <c r="D1153" s="24" t="s">
        <v>788</v>
      </c>
      <c r="E1153" s="49">
        <v>2017.03</v>
      </c>
      <c r="F1153" s="22" t="s">
        <v>1351</v>
      </c>
      <c r="G1153" s="29" t="s">
        <v>1411</v>
      </c>
      <c r="H1153" s="25">
        <v>429</v>
      </c>
      <c r="I1153" s="25">
        <v>849</v>
      </c>
      <c r="J1153" s="62" t="s">
        <v>901</v>
      </c>
      <c r="K1153" s="62" t="s">
        <v>17</v>
      </c>
      <c r="L1153" s="28"/>
    </row>
    <row r="1154" spans="1:12" x14ac:dyDescent="0.15">
      <c r="A1154" s="8">
        <f t="shared" si="19"/>
        <v>1146</v>
      </c>
      <c r="B1154" s="24" t="s">
        <v>1895</v>
      </c>
      <c r="C1154" s="32" t="s">
        <v>524</v>
      </c>
      <c r="D1154" s="24" t="s">
        <v>788</v>
      </c>
      <c r="E1154" s="49">
        <v>2017.05</v>
      </c>
      <c r="F1154" s="22" t="s">
        <v>882</v>
      </c>
      <c r="G1154" s="29" t="s">
        <v>883</v>
      </c>
      <c r="H1154" s="25">
        <v>545</v>
      </c>
      <c r="I1154" s="25">
        <v>1079</v>
      </c>
      <c r="J1154" s="27" t="s">
        <v>18</v>
      </c>
      <c r="K1154" s="62" t="s">
        <v>17</v>
      </c>
      <c r="L1154" s="28"/>
    </row>
    <row r="1155" spans="1:12" x14ac:dyDescent="0.15">
      <c r="A1155" s="8">
        <f t="shared" si="19"/>
        <v>1147</v>
      </c>
      <c r="B1155" s="32" t="s">
        <v>106</v>
      </c>
      <c r="C1155" s="32" t="s">
        <v>524</v>
      </c>
      <c r="D1155" s="24" t="s">
        <v>788</v>
      </c>
      <c r="E1155" s="49">
        <v>2017.07</v>
      </c>
      <c r="F1155" s="22" t="s">
        <v>827</v>
      </c>
      <c r="G1155" s="29" t="s">
        <v>1920</v>
      </c>
      <c r="H1155" s="25">
        <v>841</v>
      </c>
      <c r="I1155" s="25">
        <v>1898</v>
      </c>
      <c r="J1155" s="27" t="s">
        <v>18</v>
      </c>
      <c r="K1155" s="29" t="s">
        <v>17</v>
      </c>
      <c r="L1155" s="28"/>
    </row>
    <row r="1156" spans="1:12" x14ac:dyDescent="0.15">
      <c r="A1156" s="8">
        <f t="shared" si="19"/>
        <v>1148</v>
      </c>
      <c r="B1156" s="32" t="s">
        <v>1921</v>
      </c>
      <c r="C1156" s="32" t="s">
        <v>524</v>
      </c>
      <c r="D1156" s="24" t="s">
        <v>788</v>
      </c>
      <c r="E1156" s="49">
        <v>2017.07</v>
      </c>
      <c r="F1156" s="22" t="s">
        <v>1595</v>
      </c>
      <c r="G1156" s="29" t="s">
        <v>1922</v>
      </c>
      <c r="H1156" s="25">
        <v>1731</v>
      </c>
      <c r="I1156" s="25">
        <v>4849</v>
      </c>
      <c r="J1156" s="27" t="s">
        <v>18</v>
      </c>
      <c r="K1156" s="29" t="s">
        <v>17</v>
      </c>
      <c r="L1156" s="28"/>
    </row>
    <row r="1157" spans="1:12" x14ac:dyDescent="0.15">
      <c r="A1157" s="8">
        <f t="shared" si="19"/>
        <v>1149</v>
      </c>
      <c r="B1157" s="32" t="s">
        <v>188</v>
      </c>
      <c r="C1157" s="24" t="s">
        <v>524</v>
      </c>
      <c r="D1157" s="24" t="s">
        <v>788</v>
      </c>
      <c r="E1157" s="49">
        <v>2017.07</v>
      </c>
      <c r="F1157" s="22" t="s">
        <v>930</v>
      </c>
      <c r="G1157" s="29" t="s">
        <v>971</v>
      </c>
      <c r="H1157" s="25">
        <v>1410</v>
      </c>
      <c r="I1157" s="25">
        <v>2764</v>
      </c>
      <c r="J1157" s="27" t="s">
        <v>18</v>
      </c>
      <c r="K1157" s="29" t="s">
        <v>17</v>
      </c>
      <c r="L1157" s="28"/>
    </row>
    <row r="1158" spans="1:12" x14ac:dyDescent="0.15">
      <c r="A1158" s="8">
        <f t="shared" si="19"/>
        <v>1150</v>
      </c>
      <c r="B1158" s="32" t="s">
        <v>107</v>
      </c>
      <c r="C1158" s="32" t="s">
        <v>524</v>
      </c>
      <c r="D1158" s="24" t="s">
        <v>788</v>
      </c>
      <c r="E1158" s="49">
        <v>2017.08</v>
      </c>
      <c r="F1158" s="22" t="s">
        <v>968</v>
      </c>
      <c r="G1158" s="29" t="s">
        <v>1258</v>
      </c>
      <c r="H1158" s="25">
        <v>381</v>
      </c>
      <c r="I1158" s="25">
        <v>341</v>
      </c>
      <c r="J1158" s="27" t="s">
        <v>712</v>
      </c>
      <c r="K1158" s="29" t="s">
        <v>17</v>
      </c>
      <c r="L1158" s="28"/>
    </row>
    <row r="1159" spans="1:12" x14ac:dyDescent="0.15">
      <c r="A1159" s="8">
        <f t="shared" si="19"/>
        <v>1151</v>
      </c>
      <c r="B1159" s="32" t="s">
        <v>1943</v>
      </c>
      <c r="C1159" s="32" t="s">
        <v>524</v>
      </c>
      <c r="D1159" s="24" t="s">
        <v>788</v>
      </c>
      <c r="E1159" s="49">
        <v>2017.09</v>
      </c>
      <c r="F1159" s="22" t="s">
        <v>1108</v>
      </c>
      <c r="G1159" s="29" t="s">
        <v>1944</v>
      </c>
      <c r="H1159" s="25">
        <v>2149</v>
      </c>
      <c r="I1159" s="25">
        <v>4142</v>
      </c>
      <c r="J1159" s="27" t="s">
        <v>712</v>
      </c>
      <c r="K1159" s="29" t="s">
        <v>17</v>
      </c>
      <c r="L1159" s="28"/>
    </row>
    <row r="1160" spans="1:12" x14ac:dyDescent="0.15">
      <c r="A1160" s="8">
        <f t="shared" si="19"/>
        <v>1152</v>
      </c>
      <c r="B1160" s="32" t="s">
        <v>1967</v>
      </c>
      <c r="C1160" s="24" t="s">
        <v>524</v>
      </c>
      <c r="D1160" s="24" t="s">
        <v>788</v>
      </c>
      <c r="E1160" s="49" t="s">
        <v>1968</v>
      </c>
      <c r="F1160" s="22" t="s">
        <v>968</v>
      </c>
      <c r="G1160" s="29" t="s">
        <v>1258</v>
      </c>
      <c r="H1160" s="25">
        <v>3285</v>
      </c>
      <c r="I1160" s="25">
        <v>1971</v>
      </c>
      <c r="J1160" s="27" t="s">
        <v>712</v>
      </c>
      <c r="K1160" s="29" t="s">
        <v>17</v>
      </c>
      <c r="L1160" s="28"/>
    </row>
    <row r="1161" spans="1:12" x14ac:dyDescent="0.15">
      <c r="A1161" s="8">
        <f t="shared" si="19"/>
        <v>1153</v>
      </c>
      <c r="B1161" s="32" t="s">
        <v>108</v>
      </c>
      <c r="C1161" s="24" t="s">
        <v>524</v>
      </c>
      <c r="D1161" s="24" t="s">
        <v>788</v>
      </c>
      <c r="E1161" s="49">
        <v>2017.11</v>
      </c>
      <c r="F1161" s="22" t="s">
        <v>882</v>
      </c>
      <c r="G1161" s="29" t="s">
        <v>883</v>
      </c>
      <c r="H1161" s="25">
        <v>3397</v>
      </c>
      <c r="I1161" s="25">
        <v>4815</v>
      </c>
      <c r="J1161" s="27" t="s">
        <v>1088</v>
      </c>
      <c r="K1161" s="29" t="s">
        <v>17</v>
      </c>
      <c r="L1161" s="28"/>
    </row>
    <row r="1162" spans="1:12" x14ac:dyDescent="0.15">
      <c r="A1162" s="8">
        <f t="shared" si="19"/>
        <v>1154</v>
      </c>
      <c r="B1162" s="32" t="s">
        <v>109</v>
      </c>
      <c r="C1162" s="32" t="s">
        <v>524</v>
      </c>
      <c r="D1162" s="24" t="s">
        <v>788</v>
      </c>
      <c r="E1162" s="49">
        <v>2017.12</v>
      </c>
      <c r="F1162" s="22" t="s">
        <v>827</v>
      </c>
      <c r="G1162" s="101" t="s">
        <v>1981</v>
      </c>
      <c r="H1162" s="25">
        <v>542</v>
      </c>
      <c r="I1162" s="25">
        <v>1482</v>
      </c>
      <c r="J1162" s="27" t="s">
        <v>18</v>
      </c>
      <c r="K1162" s="29" t="s">
        <v>17</v>
      </c>
      <c r="L1162" s="28"/>
    </row>
    <row r="1163" spans="1:12" x14ac:dyDescent="0.15">
      <c r="A1163" s="8">
        <f t="shared" si="19"/>
        <v>1155</v>
      </c>
      <c r="B1163" s="32" t="s">
        <v>110</v>
      </c>
      <c r="C1163" s="32" t="s">
        <v>524</v>
      </c>
      <c r="D1163" s="24" t="s">
        <v>788</v>
      </c>
      <c r="E1163" s="49">
        <v>2017.12</v>
      </c>
      <c r="F1163" s="22" t="s">
        <v>944</v>
      </c>
      <c r="G1163" s="101" t="s">
        <v>1982</v>
      </c>
      <c r="H1163" s="25">
        <v>1384</v>
      </c>
      <c r="I1163" s="25">
        <v>3239</v>
      </c>
      <c r="J1163" s="27" t="s">
        <v>901</v>
      </c>
      <c r="K1163" s="29" t="s">
        <v>17</v>
      </c>
      <c r="L1163" s="28"/>
    </row>
    <row r="1164" spans="1:12" x14ac:dyDescent="0.15">
      <c r="A1164" s="8">
        <f t="shared" si="19"/>
        <v>1156</v>
      </c>
      <c r="B1164" s="32" t="s">
        <v>111</v>
      </c>
      <c r="C1164" s="32" t="s">
        <v>524</v>
      </c>
      <c r="D1164" s="24" t="s">
        <v>788</v>
      </c>
      <c r="E1164" s="49">
        <v>2017.12</v>
      </c>
      <c r="F1164" s="22" t="s">
        <v>944</v>
      </c>
      <c r="G1164" s="101" t="s">
        <v>1983</v>
      </c>
      <c r="H1164" s="25">
        <v>739</v>
      </c>
      <c r="I1164" s="25">
        <v>1159</v>
      </c>
      <c r="J1164" s="27" t="s">
        <v>901</v>
      </c>
      <c r="K1164" s="29" t="s">
        <v>17</v>
      </c>
      <c r="L1164" s="28"/>
    </row>
    <row r="1165" spans="1:12" x14ac:dyDescent="0.15">
      <c r="A1165" s="8">
        <f t="shared" si="19"/>
        <v>1157</v>
      </c>
      <c r="B1165" s="32" t="s">
        <v>358</v>
      </c>
      <c r="C1165" s="19" t="s">
        <v>524</v>
      </c>
      <c r="D1165" s="26" t="s">
        <v>788</v>
      </c>
      <c r="E1165" s="49">
        <v>2017.12</v>
      </c>
      <c r="F1165" s="22" t="s">
        <v>800</v>
      </c>
      <c r="G1165" s="101" t="s">
        <v>2002</v>
      </c>
      <c r="H1165" s="25">
        <v>1441</v>
      </c>
      <c r="I1165" s="25">
        <v>3159</v>
      </c>
      <c r="J1165" s="27" t="s">
        <v>18</v>
      </c>
      <c r="K1165" s="29" t="s">
        <v>17</v>
      </c>
      <c r="L1165" s="28" t="s">
        <v>1326</v>
      </c>
    </row>
    <row r="1166" spans="1:12" x14ac:dyDescent="0.15">
      <c r="A1166" s="8">
        <f t="shared" si="19"/>
        <v>1158</v>
      </c>
      <c r="B1166" s="32" t="s">
        <v>112</v>
      </c>
      <c r="C1166" s="32" t="s">
        <v>524</v>
      </c>
      <c r="D1166" s="24" t="s">
        <v>788</v>
      </c>
      <c r="E1166" s="49">
        <v>2018.02</v>
      </c>
      <c r="F1166" s="22" t="s">
        <v>882</v>
      </c>
      <c r="G1166" s="29" t="s">
        <v>883</v>
      </c>
      <c r="H1166" s="25">
        <v>865</v>
      </c>
      <c r="I1166" s="25">
        <v>1920</v>
      </c>
      <c r="J1166" s="27" t="s">
        <v>712</v>
      </c>
      <c r="K1166" s="29" t="s">
        <v>794</v>
      </c>
      <c r="L1166" s="28"/>
    </row>
    <row r="1167" spans="1:12" x14ac:dyDescent="0.15">
      <c r="A1167" s="8">
        <f t="shared" si="19"/>
        <v>1159</v>
      </c>
      <c r="B1167" s="24" t="s">
        <v>2055</v>
      </c>
      <c r="C1167" s="24" t="s">
        <v>524</v>
      </c>
      <c r="D1167" s="24" t="s">
        <v>788</v>
      </c>
      <c r="E1167" s="49">
        <v>2018.04</v>
      </c>
      <c r="F1167" s="22" t="s">
        <v>944</v>
      </c>
      <c r="G1167" s="102" t="s">
        <v>1579</v>
      </c>
      <c r="H1167" s="25">
        <v>5878</v>
      </c>
      <c r="I1167" s="25">
        <v>12043</v>
      </c>
      <c r="J1167" s="27" t="s">
        <v>901</v>
      </c>
      <c r="K1167" s="29" t="s">
        <v>794</v>
      </c>
      <c r="L1167" s="28"/>
    </row>
    <row r="1168" spans="1:12" x14ac:dyDescent="0.15">
      <c r="A1168" s="8">
        <f t="shared" si="19"/>
        <v>1160</v>
      </c>
      <c r="B1168" s="32" t="s">
        <v>2076</v>
      </c>
      <c r="C1168" s="24" t="s">
        <v>524</v>
      </c>
      <c r="D1168" s="24" t="s">
        <v>788</v>
      </c>
      <c r="E1168" s="49">
        <v>2018.05</v>
      </c>
      <c r="F1168" s="22" t="s">
        <v>1509</v>
      </c>
      <c r="G1168" s="29" t="s">
        <v>1573</v>
      </c>
      <c r="H1168" s="25">
        <v>2469</v>
      </c>
      <c r="I1168" s="25">
        <v>4999</v>
      </c>
      <c r="J1168" s="27" t="s">
        <v>712</v>
      </c>
      <c r="K1168" s="29" t="s">
        <v>794</v>
      </c>
      <c r="L1168" s="28"/>
    </row>
    <row r="1169" spans="1:12" x14ac:dyDescent="0.15">
      <c r="A1169" s="8">
        <f t="shared" si="19"/>
        <v>1161</v>
      </c>
      <c r="B1169" s="32" t="s">
        <v>2077</v>
      </c>
      <c r="C1169" s="24" t="s">
        <v>524</v>
      </c>
      <c r="D1169" s="24" t="s">
        <v>788</v>
      </c>
      <c r="E1169" s="49">
        <v>2018.05</v>
      </c>
      <c r="F1169" s="22" t="s">
        <v>882</v>
      </c>
      <c r="G1169" s="29" t="s">
        <v>2078</v>
      </c>
      <c r="H1169" s="25">
        <v>525</v>
      </c>
      <c r="I1169" s="25">
        <v>940</v>
      </c>
      <c r="J1169" s="27" t="s">
        <v>712</v>
      </c>
      <c r="K1169" s="29" t="s">
        <v>794</v>
      </c>
      <c r="L1169" s="28"/>
    </row>
    <row r="1170" spans="1:12" x14ac:dyDescent="0.15">
      <c r="A1170" s="8">
        <f t="shared" si="19"/>
        <v>1162</v>
      </c>
      <c r="B1170" s="32" t="s">
        <v>2090</v>
      </c>
      <c r="C1170" s="24" t="s">
        <v>524</v>
      </c>
      <c r="D1170" s="24" t="s">
        <v>788</v>
      </c>
      <c r="E1170" s="49">
        <v>2018.06</v>
      </c>
      <c r="F1170" s="22" t="s">
        <v>827</v>
      </c>
      <c r="G1170" s="29" t="s">
        <v>828</v>
      </c>
      <c r="H1170" s="25">
        <v>1788</v>
      </c>
      <c r="I1170" s="25">
        <v>3954</v>
      </c>
      <c r="J1170" s="27" t="s">
        <v>1088</v>
      </c>
      <c r="K1170" s="29" t="s">
        <v>794</v>
      </c>
      <c r="L1170" s="28"/>
    </row>
    <row r="1171" spans="1:12" x14ac:dyDescent="0.15">
      <c r="A1171" s="8">
        <f t="shared" si="19"/>
        <v>1163</v>
      </c>
      <c r="B1171" s="24" t="s">
        <v>113</v>
      </c>
      <c r="C1171" s="24" t="s">
        <v>524</v>
      </c>
      <c r="D1171" s="24" t="s">
        <v>788</v>
      </c>
      <c r="E1171" s="49">
        <v>2018.06</v>
      </c>
      <c r="F1171" s="22" t="s">
        <v>968</v>
      </c>
      <c r="G1171" s="29" t="s">
        <v>1373</v>
      </c>
      <c r="H1171" s="25">
        <v>1393</v>
      </c>
      <c r="I1171" s="25">
        <v>1666</v>
      </c>
      <c r="J1171" s="27" t="s">
        <v>18</v>
      </c>
      <c r="K1171" s="29" t="s">
        <v>794</v>
      </c>
      <c r="L1171" s="28"/>
    </row>
    <row r="1172" spans="1:12" x14ac:dyDescent="0.15">
      <c r="A1172" s="8">
        <f t="shared" si="19"/>
        <v>1164</v>
      </c>
      <c r="B1172" s="24" t="s">
        <v>114</v>
      </c>
      <c r="C1172" s="33" t="s">
        <v>524</v>
      </c>
      <c r="D1172" s="24" t="s">
        <v>788</v>
      </c>
      <c r="E1172" s="49">
        <v>2018.08</v>
      </c>
      <c r="F1172" s="22" t="s">
        <v>818</v>
      </c>
      <c r="G1172" s="101" t="s">
        <v>2080</v>
      </c>
      <c r="H1172" s="25">
        <v>1605</v>
      </c>
      <c r="I1172" s="25">
        <v>3108</v>
      </c>
      <c r="J1172" s="27" t="s">
        <v>18</v>
      </c>
      <c r="K1172" s="29" t="s">
        <v>794</v>
      </c>
      <c r="L1172" s="28"/>
    </row>
    <row r="1173" spans="1:12" x14ac:dyDescent="0.15">
      <c r="A1173" s="8">
        <f t="shared" si="19"/>
        <v>1165</v>
      </c>
      <c r="B1173" s="32" t="s">
        <v>115</v>
      </c>
      <c r="C1173" s="24" t="s">
        <v>524</v>
      </c>
      <c r="D1173" s="37" t="s">
        <v>788</v>
      </c>
      <c r="E1173" s="49" t="s">
        <v>24</v>
      </c>
      <c r="F1173" s="22" t="s">
        <v>918</v>
      </c>
      <c r="G1173" s="29" t="s">
        <v>2162</v>
      </c>
      <c r="H1173" s="38">
        <v>1187</v>
      </c>
      <c r="I1173" s="38">
        <v>2157</v>
      </c>
      <c r="J1173" s="39" t="s">
        <v>15</v>
      </c>
      <c r="K1173" s="39" t="s">
        <v>17</v>
      </c>
      <c r="L1173" s="28"/>
    </row>
    <row r="1174" spans="1:12" x14ac:dyDescent="0.15">
      <c r="A1174" s="8">
        <f t="shared" si="19"/>
        <v>1166</v>
      </c>
      <c r="B1174" s="32" t="s">
        <v>2163</v>
      </c>
      <c r="C1174" s="24" t="s">
        <v>524</v>
      </c>
      <c r="D1174" s="37" t="s">
        <v>788</v>
      </c>
      <c r="E1174" s="49" t="s">
        <v>24</v>
      </c>
      <c r="F1174" s="22" t="s">
        <v>918</v>
      </c>
      <c r="G1174" s="29" t="s">
        <v>2162</v>
      </c>
      <c r="H1174" s="38">
        <v>763</v>
      </c>
      <c r="I1174" s="38">
        <v>1720</v>
      </c>
      <c r="J1174" s="39" t="s">
        <v>15</v>
      </c>
      <c r="K1174" s="39" t="s">
        <v>17</v>
      </c>
      <c r="L1174" s="28"/>
    </row>
    <row r="1175" spans="1:12" x14ac:dyDescent="0.15">
      <c r="A1175" s="8">
        <f t="shared" si="19"/>
        <v>1167</v>
      </c>
      <c r="B1175" s="24" t="s">
        <v>2170</v>
      </c>
      <c r="C1175" s="24" t="s">
        <v>524</v>
      </c>
      <c r="D1175" s="37" t="s">
        <v>788</v>
      </c>
      <c r="E1175" s="49" t="s">
        <v>24</v>
      </c>
      <c r="F1175" s="22" t="s">
        <v>1292</v>
      </c>
      <c r="G1175" s="102" t="s">
        <v>2171</v>
      </c>
      <c r="H1175" s="25">
        <v>1508</v>
      </c>
      <c r="I1175" s="25">
        <v>3174</v>
      </c>
      <c r="J1175" s="27" t="s">
        <v>901</v>
      </c>
      <c r="K1175" s="29" t="s">
        <v>794</v>
      </c>
      <c r="L1175" s="28" t="s">
        <v>1909</v>
      </c>
    </row>
    <row r="1176" spans="1:12" x14ac:dyDescent="0.15">
      <c r="A1176" s="8">
        <f t="shared" si="19"/>
        <v>1168</v>
      </c>
      <c r="B1176" s="24" t="s">
        <v>2172</v>
      </c>
      <c r="C1176" s="24" t="s">
        <v>524</v>
      </c>
      <c r="D1176" s="37" t="s">
        <v>788</v>
      </c>
      <c r="E1176" s="49" t="s">
        <v>24</v>
      </c>
      <c r="F1176" s="22" t="s">
        <v>1292</v>
      </c>
      <c r="G1176" s="101" t="s">
        <v>2171</v>
      </c>
      <c r="H1176" s="25">
        <v>1646</v>
      </c>
      <c r="I1176" s="25">
        <v>3043</v>
      </c>
      <c r="J1176" s="27" t="s">
        <v>901</v>
      </c>
      <c r="K1176" s="29" t="s">
        <v>794</v>
      </c>
      <c r="L1176" s="28" t="s">
        <v>1909</v>
      </c>
    </row>
    <row r="1177" spans="1:12" x14ac:dyDescent="0.15">
      <c r="A1177" s="8">
        <f t="shared" si="19"/>
        <v>1169</v>
      </c>
      <c r="B1177" s="24" t="s">
        <v>2173</v>
      </c>
      <c r="C1177" s="24" t="s">
        <v>524</v>
      </c>
      <c r="D1177" s="37" t="s">
        <v>788</v>
      </c>
      <c r="E1177" s="49" t="s">
        <v>24</v>
      </c>
      <c r="F1177" s="22" t="s">
        <v>1292</v>
      </c>
      <c r="G1177" s="102" t="s">
        <v>2171</v>
      </c>
      <c r="H1177" s="25">
        <v>652</v>
      </c>
      <c r="I1177" s="25">
        <v>1288</v>
      </c>
      <c r="J1177" s="27" t="s">
        <v>901</v>
      </c>
      <c r="K1177" s="29" t="s">
        <v>794</v>
      </c>
      <c r="L1177" s="28" t="s">
        <v>1909</v>
      </c>
    </row>
    <row r="1178" spans="1:12" x14ac:dyDescent="0.15">
      <c r="A1178" s="8">
        <f t="shared" si="19"/>
        <v>1170</v>
      </c>
      <c r="B1178" s="40" t="s">
        <v>2186</v>
      </c>
      <c r="C1178" s="37" t="s">
        <v>524</v>
      </c>
      <c r="D1178" s="41" t="s">
        <v>788</v>
      </c>
      <c r="E1178" s="49">
        <v>2018.11</v>
      </c>
      <c r="F1178" s="22" t="s">
        <v>1108</v>
      </c>
      <c r="G1178" s="29" t="s">
        <v>1944</v>
      </c>
      <c r="H1178" s="38">
        <v>490</v>
      </c>
      <c r="I1178" s="38">
        <v>1156</v>
      </c>
      <c r="J1178" s="27" t="s">
        <v>901</v>
      </c>
      <c r="K1178" s="39" t="s">
        <v>794</v>
      </c>
      <c r="L1178" s="28"/>
    </row>
    <row r="1179" spans="1:12" x14ac:dyDescent="0.15">
      <c r="A1179" s="8">
        <f t="shared" si="19"/>
        <v>1171</v>
      </c>
      <c r="B1179" s="24" t="s">
        <v>2187</v>
      </c>
      <c r="C1179" s="37" t="s">
        <v>524</v>
      </c>
      <c r="D1179" s="41" t="s">
        <v>788</v>
      </c>
      <c r="E1179" s="49">
        <v>2018.11</v>
      </c>
      <c r="F1179" s="22" t="s">
        <v>1108</v>
      </c>
      <c r="G1179" s="29" t="s">
        <v>1944</v>
      </c>
      <c r="H1179" s="38">
        <v>512</v>
      </c>
      <c r="I1179" s="38">
        <v>1170</v>
      </c>
      <c r="J1179" s="39" t="s">
        <v>901</v>
      </c>
      <c r="K1179" s="39" t="s">
        <v>794</v>
      </c>
      <c r="L1179" s="28"/>
    </row>
    <row r="1180" spans="1:12" x14ac:dyDescent="0.15">
      <c r="A1180" s="8">
        <f t="shared" si="19"/>
        <v>1172</v>
      </c>
      <c r="B1180" s="24" t="s">
        <v>2211</v>
      </c>
      <c r="C1180" s="24" t="s">
        <v>524</v>
      </c>
      <c r="D1180" s="52" t="s">
        <v>788</v>
      </c>
      <c r="E1180" s="50">
        <v>2018.12</v>
      </c>
      <c r="F1180" s="22" t="s">
        <v>856</v>
      </c>
      <c r="G1180" s="103" t="s">
        <v>1956</v>
      </c>
      <c r="H1180" s="53">
        <v>2756</v>
      </c>
      <c r="I1180" s="53">
        <v>5993</v>
      </c>
      <c r="J1180" s="39" t="s">
        <v>901</v>
      </c>
      <c r="K1180" s="54" t="s">
        <v>2101</v>
      </c>
      <c r="L1180" s="35"/>
    </row>
    <row r="1181" spans="1:12" x14ac:dyDescent="0.15">
      <c r="A1181" s="8">
        <f t="shared" si="19"/>
        <v>1173</v>
      </c>
      <c r="B1181" s="24" t="s">
        <v>116</v>
      </c>
      <c r="C1181" s="24" t="s">
        <v>524</v>
      </c>
      <c r="D1181" s="24" t="s">
        <v>788</v>
      </c>
      <c r="E1181" s="49">
        <v>2019.04</v>
      </c>
      <c r="F1181" s="22" t="s">
        <v>800</v>
      </c>
      <c r="G1181" s="102" t="s">
        <v>2002</v>
      </c>
      <c r="H1181" s="25">
        <v>325</v>
      </c>
      <c r="I1181" s="25">
        <v>833</v>
      </c>
      <c r="J1181" s="105" t="s">
        <v>18</v>
      </c>
      <c r="K1181" s="39" t="s">
        <v>17</v>
      </c>
      <c r="L1181" s="23"/>
    </row>
    <row r="1182" spans="1:12" x14ac:dyDescent="0.15">
      <c r="A1182" s="8">
        <f t="shared" si="19"/>
        <v>1174</v>
      </c>
      <c r="B1182" s="24" t="s">
        <v>2272</v>
      </c>
      <c r="C1182" s="24" t="s">
        <v>524</v>
      </c>
      <c r="D1182" s="37" t="s">
        <v>788</v>
      </c>
      <c r="E1182" s="49">
        <v>2019.04</v>
      </c>
      <c r="F1182" s="22" t="s">
        <v>1311</v>
      </c>
      <c r="G1182" s="102" t="s">
        <v>2122</v>
      </c>
      <c r="H1182" s="25">
        <v>1735</v>
      </c>
      <c r="I1182" s="25">
        <v>3739</v>
      </c>
      <c r="J1182" s="105" t="s">
        <v>18</v>
      </c>
      <c r="K1182" s="39" t="s">
        <v>17</v>
      </c>
      <c r="L1182" s="23"/>
    </row>
    <row r="1183" spans="1:12" x14ac:dyDescent="0.15">
      <c r="A1183" s="8">
        <f t="shared" si="19"/>
        <v>1175</v>
      </c>
      <c r="B1183" s="24" t="s">
        <v>27</v>
      </c>
      <c r="C1183" s="24" t="s">
        <v>524</v>
      </c>
      <c r="D1183" s="37" t="s">
        <v>788</v>
      </c>
      <c r="E1183" s="49">
        <v>2019.05</v>
      </c>
      <c r="F1183" s="22" t="s">
        <v>827</v>
      </c>
      <c r="G1183" s="102" t="s">
        <v>1997</v>
      </c>
      <c r="H1183" s="25">
        <v>1746</v>
      </c>
      <c r="I1183" s="25">
        <v>3515</v>
      </c>
      <c r="J1183" s="39" t="s">
        <v>15</v>
      </c>
      <c r="K1183" s="39" t="s">
        <v>17</v>
      </c>
      <c r="L1183" s="23"/>
    </row>
    <row r="1184" spans="1:12" x14ac:dyDescent="0.15">
      <c r="A1184" s="8">
        <f t="shared" si="19"/>
        <v>1176</v>
      </c>
      <c r="B1184" s="24" t="s">
        <v>2293</v>
      </c>
      <c r="C1184" s="24" t="s">
        <v>524</v>
      </c>
      <c r="D1184" s="37" t="s">
        <v>788</v>
      </c>
      <c r="E1184" s="49">
        <v>2019.06</v>
      </c>
      <c r="F1184" s="22" t="s">
        <v>827</v>
      </c>
      <c r="G1184" s="102" t="s">
        <v>2294</v>
      </c>
      <c r="H1184" s="25">
        <v>2138</v>
      </c>
      <c r="I1184" s="25">
        <v>4539</v>
      </c>
      <c r="J1184" s="105" t="s">
        <v>18</v>
      </c>
      <c r="K1184" s="39" t="s">
        <v>2101</v>
      </c>
      <c r="L1184" s="23"/>
    </row>
    <row r="1185" spans="1:12" x14ac:dyDescent="0.15">
      <c r="A1185" s="8">
        <f t="shared" si="19"/>
        <v>1177</v>
      </c>
      <c r="B1185" s="24" t="s">
        <v>117</v>
      </c>
      <c r="C1185" s="24" t="s">
        <v>524</v>
      </c>
      <c r="D1185" s="37" t="s">
        <v>788</v>
      </c>
      <c r="E1185" s="49">
        <v>2019.06</v>
      </c>
      <c r="F1185" s="22" t="s">
        <v>1595</v>
      </c>
      <c r="G1185" s="102" t="s">
        <v>2295</v>
      </c>
      <c r="H1185" s="25">
        <v>3189</v>
      </c>
      <c r="I1185" s="25">
        <v>6160</v>
      </c>
      <c r="J1185" s="105" t="s">
        <v>18</v>
      </c>
      <c r="K1185" s="39" t="s">
        <v>2101</v>
      </c>
      <c r="L1185" s="23"/>
    </row>
    <row r="1186" spans="1:12" x14ac:dyDescent="0.15">
      <c r="A1186" s="8">
        <f t="shared" si="19"/>
        <v>1178</v>
      </c>
      <c r="B1186" s="24" t="s">
        <v>118</v>
      </c>
      <c r="C1186" s="24" t="s">
        <v>524</v>
      </c>
      <c r="D1186" s="37" t="s">
        <v>788</v>
      </c>
      <c r="E1186" s="49">
        <v>2019.06</v>
      </c>
      <c r="F1186" s="22" t="s">
        <v>849</v>
      </c>
      <c r="G1186" s="102" t="s">
        <v>2296</v>
      </c>
      <c r="H1186" s="25">
        <v>1355</v>
      </c>
      <c r="I1186" s="25">
        <v>2847</v>
      </c>
      <c r="J1186" s="39" t="s">
        <v>2297</v>
      </c>
      <c r="K1186" s="39" t="s">
        <v>2101</v>
      </c>
      <c r="L1186" s="23"/>
    </row>
    <row r="1187" spans="1:12" x14ac:dyDescent="0.15">
      <c r="A1187" s="8">
        <f t="shared" si="19"/>
        <v>1179</v>
      </c>
      <c r="B1187" s="24" t="s">
        <v>119</v>
      </c>
      <c r="C1187" s="24" t="s">
        <v>524</v>
      </c>
      <c r="D1187" s="37" t="s">
        <v>788</v>
      </c>
      <c r="E1187" s="49">
        <v>2019.07</v>
      </c>
      <c r="F1187" s="22" t="s">
        <v>918</v>
      </c>
      <c r="G1187" s="102" t="s">
        <v>2302</v>
      </c>
      <c r="H1187" s="25">
        <v>1393</v>
      </c>
      <c r="I1187" s="25">
        <v>2961</v>
      </c>
      <c r="J1187" s="105" t="s">
        <v>18</v>
      </c>
      <c r="K1187" s="39" t="s">
        <v>2101</v>
      </c>
      <c r="L1187" s="23"/>
    </row>
    <row r="1188" spans="1:12" x14ac:dyDescent="0.15">
      <c r="A1188" s="8">
        <f t="shared" si="19"/>
        <v>1180</v>
      </c>
      <c r="B1188" s="24" t="s">
        <v>120</v>
      </c>
      <c r="C1188" s="19" t="s">
        <v>524</v>
      </c>
      <c r="D1188" s="37" t="s">
        <v>788</v>
      </c>
      <c r="E1188" s="49">
        <v>2019.09</v>
      </c>
      <c r="F1188" s="22" t="s">
        <v>865</v>
      </c>
      <c r="G1188" s="102" t="s">
        <v>2323</v>
      </c>
      <c r="H1188" s="25">
        <v>429</v>
      </c>
      <c r="I1188" s="25">
        <v>603</v>
      </c>
      <c r="J1188" s="39" t="s">
        <v>15</v>
      </c>
      <c r="K1188" s="39" t="s">
        <v>17</v>
      </c>
      <c r="L1188" s="23"/>
    </row>
    <row r="1189" spans="1:12" x14ac:dyDescent="0.15">
      <c r="A1189" s="8">
        <f t="shared" si="19"/>
        <v>1181</v>
      </c>
      <c r="B1189" s="24" t="s">
        <v>2324</v>
      </c>
      <c r="C1189" s="19" t="s">
        <v>524</v>
      </c>
      <c r="D1189" s="37" t="s">
        <v>788</v>
      </c>
      <c r="E1189" s="49">
        <v>2019.09</v>
      </c>
      <c r="F1189" s="22" t="s">
        <v>800</v>
      </c>
      <c r="G1189" s="102" t="s">
        <v>2002</v>
      </c>
      <c r="H1189" s="25">
        <v>324</v>
      </c>
      <c r="I1189" s="25">
        <v>832</v>
      </c>
      <c r="J1189" s="105" t="s">
        <v>18</v>
      </c>
      <c r="K1189" s="39" t="s">
        <v>17</v>
      </c>
      <c r="L1189" s="23"/>
    </row>
    <row r="1190" spans="1:12" x14ac:dyDescent="0.15">
      <c r="A1190" s="8">
        <f t="shared" ref="A1190:A1253" si="20">ROW()-8</f>
        <v>1182</v>
      </c>
      <c r="B1190" s="24" t="s">
        <v>121</v>
      </c>
      <c r="C1190" s="19" t="s">
        <v>524</v>
      </c>
      <c r="D1190" s="37" t="s">
        <v>788</v>
      </c>
      <c r="E1190" s="49">
        <v>2019.09</v>
      </c>
      <c r="F1190" s="22" t="s">
        <v>1311</v>
      </c>
      <c r="G1190" s="102" t="s">
        <v>2325</v>
      </c>
      <c r="H1190" s="25">
        <v>775</v>
      </c>
      <c r="I1190" s="25">
        <v>2013</v>
      </c>
      <c r="J1190" s="105" t="s">
        <v>18</v>
      </c>
      <c r="K1190" s="39" t="s">
        <v>17</v>
      </c>
      <c r="L1190" s="23"/>
    </row>
    <row r="1191" spans="1:12" x14ac:dyDescent="0.15">
      <c r="A1191" s="8">
        <f t="shared" si="20"/>
        <v>1183</v>
      </c>
      <c r="B1191" s="24" t="s">
        <v>122</v>
      </c>
      <c r="C1191" s="24" t="s">
        <v>524</v>
      </c>
      <c r="D1191" s="37" t="s">
        <v>788</v>
      </c>
      <c r="E1191" s="49" t="s">
        <v>123</v>
      </c>
      <c r="F1191" s="22" t="s">
        <v>1311</v>
      </c>
      <c r="G1191" s="102" t="s">
        <v>2277</v>
      </c>
      <c r="H1191" s="25">
        <v>1327</v>
      </c>
      <c r="I1191" s="25">
        <v>3119</v>
      </c>
      <c r="J1191" s="39" t="s">
        <v>15</v>
      </c>
      <c r="K1191" s="39" t="s">
        <v>17</v>
      </c>
      <c r="L1191" s="23" t="s">
        <v>1326</v>
      </c>
    </row>
    <row r="1192" spans="1:12" x14ac:dyDescent="0.15">
      <c r="A1192" s="8">
        <f t="shared" si="20"/>
        <v>1184</v>
      </c>
      <c r="B1192" s="24" t="s">
        <v>124</v>
      </c>
      <c r="C1192" s="24" t="s">
        <v>524</v>
      </c>
      <c r="D1192" s="37" t="s">
        <v>788</v>
      </c>
      <c r="E1192" s="49" t="s">
        <v>123</v>
      </c>
      <c r="F1192" s="22" t="s">
        <v>956</v>
      </c>
      <c r="G1192" s="102" t="s">
        <v>1265</v>
      </c>
      <c r="H1192" s="25">
        <v>2027</v>
      </c>
      <c r="I1192" s="25">
        <v>4715</v>
      </c>
      <c r="J1192" s="105" t="s">
        <v>18</v>
      </c>
      <c r="K1192" s="39" t="s">
        <v>17</v>
      </c>
      <c r="L1192" s="23"/>
    </row>
    <row r="1193" spans="1:12" x14ac:dyDescent="0.15">
      <c r="A1193" s="8">
        <f t="shared" si="20"/>
        <v>1185</v>
      </c>
      <c r="B1193" s="24" t="s">
        <v>125</v>
      </c>
      <c r="C1193" s="37" t="s">
        <v>524</v>
      </c>
      <c r="D1193" s="37" t="s">
        <v>788</v>
      </c>
      <c r="E1193" s="49">
        <v>2019.11</v>
      </c>
      <c r="F1193" s="22" t="s">
        <v>849</v>
      </c>
      <c r="G1193" s="102" t="s">
        <v>2349</v>
      </c>
      <c r="H1193" s="25">
        <v>2322</v>
      </c>
      <c r="I1193" s="25">
        <v>4801</v>
      </c>
      <c r="J1193" s="39" t="s">
        <v>15</v>
      </c>
      <c r="K1193" s="39" t="s">
        <v>17</v>
      </c>
      <c r="L1193" s="23"/>
    </row>
    <row r="1194" spans="1:12" x14ac:dyDescent="0.15">
      <c r="A1194" s="8">
        <f t="shared" si="20"/>
        <v>1186</v>
      </c>
      <c r="B1194" s="24" t="s">
        <v>54</v>
      </c>
      <c r="C1194" s="24" t="s">
        <v>524</v>
      </c>
      <c r="D1194" s="37" t="s">
        <v>55</v>
      </c>
      <c r="E1194" s="49">
        <v>2020.04</v>
      </c>
      <c r="F1194" s="22" t="s">
        <v>865</v>
      </c>
      <c r="G1194" s="102" t="s">
        <v>2382</v>
      </c>
      <c r="H1194" s="25">
        <v>2622</v>
      </c>
      <c r="I1194" s="25">
        <v>6304</v>
      </c>
      <c r="J1194" s="39" t="s">
        <v>15</v>
      </c>
      <c r="K1194" s="39" t="s">
        <v>17</v>
      </c>
      <c r="L1194" s="23" t="s">
        <v>1909</v>
      </c>
    </row>
    <row r="1195" spans="1:12" x14ac:dyDescent="0.15">
      <c r="A1195" s="8">
        <f t="shared" si="20"/>
        <v>1187</v>
      </c>
      <c r="B1195" s="24" t="s">
        <v>126</v>
      </c>
      <c r="C1195" s="19" t="s">
        <v>524</v>
      </c>
      <c r="D1195" s="19" t="s">
        <v>55</v>
      </c>
      <c r="E1195" s="48">
        <v>2020.07</v>
      </c>
      <c r="F1195" s="22" t="s">
        <v>1595</v>
      </c>
      <c r="G1195" s="22" t="s">
        <v>2310</v>
      </c>
      <c r="H1195" s="21">
        <v>1572</v>
      </c>
      <c r="I1195" s="21">
        <v>3332</v>
      </c>
      <c r="J1195" s="27" t="s">
        <v>15</v>
      </c>
      <c r="K1195" s="22" t="s">
        <v>17</v>
      </c>
      <c r="L1195" s="23" t="s">
        <v>1909</v>
      </c>
    </row>
    <row r="1196" spans="1:12" x14ac:dyDescent="0.15">
      <c r="A1196" s="8">
        <f t="shared" si="20"/>
        <v>1188</v>
      </c>
      <c r="B1196" s="24" t="s">
        <v>127</v>
      </c>
      <c r="C1196" s="19" t="s">
        <v>524</v>
      </c>
      <c r="D1196" s="19" t="s">
        <v>55</v>
      </c>
      <c r="E1196" s="48">
        <v>2020.07</v>
      </c>
      <c r="F1196" s="22" t="s">
        <v>956</v>
      </c>
      <c r="G1196" s="22" t="s">
        <v>2407</v>
      </c>
      <c r="H1196" s="21">
        <v>1256</v>
      </c>
      <c r="I1196" s="21">
        <v>2336</v>
      </c>
      <c r="J1196" s="39" t="s">
        <v>18</v>
      </c>
      <c r="K1196" s="22" t="s">
        <v>17</v>
      </c>
      <c r="L1196" s="23" t="s">
        <v>1909</v>
      </c>
    </row>
    <row r="1197" spans="1:12" x14ac:dyDescent="0.15">
      <c r="A1197" s="8">
        <f t="shared" si="20"/>
        <v>1189</v>
      </c>
      <c r="B1197" s="24" t="s">
        <v>128</v>
      </c>
      <c r="C1197" s="19" t="s">
        <v>524</v>
      </c>
      <c r="D1197" s="19" t="s">
        <v>55</v>
      </c>
      <c r="E1197" s="48">
        <v>2020.07</v>
      </c>
      <c r="F1197" s="22" t="s">
        <v>939</v>
      </c>
      <c r="G1197" s="22" t="s">
        <v>2408</v>
      </c>
      <c r="H1197" s="21">
        <v>481</v>
      </c>
      <c r="I1197" s="21">
        <v>934</v>
      </c>
      <c r="J1197" s="39" t="s">
        <v>18</v>
      </c>
      <c r="K1197" s="22" t="s">
        <v>17</v>
      </c>
      <c r="L1197" s="23" t="s">
        <v>2288</v>
      </c>
    </row>
    <row r="1198" spans="1:12" x14ac:dyDescent="0.15">
      <c r="A1198" s="8">
        <f t="shared" si="20"/>
        <v>1190</v>
      </c>
      <c r="B1198" s="24" t="s">
        <v>129</v>
      </c>
      <c r="C1198" s="19" t="s">
        <v>524</v>
      </c>
      <c r="D1198" s="19" t="s">
        <v>55</v>
      </c>
      <c r="E1198" s="48">
        <v>2020.07</v>
      </c>
      <c r="F1198" s="22" t="s">
        <v>800</v>
      </c>
      <c r="G1198" s="22" t="s">
        <v>2002</v>
      </c>
      <c r="H1198" s="21">
        <v>1501</v>
      </c>
      <c r="I1198" s="21">
        <v>3561</v>
      </c>
      <c r="J1198" s="39" t="s">
        <v>18</v>
      </c>
      <c r="K1198" s="22" t="s">
        <v>17</v>
      </c>
      <c r="L1198" s="23" t="s">
        <v>2288</v>
      </c>
    </row>
    <row r="1199" spans="1:12" x14ac:dyDescent="0.15">
      <c r="A1199" s="8">
        <f t="shared" si="20"/>
        <v>1191</v>
      </c>
      <c r="B1199" s="24" t="s">
        <v>71</v>
      </c>
      <c r="C1199" s="19" t="s">
        <v>524</v>
      </c>
      <c r="D1199" s="19" t="s">
        <v>55</v>
      </c>
      <c r="E1199" s="48">
        <v>2020.09</v>
      </c>
      <c r="F1199" s="22" t="s">
        <v>1354</v>
      </c>
      <c r="G1199" s="22" t="s">
        <v>2317</v>
      </c>
      <c r="H1199" s="21">
        <v>2313</v>
      </c>
      <c r="I1199" s="21">
        <v>5547</v>
      </c>
      <c r="J1199" s="27" t="s">
        <v>15</v>
      </c>
      <c r="K1199" s="22" t="s">
        <v>17</v>
      </c>
      <c r="L1199" s="23" t="s">
        <v>66</v>
      </c>
    </row>
    <row r="1200" spans="1:12" x14ac:dyDescent="0.15">
      <c r="A1200" s="8">
        <f t="shared" si="20"/>
        <v>1192</v>
      </c>
      <c r="B1200" s="24" t="s">
        <v>72</v>
      </c>
      <c r="C1200" s="19" t="s">
        <v>524</v>
      </c>
      <c r="D1200" s="19" t="s">
        <v>55</v>
      </c>
      <c r="E1200" s="48">
        <v>2020.09</v>
      </c>
      <c r="F1200" s="22" t="s">
        <v>1069</v>
      </c>
      <c r="G1200" s="22" t="s">
        <v>2435</v>
      </c>
      <c r="H1200" s="21">
        <v>3648</v>
      </c>
      <c r="I1200" s="21">
        <v>7341</v>
      </c>
      <c r="J1200" s="39" t="s">
        <v>2436</v>
      </c>
      <c r="K1200" s="22" t="s">
        <v>17</v>
      </c>
      <c r="L1200" s="23" t="s">
        <v>66</v>
      </c>
    </row>
    <row r="1201" spans="1:12" x14ac:dyDescent="0.15">
      <c r="A1201" s="8">
        <f t="shared" si="20"/>
        <v>1193</v>
      </c>
      <c r="B1201" s="24" t="s">
        <v>2446</v>
      </c>
      <c r="C1201" s="19" t="s">
        <v>524</v>
      </c>
      <c r="D1201" s="19" t="s">
        <v>55</v>
      </c>
      <c r="E1201" s="48" t="s">
        <v>74</v>
      </c>
      <c r="F1201" s="22" t="s">
        <v>818</v>
      </c>
      <c r="G1201" s="22" t="s">
        <v>2108</v>
      </c>
      <c r="H1201" s="21">
        <v>3013</v>
      </c>
      <c r="I1201" s="21">
        <v>6477</v>
      </c>
      <c r="J1201" s="39" t="s">
        <v>18</v>
      </c>
      <c r="K1201" s="22" t="s">
        <v>17</v>
      </c>
      <c r="L1201" s="23" t="s">
        <v>66</v>
      </c>
    </row>
    <row r="1202" spans="1:12" x14ac:dyDescent="0.15">
      <c r="A1202" s="8">
        <f t="shared" si="20"/>
        <v>1194</v>
      </c>
      <c r="B1202" s="24" t="s">
        <v>130</v>
      </c>
      <c r="C1202" s="19" t="s">
        <v>524</v>
      </c>
      <c r="D1202" s="19" t="s">
        <v>55</v>
      </c>
      <c r="E1202" s="48">
        <v>2020.11</v>
      </c>
      <c r="F1202" s="22" t="s">
        <v>939</v>
      </c>
      <c r="G1202" s="22" t="s">
        <v>2051</v>
      </c>
      <c r="H1202" s="21">
        <v>1318</v>
      </c>
      <c r="I1202" s="21">
        <v>2534</v>
      </c>
      <c r="J1202" s="39" t="s">
        <v>2436</v>
      </c>
      <c r="K1202" s="22" t="s">
        <v>17</v>
      </c>
      <c r="L1202" s="23"/>
    </row>
    <row r="1203" spans="1:12" x14ac:dyDescent="0.15">
      <c r="A1203" s="8">
        <f t="shared" si="20"/>
        <v>1195</v>
      </c>
      <c r="B1203" s="24" t="s">
        <v>2453</v>
      </c>
      <c r="C1203" s="19" t="s">
        <v>524</v>
      </c>
      <c r="D1203" s="19" t="s">
        <v>55</v>
      </c>
      <c r="E1203" s="48">
        <v>2020.11</v>
      </c>
      <c r="F1203" s="22" t="s">
        <v>865</v>
      </c>
      <c r="G1203" s="22" t="s">
        <v>1947</v>
      </c>
      <c r="H1203" s="21">
        <v>1776</v>
      </c>
      <c r="I1203" s="21">
        <v>4120</v>
      </c>
      <c r="J1203" s="27" t="s">
        <v>19</v>
      </c>
      <c r="K1203" s="22" t="s">
        <v>17</v>
      </c>
      <c r="L1203" s="23" t="s">
        <v>66</v>
      </c>
    </row>
    <row r="1204" spans="1:12" x14ac:dyDescent="0.15">
      <c r="A1204" s="8">
        <f t="shared" si="20"/>
        <v>1196</v>
      </c>
      <c r="B1204" s="24" t="s">
        <v>131</v>
      </c>
      <c r="C1204" s="19" t="s">
        <v>524</v>
      </c>
      <c r="D1204" s="19" t="s">
        <v>55</v>
      </c>
      <c r="E1204" s="48">
        <v>2020.11</v>
      </c>
      <c r="F1204" s="22" t="s">
        <v>1354</v>
      </c>
      <c r="G1204" s="22" t="s">
        <v>2317</v>
      </c>
      <c r="H1204" s="21">
        <v>16</v>
      </c>
      <c r="I1204" s="21">
        <v>27</v>
      </c>
      <c r="J1204" s="39" t="s">
        <v>901</v>
      </c>
      <c r="K1204" s="22" t="s">
        <v>17</v>
      </c>
      <c r="L1204" s="23"/>
    </row>
    <row r="1205" spans="1:12" x14ac:dyDescent="0.15">
      <c r="A1205" s="8">
        <f t="shared" si="20"/>
        <v>1197</v>
      </c>
      <c r="B1205" s="24" t="s">
        <v>506</v>
      </c>
      <c r="C1205" s="19" t="s">
        <v>524</v>
      </c>
      <c r="D1205" s="19" t="s">
        <v>55</v>
      </c>
      <c r="E1205" s="48">
        <v>2020.12</v>
      </c>
      <c r="F1205" s="22" t="s">
        <v>827</v>
      </c>
      <c r="G1205" s="22" t="s">
        <v>2460</v>
      </c>
      <c r="H1205" s="21">
        <v>789</v>
      </c>
      <c r="I1205" s="21">
        <v>2015</v>
      </c>
      <c r="J1205" s="27" t="s">
        <v>18</v>
      </c>
      <c r="K1205" s="22" t="s">
        <v>17</v>
      </c>
      <c r="L1205" s="23" t="s">
        <v>66</v>
      </c>
    </row>
    <row r="1206" spans="1:12" x14ac:dyDescent="0.15">
      <c r="A1206" s="8">
        <f t="shared" si="20"/>
        <v>1198</v>
      </c>
      <c r="B1206" s="24" t="s">
        <v>2470</v>
      </c>
      <c r="C1206" s="19" t="s">
        <v>524</v>
      </c>
      <c r="D1206" s="19" t="s">
        <v>55</v>
      </c>
      <c r="E1206" s="19" t="s">
        <v>758</v>
      </c>
      <c r="F1206" s="22" t="s">
        <v>1351</v>
      </c>
      <c r="G1206" s="22" t="s">
        <v>1411</v>
      </c>
      <c r="H1206" s="21">
        <v>2394</v>
      </c>
      <c r="I1206" s="21">
        <v>5255</v>
      </c>
      <c r="J1206" s="39" t="s">
        <v>2436</v>
      </c>
      <c r="K1206" s="22" t="s">
        <v>17</v>
      </c>
      <c r="L1206" s="23" t="s">
        <v>66</v>
      </c>
    </row>
    <row r="1207" spans="1:12" x14ac:dyDescent="0.15">
      <c r="A1207" s="8">
        <f t="shared" si="20"/>
        <v>1199</v>
      </c>
      <c r="B1207" s="24" t="s">
        <v>512</v>
      </c>
      <c r="C1207" s="19" t="s">
        <v>524</v>
      </c>
      <c r="D1207" s="19" t="s">
        <v>55</v>
      </c>
      <c r="E1207" s="19" t="s">
        <v>758</v>
      </c>
      <c r="F1207" s="22" t="s">
        <v>882</v>
      </c>
      <c r="G1207" s="22" t="s">
        <v>883</v>
      </c>
      <c r="H1207" s="21">
        <v>1173</v>
      </c>
      <c r="I1207" s="21">
        <v>2543</v>
      </c>
      <c r="J1207" s="27" t="s">
        <v>15</v>
      </c>
      <c r="K1207" s="22" t="s">
        <v>17</v>
      </c>
      <c r="L1207" s="23" t="s">
        <v>66</v>
      </c>
    </row>
    <row r="1208" spans="1:12" x14ac:dyDescent="0.15">
      <c r="A1208" s="8">
        <f t="shared" si="20"/>
        <v>1200</v>
      </c>
      <c r="B1208" s="24" t="s">
        <v>2471</v>
      </c>
      <c r="C1208" s="19" t="s">
        <v>524</v>
      </c>
      <c r="D1208" s="19" t="s">
        <v>55</v>
      </c>
      <c r="E1208" s="19" t="s">
        <v>758</v>
      </c>
      <c r="F1208" s="22" t="s">
        <v>918</v>
      </c>
      <c r="G1208" s="22" t="s">
        <v>2472</v>
      </c>
      <c r="H1208" s="21">
        <v>916</v>
      </c>
      <c r="I1208" s="21">
        <v>1796</v>
      </c>
      <c r="J1208" s="27" t="s">
        <v>15</v>
      </c>
      <c r="K1208" s="22" t="s">
        <v>17</v>
      </c>
      <c r="L1208" s="23" t="s">
        <v>66</v>
      </c>
    </row>
    <row r="1209" spans="1:12" x14ac:dyDescent="0.15">
      <c r="A1209" s="8">
        <f t="shared" si="20"/>
        <v>1201</v>
      </c>
      <c r="B1209" s="24" t="s">
        <v>519</v>
      </c>
      <c r="C1209" s="19" t="s">
        <v>524</v>
      </c>
      <c r="D1209" s="19" t="s">
        <v>55</v>
      </c>
      <c r="E1209" s="19" t="s">
        <v>759</v>
      </c>
      <c r="F1209" s="22" t="s">
        <v>865</v>
      </c>
      <c r="G1209" s="22" t="s">
        <v>2382</v>
      </c>
      <c r="H1209" s="21">
        <v>2702</v>
      </c>
      <c r="I1209" s="21">
        <v>4995</v>
      </c>
      <c r="J1209" s="27" t="s">
        <v>712</v>
      </c>
      <c r="K1209" s="22" t="s">
        <v>17</v>
      </c>
      <c r="L1209" s="23" t="s">
        <v>66</v>
      </c>
    </row>
    <row r="1210" spans="1:12" x14ac:dyDescent="0.15">
      <c r="A1210" s="8">
        <f t="shared" si="20"/>
        <v>1202</v>
      </c>
      <c r="B1210" s="24" t="s">
        <v>2477</v>
      </c>
      <c r="C1210" s="19" t="s">
        <v>524</v>
      </c>
      <c r="D1210" s="19" t="s">
        <v>55</v>
      </c>
      <c r="E1210" s="19" t="s">
        <v>759</v>
      </c>
      <c r="F1210" s="22" t="s">
        <v>939</v>
      </c>
      <c r="G1210" s="22" t="s">
        <v>1556</v>
      </c>
      <c r="H1210" s="21">
        <v>940</v>
      </c>
      <c r="I1210" s="21">
        <v>1338</v>
      </c>
      <c r="J1210" s="27" t="s">
        <v>15</v>
      </c>
      <c r="K1210" s="22" t="s">
        <v>17</v>
      </c>
      <c r="L1210" s="23" t="s">
        <v>67</v>
      </c>
    </row>
    <row r="1211" spans="1:12" x14ac:dyDescent="0.15">
      <c r="A1211" s="8">
        <f t="shared" si="20"/>
        <v>1203</v>
      </c>
      <c r="B1211" s="24" t="s">
        <v>2478</v>
      </c>
      <c r="C1211" s="19" t="s">
        <v>524</v>
      </c>
      <c r="D1211" s="19" t="s">
        <v>55</v>
      </c>
      <c r="E1211" s="19" t="s">
        <v>759</v>
      </c>
      <c r="F1211" s="22" t="s">
        <v>939</v>
      </c>
      <c r="G1211" s="22" t="s">
        <v>2479</v>
      </c>
      <c r="H1211" s="21">
        <v>483</v>
      </c>
      <c r="I1211" s="21">
        <v>1091</v>
      </c>
      <c r="J1211" s="27" t="s">
        <v>15</v>
      </c>
      <c r="K1211" s="22" t="s">
        <v>17</v>
      </c>
      <c r="L1211" s="23"/>
    </row>
    <row r="1212" spans="1:12" x14ac:dyDescent="0.15">
      <c r="A1212" s="8">
        <f t="shared" si="20"/>
        <v>1204</v>
      </c>
      <c r="B1212" s="24" t="s">
        <v>2485</v>
      </c>
      <c r="C1212" s="19" t="s">
        <v>524</v>
      </c>
      <c r="D1212" s="19" t="s">
        <v>55</v>
      </c>
      <c r="E1212" s="19" t="s">
        <v>745</v>
      </c>
      <c r="F1212" s="22" t="s">
        <v>2373</v>
      </c>
      <c r="G1212" s="22" t="s">
        <v>2374</v>
      </c>
      <c r="H1212" s="21">
        <v>1445</v>
      </c>
      <c r="I1212" s="21">
        <v>4492</v>
      </c>
      <c r="J1212" s="27" t="s">
        <v>18</v>
      </c>
      <c r="K1212" s="22" t="s">
        <v>17</v>
      </c>
      <c r="L1212" s="23" t="s">
        <v>66</v>
      </c>
    </row>
    <row r="1213" spans="1:12" x14ac:dyDescent="0.15">
      <c r="A1213" s="8">
        <f t="shared" si="20"/>
        <v>1205</v>
      </c>
      <c r="B1213" s="24" t="s">
        <v>2486</v>
      </c>
      <c r="C1213" s="19" t="s">
        <v>524</v>
      </c>
      <c r="D1213" s="19" t="s">
        <v>55</v>
      </c>
      <c r="E1213" s="19" t="s">
        <v>745</v>
      </c>
      <c r="F1213" s="22" t="s">
        <v>918</v>
      </c>
      <c r="G1213" s="22" t="s">
        <v>964</v>
      </c>
      <c r="H1213" s="21">
        <v>598</v>
      </c>
      <c r="I1213" s="21">
        <v>1494</v>
      </c>
      <c r="J1213" s="27" t="s">
        <v>15</v>
      </c>
      <c r="K1213" s="22" t="s">
        <v>17</v>
      </c>
      <c r="L1213" s="23"/>
    </row>
    <row r="1214" spans="1:12" x14ac:dyDescent="0.15">
      <c r="A1214" s="8">
        <f t="shared" si="20"/>
        <v>1206</v>
      </c>
      <c r="B1214" s="24" t="s">
        <v>539</v>
      </c>
      <c r="C1214" s="19" t="s">
        <v>524</v>
      </c>
      <c r="D1214" s="19" t="s">
        <v>55</v>
      </c>
      <c r="E1214" s="19" t="s">
        <v>746</v>
      </c>
      <c r="F1214" s="22" t="s">
        <v>918</v>
      </c>
      <c r="G1214" s="22" t="s">
        <v>1212</v>
      </c>
      <c r="H1214" s="21">
        <v>449</v>
      </c>
      <c r="I1214" s="21">
        <v>875</v>
      </c>
      <c r="J1214" s="27" t="s">
        <v>15</v>
      </c>
      <c r="K1214" s="22" t="s">
        <v>17</v>
      </c>
      <c r="L1214" s="23"/>
    </row>
    <row r="1215" spans="1:12" x14ac:dyDescent="0.15">
      <c r="A1215" s="8">
        <f t="shared" si="20"/>
        <v>1207</v>
      </c>
      <c r="B1215" s="24" t="s">
        <v>2505</v>
      </c>
      <c r="C1215" s="19" t="s">
        <v>524</v>
      </c>
      <c r="D1215" s="19" t="s">
        <v>55</v>
      </c>
      <c r="E1215" s="19" t="s">
        <v>747</v>
      </c>
      <c r="F1215" s="22" t="s">
        <v>1351</v>
      </c>
      <c r="G1215" s="22" t="s">
        <v>2506</v>
      </c>
      <c r="H1215" s="21">
        <v>1972</v>
      </c>
      <c r="I1215" s="21">
        <v>3981</v>
      </c>
      <c r="J1215" s="39" t="s">
        <v>2436</v>
      </c>
      <c r="K1215" s="22" t="s">
        <v>17</v>
      </c>
      <c r="L1215" s="23" t="s">
        <v>66</v>
      </c>
    </row>
    <row r="1216" spans="1:12" x14ac:dyDescent="0.15">
      <c r="A1216" s="8">
        <f t="shared" si="20"/>
        <v>1208</v>
      </c>
      <c r="B1216" s="24" t="s">
        <v>2519</v>
      </c>
      <c r="C1216" s="19" t="s">
        <v>524</v>
      </c>
      <c r="D1216" s="19" t="s">
        <v>55</v>
      </c>
      <c r="E1216" s="19" t="s">
        <v>747</v>
      </c>
      <c r="F1216" s="22" t="s">
        <v>1083</v>
      </c>
      <c r="G1216" s="22" t="s">
        <v>2439</v>
      </c>
      <c r="H1216" s="21">
        <v>1310</v>
      </c>
      <c r="I1216" s="21">
        <v>3190</v>
      </c>
      <c r="J1216" s="27" t="s">
        <v>19</v>
      </c>
      <c r="K1216" s="22" t="s">
        <v>17</v>
      </c>
      <c r="L1216" s="23"/>
    </row>
    <row r="1217" spans="1:12" x14ac:dyDescent="0.15">
      <c r="A1217" s="8">
        <f t="shared" si="20"/>
        <v>1209</v>
      </c>
      <c r="B1217" s="24" t="s">
        <v>2531</v>
      </c>
      <c r="C1217" s="19" t="s">
        <v>558</v>
      </c>
      <c r="D1217" s="19" t="s">
        <v>55</v>
      </c>
      <c r="E1217" s="19" t="s">
        <v>748</v>
      </c>
      <c r="F1217" s="22" t="s">
        <v>849</v>
      </c>
      <c r="G1217" s="22" t="s">
        <v>2504</v>
      </c>
      <c r="H1217" s="21">
        <v>2253</v>
      </c>
      <c r="I1217" s="21">
        <v>5616</v>
      </c>
      <c r="J1217" s="39" t="s">
        <v>2436</v>
      </c>
      <c r="K1217" s="22" t="s">
        <v>17</v>
      </c>
      <c r="L1217" s="23"/>
    </row>
    <row r="1218" spans="1:12" x14ac:dyDescent="0.15">
      <c r="A1218" s="8">
        <f t="shared" si="20"/>
        <v>1210</v>
      </c>
      <c r="B1218" s="24" t="s">
        <v>2542</v>
      </c>
      <c r="C1218" s="19" t="s">
        <v>558</v>
      </c>
      <c r="D1218" s="19" t="s">
        <v>55</v>
      </c>
      <c r="E1218" s="19" t="s">
        <v>757</v>
      </c>
      <c r="F1218" s="22" t="s">
        <v>939</v>
      </c>
      <c r="G1218" s="22" t="s">
        <v>2479</v>
      </c>
      <c r="H1218" s="21">
        <v>706</v>
      </c>
      <c r="I1218" s="21">
        <v>1469</v>
      </c>
      <c r="J1218" s="27" t="s">
        <v>15</v>
      </c>
      <c r="K1218" s="22" t="s">
        <v>17</v>
      </c>
      <c r="L1218" s="23"/>
    </row>
    <row r="1219" spans="1:12" x14ac:dyDescent="0.15">
      <c r="A1219" s="8">
        <f t="shared" si="20"/>
        <v>1211</v>
      </c>
      <c r="B1219" s="24" t="s">
        <v>2543</v>
      </c>
      <c r="C1219" s="19" t="s">
        <v>558</v>
      </c>
      <c r="D1219" s="19" t="s">
        <v>55</v>
      </c>
      <c r="E1219" s="19" t="s">
        <v>757</v>
      </c>
      <c r="F1219" s="22" t="s">
        <v>918</v>
      </c>
      <c r="G1219" s="22" t="s">
        <v>2544</v>
      </c>
      <c r="H1219" s="21">
        <v>1053</v>
      </c>
      <c r="I1219" s="21">
        <v>2355</v>
      </c>
      <c r="J1219" s="27" t="s">
        <v>2436</v>
      </c>
      <c r="K1219" s="22" t="s">
        <v>17</v>
      </c>
      <c r="L1219" s="23"/>
    </row>
    <row r="1220" spans="1:12" x14ac:dyDescent="0.15">
      <c r="A1220" s="8">
        <f t="shared" si="20"/>
        <v>1212</v>
      </c>
      <c r="B1220" s="24" t="s">
        <v>2556</v>
      </c>
      <c r="C1220" s="19" t="s">
        <v>524</v>
      </c>
      <c r="D1220" s="19" t="s">
        <v>788</v>
      </c>
      <c r="E1220" s="19" t="s">
        <v>749</v>
      </c>
      <c r="F1220" s="22" t="s">
        <v>956</v>
      </c>
      <c r="G1220" s="22" t="s">
        <v>1003</v>
      </c>
      <c r="H1220" s="21">
        <v>613</v>
      </c>
      <c r="I1220" s="21">
        <v>1342</v>
      </c>
      <c r="J1220" s="27" t="s">
        <v>15</v>
      </c>
      <c r="K1220" s="22" t="s">
        <v>17</v>
      </c>
      <c r="L1220" s="23"/>
    </row>
    <row r="1221" spans="1:12" x14ac:dyDescent="0.15">
      <c r="A1221" s="8">
        <f t="shared" si="20"/>
        <v>1213</v>
      </c>
      <c r="B1221" s="24" t="s">
        <v>2561</v>
      </c>
      <c r="C1221" s="19" t="s">
        <v>558</v>
      </c>
      <c r="D1221" s="19" t="s">
        <v>788</v>
      </c>
      <c r="E1221" s="19" t="s">
        <v>749</v>
      </c>
      <c r="F1221" s="22" t="s">
        <v>939</v>
      </c>
      <c r="G1221" s="22" t="s">
        <v>942</v>
      </c>
      <c r="H1221" s="21">
        <v>1779</v>
      </c>
      <c r="I1221" s="21">
        <v>3946</v>
      </c>
      <c r="J1221" s="27" t="s">
        <v>15</v>
      </c>
      <c r="K1221" s="22" t="s">
        <v>17</v>
      </c>
      <c r="L1221" s="23"/>
    </row>
    <row r="1222" spans="1:12" x14ac:dyDescent="0.15">
      <c r="A1222" s="8">
        <f t="shared" si="20"/>
        <v>1214</v>
      </c>
      <c r="B1222" s="24" t="s">
        <v>579</v>
      </c>
      <c r="C1222" s="19" t="s">
        <v>558</v>
      </c>
      <c r="D1222" s="19" t="s">
        <v>55</v>
      </c>
      <c r="E1222" s="19" t="s">
        <v>750</v>
      </c>
      <c r="F1222" s="22" t="s">
        <v>827</v>
      </c>
      <c r="G1222" s="22" t="s">
        <v>1079</v>
      </c>
      <c r="H1222" s="21">
        <v>3813</v>
      </c>
      <c r="I1222" s="21">
        <v>9886</v>
      </c>
      <c r="J1222" s="27" t="s">
        <v>2436</v>
      </c>
      <c r="K1222" s="22" t="s">
        <v>17</v>
      </c>
      <c r="L1222" s="23"/>
    </row>
    <row r="1223" spans="1:12" x14ac:dyDescent="0.15">
      <c r="A1223" s="8">
        <f t="shared" si="20"/>
        <v>1215</v>
      </c>
      <c r="B1223" s="24" t="s">
        <v>2574</v>
      </c>
      <c r="C1223" s="19" t="s">
        <v>558</v>
      </c>
      <c r="D1223" s="19" t="s">
        <v>55</v>
      </c>
      <c r="E1223" s="19" t="s">
        <v>750</v>
      </c>
      <c r="F1223" s="22" t="s">
        <v>1083</v>
      </c>
      <c r="G1223" s="22" t="s">
        <v>2439</v>
      </c>
      <c r="H1223" s="21">
        <v>1421</v>
      </c>
      <c r="I1223" s="21">
        <v>3165</v>
      </c>
      <c r="J1223" s="27" t="s">
        <v>18</v>
      </c>
      <c r="K1223" s="22" t="s">
        <v>17</v>
      </c>
      <c r="L1223" s="23"/>
    </row>
    <row r="1224" spans="1:12" x14ac:dyDescent="0.15">
      <c r="A1224" s="8">
        <f t="shared" si="20"/>
        <v>1216</v>
      </c>
      <c r="B1224" s="24" t="s">
        <v>2578</v>
      </c>
      <c r="C1224" s="19" t="s">
        <v>524</v>
      </c>
      <c r="D1224" s="19" t="s">
        <v>788</v>
      </c>
      <c r="E1224" s="19" t="s">
        <v>771</v>
      </c>
      <c r="F1224" s="22" t="s">
        <v>1351</v>
      </c>
      <c r="G1224" s="22" t="s">
        <v>2313</v>
      </c>
      <c r="H1224" s="21">
        <v>12</v>
      </c>
      <c r="I1224" s="21">
        <v>17</v>
      </c>
      <c r="J1224" s="39" t="s">
        <v>809</v>
      </c>
      <c r="K1224" s="22" t="s">
        <v>632</v>
      </c>
      <c r="L1224" s="23"/>
    </row>
    <row r="1225" spans="1:12" x14ac:dyDescent="0.15">
      <c r="A1225" s="8">
        <f t="shared" si="20"/>
        <v>1217</v>
      </c>
      <c r="B1225" s="24" t="s">
        <v>2584</v>
      </c>
      <c r="C1225" s="19" t="s">
        <v>524</v>
      </c>
      <c r="D1225" s="19" t="s">
        <v>55</v>
      </c>
      <c r="E1225" s="19">
        <v>2021.12</v>
      </c>
      <c r="F1225" s="22" t="s">
        <v>814</v>
      </c>
      <c r="G1225" s="22" t="s">
        <v>1214</v>
      </c>
      <c r="H1225" s="21">
        <v>2446</v>
      </c>
      <c r="I1225" s="21">
        <v>5788</v>
      </c>
      <c r="J1225" s="27" t="s">
        <v>2436</v>
      </c>
      <c r="K1225" s="22" t="s">
        <v>17</v>
      </c>
      <c r="L1225" s="23" t="s">
        <v>66</v>
      </c>
    </row>
    <row r="1226" spans="1:12" x14ac:dyDescent="0.15">
      <c r="A1226" s="8">
        <f t="shared" si="20"/>
        <v>1218</v>
      </c>
      <c r="B1226" s="24" t="s">
        <v>2614</v>
      </c>
      <c r="C1226" s="19" t="s">
        <v>524</v>
      </c>
      <c r="D1226" s="19" t="s">
        <v>55</v>
      </c>
      <c r="E1226" s="19" t="s">
        <v>754</v>
      </c>
      <c r="F1226" s="22" t="s">
        <v>1163</v>
      </c>
      <c r="G1226" s="22" t="s">
        <v>1527</v>
      </c>
      <c r="H1226" s="21">
        <v>1476</v>
      </c>
      <c r="I1226" s="21">
        <v>3342</v>
      </c>
      <c r="J1226" s="27" t="s">
        <v>2436</v>
      </c>
      <c r="K1226" s="22" t="s">
        <v>17</v>
      </c>
      <c r="L1226" s="23" t="s">
        <v>66</v>
      </c>
    </row>
    <row r="1227" spans="1:12" x14ac:dyDescent="0.15">
      <c r="A1227" s="8">
        <f t="shared" si="20"/>
        <v>1219</v>
      </c>
      <c r="B1227" s="24" t="s">
        <v>2619</v>
      </c>
      <c r="C1227" s="19" t="s">
        <v>524</v>
      </c>
      <c r="D1227" s="19" t="s">
        <v>55</v>
      </c>
      <c r="E1227" s="19" t="s">
        <v>755</v>
      </c>
      <c r="F1227" s="22" t="s">
        <v>849</v>
      </c>
      <c r="G1227" s="22" t="s">
        <v>2023</v>
      </c>
      <c r="H1227" s="21">
        <v>1299</v>
      </c>
      <c r="I1227" s="21">
        <v>3409</v>
      </c>
      <c r="J1227" s="27" t="s">
        <v>19</v>
      </c>
      <c r="K1227" s="22" t="s">
        <v>17</v>
      </c>
      <c r="L1227" s="23" t="s">
        <v>65</v>
      </c>
    </row>
    <row r="1228" spans="1:12" x14ac:dyDescent="0.15">
      <c r="A1228" s="8">
        <f t="shared" si="20"/>
        <v>1220</v>
      </c>
      <c r="B1228" s="24" t="s">
        <v>610</v>
      </c>
      <c r="C1228" s="19" t="s">
        <v>524</v>
      </c>
      <c r="D1228" s="19" t="s">
        <v>55</v>
      </c>
      <c r="E1228" s="19" t="s">
        <v>755</v>
      </c>
      <c r="F1228" s="22" t="s">
        <v>1143</v>
      </c>
      <c r="G1228" s="22" t="s">
        <v>1144</v>
      </c>
      <c r="H1228" s="21">
        <v>1952</v>
      </c>
      <c r="I1228" s="21">
        <v>4727</v>
      </c>
      <c r="J1228" s="27" t="s">
        <v>18</v>
      </c>
      <c r="K1228" s="22" t="s">
        <v>17</v>
      </c>
      <c r="L1228" s="23"/>
    </row>
    <row r="1229" spans="1:12" x14ac:dyDescent="0.15">
      <c r="A1229" s="8">
        <f t="shared" si="20"/>
        <v>1221</v>
      </c>
      <c r="B1229" s="24" t="s">
        <v>614</v>
      </c>
      <c r="C1229" s="19" t="s">
        <v>558</v>
      </c>
      <c r="D1229" s="19" t="s">
        <v>55</v>
      </c>
      <c r="E1229" s="19" t="s">
        <v>756</v>
      </c>
      <c r="F1229" s="22" t="s">
        <v>818</v>
      </c>
      <c r="G1229" s="22" t="s">
        <v>836</v>
      </c>
      <c r="H1229" s="21">
        <v>2154</v>
      </c>
      <c r="I1229" s="21">
        <v>3853</v>
      </c>
      <c r="J1229" s="27" t="s">
        <v>2436</v>
      </c>
      <c r="K1229" s="22" t="s">
        <v>17</v>
      </c>
      <c r="L1229" s="23"/>
    </row>
    <row r="1230" spans="1:12" x14ac:dyDescent="0.15">
      <c r="A1230" s="8">
        <f t="shared" si="20"/>
        <v>1222</v>
      </c>
      <c r="B1230" s="24" t="s">
        <v>623</v>
      </c>
      <c r="C1230" s="19" t="s">
        <v>558</v>
      </c>
      <c r="D1230" s="19" t="s">
        <v>55</v>
      </c>
      <c r="E1230" s="96" t="s">
        <v>760</v>
      </c>
      <c r="F1230" s="22" t="s">
        <v>1351</v>
      </c>
      <c r="G1230" s="22" t="s">
        <v>2632</v>
      </c>
      <c r="H1230" s="21">
        <v>1188</v>
      </c>
      <c r="I1230" s="21">
        <v>2412</v>
      </c>
      <c r="J1230" s="27" t="s">
        <v>15</v>
      </c>
      <c r="K1230" s="22" t="s">
        <v>17</v>
      </c>
      <c r="L1230" s="23" t="s">
        <v>761</v>
      </c>
    </row>
    <row r="1231" spans="1:12" x14ac:dyDescent="0.15">
      <c r="A1231" s="8">
        <f t="shared" si="20"/>
        <v>1223</v>
      </c>
      <c r="B1231" s="24" t="s">
        <v>624</v>
      </c>
      <c r="C1231" s="19" t="s">
        <v>558</v>
      </c>
      <c r="D1231" s="19" t="s">
        <v>55</v>
      </c>
      <c r="E1231" s="96" t="s">
        <v>760</v>
      </c>
      <c r="F1231" s="22" t="s">
        <v>1319</v>
      </c>
      <c r="G1231" s="22" t="s">
        <v>2634</v>
      </c>
      <c r="H1231" s="21">
        <v>3445</v>
      </c>
      <c r="I1231" s="21">
        <v>6791</v>
      </c>
      <c r="J1231" s="27" t="s">
        <v>18</v>
      </c>
      <c r="K1231" s="22" t="s">
        <v>17</v>
      </c>
      <c r="L1231" s="23" t="s">
        <v>66</v>
      </c>
    </row>
    <row r="1232" spans="1:12" x14ac:dyDescent="0.15">
      <c r="A1232" s="8">
        <f t="shared" si="20"/>
        <v>1224</v>
      </c>
      <c r="B1232" s="24" t="s">
        <v>2645</v>
      </c>
      <c r="C1232" s="19" t="s">
        <v>558</v>
      </c>
      <c r="D1232" s="19" t="s">
        <v>55</v>
      </c>
      <c r="E1232" s="96" t="s">
        <v>762</v>
      </c>
      <c r="F1232" s="22" t="s">
        <v>814</v>
      </c>
      <c r="G1232" s="22" t="s">
        <v>1958</v>
      </c>
      <c r="H1232" s="21">
        <v>414</v>
      </c>
      <c r="I1232" s="21">
        <v>823</v>
      </c>
      <c r="J1232" s="27" t="s">
        <v>2436</v>
      </c>
      <c r="K1232" s="22" t="s">
        <v>17</v>
      </c>
      <c r="L1232" s="23" t="s">
        <v>66</v>
      </c>
    </row>
    <row r="1233" spans="1:12" x14ac:dyDescent="0.15">
      <c r="A1233" s="8">
        <f t="shared" si="20"/>
        <v>1225</v>
      </c>
      <c r="B1233" s="24" t="s">
        <v>2662</v>
      </c>
      <c r="C1233" s="19" t="s">
        <v>558</v>
      </c>
      <c r="D1233" s="19" t="s">
        <v>55</v>
      </c>
      <c r="E1233" s="96" t="s">
        <v>762</v>
      </c>
      <c r="F1233" s="22" t="s">
        <v>956</v>
      </c>
      <c r="G1233" s="22" t="s">
        <v>2202</v>
      </c>
      <c r="H1233" s="21">
        <v>1048</v>
      </c>
      <c r="I1233" s="21">
        <v>2192.35</v>
      </c>
      <c r="J1233" s="27" t="s">
        <v>15</v>
      </c>
      <c r="K1233" s="22" t="s">
        <v>17</v>
      </c>
      <c r="L1233" s="23" t="s">
        <v>761</v>
      </c>
    </row>
    <row r="1234" spans="1:12" x14ac:dyDescent="0.15">
      <c r="A1234" s="8">
        <f t="shared" si="20"/>
        <v>1226</v>
      </c>
      <c r="B1234" s="24" t="s">
        <v>2672</v>
      </c>
      <c r="C1234" s="19" t="s">
        <v>558</v>
      </c>
      <c r="D1234" s="19" t="s">
        <v>55</v>
      </c>
      <c r="E1234" s="96" t="s">
        <v>764</v>
      </c>
      <c r="F1234" s="22" t="s">
        <v>814</v>
      </c>
      <c r="G1234" s="22" t="s">
        <v>1958</v>
      </c>
      <c r="H1234" s="21">
        <v>671</v>
      </c>
      <c r="I1234" s="21">
        <v>1432</v>
      </c>
      <c r="J1234" s="27" t="s">
        <v>15</v>
      </c>
      <c r="K1234" s="22" t="s">
        <v>17</v>
      </c>
      <c r="L1234" s="23" t="s">
        <v>761</v>
      </c>
    </row>
    <row r="1235" spans="1:12" x14ac:dyDescent="0.15">
      <c r="A1235" s="8">
        <f t="shared" si="20"/>
        <v>1227</v>
      </c>
      <c r="B1235" s="24" t="s">
        <v>654</v>
      </c>
      <c r="C1235" s="19" t="s">
        <v>558</v>
      </c>
      <c r="D1235" s="19" t="s">
        <v>55</v>
      </c>
      <c r="E1235" s="96" t="s">
        <v>765</v>
      </c>
      <c r="F1235" s="22" t="s">
        <v>939</v>
      </c>
      <c r="G1235" s="22" t="s">
        <v>2681</v>
      </c>
      <c r="H1235" s="21">
        <v>1398</v>
      </c>
      <c r="I1235" s="21">
        <v>2872</v>
      </c>
      <c r="J1235" s="27" t="s">
        <v>2436</v>
      </c>
      <c r="K1235" s="22" t="s">
        <v>17</v>
      </c>
      <c r="L1235" s="23" t="s">
        <v>761</v>
      </c>
    </row>
    <row r="1236" spans="1:12" x14ac:dyDescent="0.15">
      <c r="A1236" s="8">
        <f t="shared" si="20"/>
        <v>1228</v>
      </c>
      <c r="B1236" s="24" t="s">
        <v>664</v>
      </c>
      <c r="C1236" s="19" t="s">
        <v>558</v>
      </c>
      <c r="D1236" s="19" t="s">
        <v>55</v>
      </c>
      <c r="E1236" s="96" t="s">
        <v>766</v>
      </c>
      <c r="F1236" s="22" t="s">
        <v>918</v>
      </c>
      <c r="G1236" s="22" t="s">
        <v>2014</v>
      </c>
      <c r="H1236" s="21">
        <v>850</v>
      </c>
      <c r="I1236" s="21">
        <v>1789</v>
      </c>
      <c r="J1236" s="27" t="s">
        <v>15</v>
      </c>
      <c r="K1236" s="22" t="s">
        <v>17</v>
      </c>
      <c r="L1236" s="23" t="s">
        <v>761</v>
      </c>
    </row>
    <row r="1237" spans="1:12" x14ac:dyDescent="0.15">
      <c r="A1237" s="8">
        <f t="shared" si="20"/>
        <v>1229</v>
      </c>
      <c r="B1237" s="24" t="s">
        <v>669</v>
      </c>
      <c r="C1237" s="19" t="s">
        <v>558</v>
      </c>
      <c r="D1237" s="19" t="s">
        <v>55</v>
      </c>
      <c r="E1237" s="96" t="s">
        <v>767</v>
      </c>
      <c r="F1237" s="22" t="s">
        <v>918</v>
      </c>
      <c r="G1237" s="22" t="s">
        <v>2703</v>
      </c>
      <c r="H1237" s="21">
        <v>1321</v>
      </c>
      <c r="I1237" s="21">
        <v>3122</v>
      </c>
      <c r="J1237" s="27" t="s">
        <v>2436</v>
      </c>
      <c r="K1237" s="22" t="s">
        <v>17</v>
      </c>
      <c r="L1237" s="23" t="s">
        <v>65</v>
      </c>
    </row>
    <row r="1238" spans="1:12" x14ac:dyDescent="0.15">
      <c r="A1238" s="8">
        <f t="shared" si="20"/>
        <v>1230</v>
      </c>
      <c r="B1238" s="24" t="s">
        <v>2705</v>
      </c>
      <c r="C1238" s="19" t="s">
        <v>558</v>
      </c>
      <c r="D1238" s="19" t="s">
        <v>55</v>
      </c>
      <c r="E1238" s="96" t="s">
        <v>767</v>
      </c>
      <c r="F1238" s="22" t="s">
        <v>939</v>
      </c>
      <c r="G1238" s="22" t="s">
        <v>2706</v>
      </c>
      <c r="H1238" s="21">
        <v>2986</v>
      </c>
      <c r="I1238" s="21">
        <v>5193</v>
      </c>
      <c r="J1238" s="27" t="s">
        <v>2436</v>
      </c>
      <c r="K1238" s="22" t="s">
        <v>17</v>
      </c>
      <c r="L1238" s="23" t="s">
        <v>761</v>
      </c>
    </row>
    <row r="1239" spans="1:12" x14ac:dyDescent="0.15">
      <c r="A1239" s="8">
        <f t="shared" si="20"/>
        <v>1231</v>
      </c>
      <c r="B1239" s="24" t="s">
        <v>2709</v>
      </c>
      <c r="C1239" s="19" t="s">
        <v>558</v>
      </c>
      <c r="D1239" s="19" t="s">
        <v>55</v>
      </c>
      <c r="E1239" s="96" t="s">
        <v>767</v>
      </c>
      <c r="F1239" s="22" t="s">
        <v>956</v>
      </c>
      <c r="G1239" s="22" t="s">
        <v>2202</v>
      </c>
      <c r="H1239" s="21">
        <v>130</v>
      </c>
      <c r="I1239" s="21">
        <v>83</v>
      </c>
      <c r="J1239" s="27" t="s">
        <v>632</v>
      </c>
      <c r="K1239" s="22" t="s">
        <v>632</v>
      </c>
      <c r="L1239" s="23" t="s">
        <v>761</v>
      </c>
    </row>
    <row r="1240" spans="1:12" x14ac:dyDescent="0.15">
      <c r="A1240" s="8">
        <f t="shared" si="20"/>
        <v>1232</v>
      </c>
      <c r="B1240" s="24" t="s">
        <v>680</v>
      </c>
      <c r="C1240" s="19" t="s">
        <v>558</v>
      </c>
      <c r="D1240" s="19" t="s">
        <v>55</v>
      </c>
      <c r="E1240" s="96" t="s">
        <v>769</v>
      </c>
      <c r="F1240" s="22" t="s">
        <v>827</v>
      </c>
      <c r="G1240" s="22" t="s">
        <v>2718</v>
      </c>
      <c r="H1240" s="21">
        <v>2275</v>
      </c>
      <c r="I1240" s="21">
        <v>5028</v>
      </c>
      <c r="J1240" s="27" t="s">
        <v>18</v>
      </c>
      <c r="K1240" s="22" t="s">
        <v>17</v>
      </c>
      <c r="L1240" s="23" t="s">
        <v>761</v>
      </c>
    </row>
    <row r="1241" spans="1:12" x14ac:dyDescent="0.15">
      <c r="A1241" s="8">
        <f t="shared" si="20"/>
        <v>1233</v>
      </c>
      <c r="B1241" s="24" t="s">
        <v>2736</v>
      </c>
      <c r="C1241" s="19" t="s">
        <v>524</v>
      </c>
      <c r="D1241" s="24" t="s">
        <v>788</v>
      </c>
      <c r="E1241" s="96" t="s">
        <v>709</v>
      </c>
      <c r="F1241" s="22" t="s">
        <v>1595</v>
      </c>
      <c r="G1241" s="22" t="s">
        <v>1749</v>
      </c>
      <c r="H1241" s="21">
        <v>2268</v>
      </c>
      <c r="I1241" s="21">
        <v>5954</v>
      </c>
      <c r="J1241" s="27" t="s">
        <v>712</v>
      </c>
      <c r="K1241" s="22" t="s">
        <v>17</v>
      </c>
      <c r="L1241" s="23"/>
    </row>
    <row r="1242" spans="1:12" x14ac:dyDescent="0.15">
      <c r="A1242" s="8">
        <f t="shared" si="20"/>
        <v>1234</v>
      </c>
      <c r="B1242" s="24" t="s">
        <v>736</v>
      </c>
      <c r="C1242" s="19" t="s">
        <v>524</v>
      </c>
      <c r="D1242" s="19" t="s">
        <v>55</v>
      </c>
      <c r="E1242" s="96" t="s">
        <v>727</v>
      </c>
      <c r="F1242" s="22" t="s">
        <v>792</v>
      </c>
      <c r="G1242" s="22" t="s">
        <v>793</v>
      </c>
      <c r="H1242" s="21">
        <v>2614.96</v>
      </c>
      <c r="I1242" s="21">
        <v>7397</v>
      </c>
      <c r="J1242" s="27" t="s">
        <v>2436</v>
      </c>
      <c r="K1242" s="22" t="s">
        <v>17</v>
      </c>
      <c r="L1242" s="23" t="s">
        <v>66</v>
      </c>
    </row>
    <row r="1243" spans="1:12" x14ac:dyDescent="0.15">
      <c r="A1243" s="8">
        <f t="shared" si="20"/>
        <v>1235</v>
      </c>
      <c r="B1243" s="24" t="s">
        <v>739</v>
      </c>
      <c r="C1243" s="19" t="s">
        <v>524</v>
      </c>
      <c r="D1243" s="19" t="s">
        <v>55</v>
      </c>
      <c r="E1243" s="96" t="s">
        <v>737</v>
      </c>
      <c r="F1243" s="22" t="s">
        <v>968</v>
      </c>
      <c r="G1243" s="22" t="s">
        <v>2752</v>
      </c>
      <c r="H1243" s="21">
        <v>1151</v>
      </c>
      <c r="I1243" s="21">
        <v>1162</v>
      </c>
      <c r="J1243" s="27" t="s">
        <v>729</v>
      </c>
      <c r="K1243" s="22" t="s">
        <v>17</v>
      </c>
      <c r="L1243" s="23"/>
    </row>
    <row r="1244" spans="1:12" x14ac:dyDescent="0.15">
      <c r="A1244" s="8">
        <f t="shared" si="20"/>
        <v>1236</v>
      </c>
      <c r="B1244" s="24" t="s">
        <v>740</v>
      </c>
      <c r="C1244" s="19" t="s">
        <v>524</v>
      </c>
      <c r="D1244" s="19" t="s">
        <v>55</v>
      </c>
      <c r="E1244" s="96" t="s">
        <v>737</v>
      </c>
      <c r="F1244" s="22" t="s">
        <v>956</v>
      </c>
      <c r="G1244" s="22" t="s">
        <v>1349</v>
      </c>
      <c r="H1244" s="21">
        <v>1516</v>
      </c>
      <c r="I1244" s="21">
        <v>4567</v>
      </c>
      <c r="J1244" s="27" t="s">
        <v>729</v>
      </c>
      <c r="K1244" s="22" t="s">
        <v>17</v>
      </c>
      <c r="L1244" s="23"/>
    </row>
    <row r="1245" spans="1:12" x14ac:dyDescent="0.15">
      <c r="A1245" s="8">
        <f t="shared" si="20"/>
        <v>1237</v>
      </c>
      <c r="B1245" s="24" t="s">
        <v>775</v>
      </c>
      <c r="C1245" s="24" t="s">
        <v>524</v>
      </c>
      <c r="D1245" s="24" t="s">
        <v>788</v>
      </c>
      <c r="E1245" s="107" t="s">
        <v>774</v>
      </c>
      <c r="F1245" s="22" t="s">
        <v>939</v>
      </c>
      <c r="G1245" s="29" t="s">
        <v>2762</v>
      </c>
      <c r="H1245" s="25">
        <v>3179</v>
      </c>
      <c r="I1245" s="25">
        <v>5038</v>
      </c>
      <c r="J1245" s="27" t="s">
        <v>15</v>
      </c>
      <c r="K1245" s="29" t="s">
        <v>17</v>
      </c>
      <c r="L1245" s="28" t="s">
        <v>66</v>
      </c>
    </row>
    <row r="1246" spans="1:12" x14ac:dyDescent="0.15">
      <c r="A1246" s="8">
        <f t="shared" si="20"/>
        <v>1238</v>
      </c>
      <c r="B1246" s="24" t="s">
        <v>787</v>
      </c>
      <c r="C1246" s="24" t="s">
        <v>780</v>
      </c>
      <c r="D1246" s="24" t="s">
        <v>788</v>
      </c>
      <c r="E1246" s="107" t="s">
        <v>774</v>
      </c>
      <c r="F1246" s="22" t="s">
        <v>918</v>
      </c>
      <c r="G1246" s="29" t="s">
        <v>1688</v>
      </c>
      <c r="H1246" s="25">
        <v>2370</v>
      </c>
      <c r="I1246" s="25">
        <v>5103</v>
      </c>
      <c r="J1246" s="27" t="s">
        <v>15</v>
      </c>
      <c r="K1246" s="29" t="s">
        <v>17</v>
      </c>
      <c r="L1246" s="28"/>
    </row>
    <row r="1247" spans="1:12" x14ac:dyDescent="0.15">
      <c r="A1247" s="8">
        <f t="shared" si="20"/>
        <v>1239</v>
      </c>
      <c r="B1247" s="19" t="s">
        <v>2771</v>
      </c>
      <c r="C1247" s="19" t="s">
        <v>524</v>
      </c>
      <c r="D1247" s="19" t="s">
        <v>55</v>
      </c>
      <c r="E1247" s="96" t="s">
        <v>2767</v>
      </c>
      <c r="F1247" s="22" t="s">
        <v>856</v>
      </c>
      <c r="G1247" s="22" t="s">
        <v>1956</v>
      </c>
      <c r="H1247" s="21">
        <v>2246</v>
      </c>
      <c r="I1247" s="21">
        <v>5801</v>
      </c>
      <c r="J1247" s="27" t="s">
        <v>729</v>
      </c>
      <c r="K1247" s="22" t="s">
        <v>17</v>
      </c>
      <c r="L1247" s="23" t="s">
        <v>66</v>
      </c>
    </row>
    <row r="1248" spans="1:12" x14ac:dyDescent="0.15">
      <c r="A1248" s="8">
        <f t="shared" si="20"/>
        <v>1240</v>
      </c>
      <c r="B1248" s="24" t="s">
        <v>852</v>
      </c>
      <c r="C1248" s="19" t="s">
        <v>524</v>
      </c>
      <c r="D1248" s="24" t="s">
        <v>853</v>
      </c>
      <c r="E1248" s="49">
        <v>2007.04</v>
      </c>
      <c r="F1248" s="22" t="s">
        <v>800</v>
      </c>
      <c r="G1248" s="29" t="s">
        <v>811</v>
      </c>
      <c r="H1248" s="25">
        <v>1062</v>
      </c>
      <c r="I1248" s="25">
        <v>1380</v>
      </c>
      <c r="J1248" s="29" t="s">
        <v>712</v>
      </c>
      <c r="K1248" s="22" t="s">
        <v>17</v>
      </c>
      <c r="L1248" s="28"/>
    </row>
    <row r="1249" spans="1:12" x14ac:dyDescent="0.15">
      <c r="A1249" s="8">
        <f t="shared" si="20"/>
        <v>1241</v>
      </c>
      <c r="B1249" s="24" t="s">
        <v>917</v>
      </c>
      <c r="C1249" s="19" t="s">
        <v>524</v>
      </c>
      <c r="D1249" s="24" t="s">
        <v>853</v>
      </c>
      <c r="E1249" s="49">
        <v>2009.04</v>
      </c>
      <c r="F1249" s="22" t="s">
        <v>918</v>
      </c>
      <c r="G1249" s="22" t="s">
        <v>919</v>
      </c>
      <c r="H1249" s="21">
        <v>3211</v>
      </c>
      <c r="I1249" s="21">
        <v>5966</v>
      </c>
      <c r="J1249" s="29" t="s">
        <v>712</v>
      </c>
      <c r="K1249" s="22" t="s">
        <v>17</v>
      </c>
      <c r="L1249" s="23"/>
    </row>
    <row r="1250" spans="1:12" x14ac:dyDescent="0.15">
      <c r="A1250" s="8">
        <f t="shared" si="20"/>
        <v>1242</v>
      </c>
      <c r="B1250" s="24" t="s">
        <v>920</v>
      </c>
      <c r="C1250" s="19" t="s">
        <v>524</v>
      </c>
      <c r="D1250" s="24" t="s">
        <v>853</v>
      </c>
      <c r="E1250" s="49">
        <v>2009.04</v>
      </c>
      <c r="F1250" s="22" t="s">
        <v>921</v>
      </c>
      <c r="G1250" s="22" t="s">
        <v>922</v>
      </c>
      <c r="H1250" s="21">
        <v>2485</v>
      </c>
      <c r="I1250" s="21">
        <v>5322</v>
      </c>
      <c r="J1250" s="29" t="s">
        <v>712</v>
      </c>
      <c r="K1250" s="22" t="s">
        <v>17</v>
      </c>
      <c r="L1250" s="23"/>
    </row>
    <row r="1251" spans="1:12" x14ac:dyDescent="0.15">
      <c r="A1251" s="8">
        <f t="shared" si="20"/>
        <v>1243</v>
      </c>
      <c r="B1251" s="24" t="s">
        <v>928</v>
      </c>
      <c r="C1251" s="19" t="s">
        <v>524</v>
      </c>
      <c r="D1251" s="24" t="s">
        <v>853</v>
      </c>
      <c r="E1251" s="49">
        <v>2009.04</v>
      </c>
      <c r="F1251" s="22" t="s">
        <v>918</v>
      </c>
      <c r="G1251" s="22" t="s">
        <v>919</v>
      </c>
      <c r="H1251" s="21">
        <v>1918</v>
      </c>
      <c r="I1251" s="21">
        <v>3655</v>
      </c>
      <c r="J1251" s="29" t="s">
        <v>712</v>
      </c>
      <c r="K1251" s="22" t="s">
        <v>17</v>
      </c>
      <c r="L1251" s="23"/>
    </row>
    <row r="1252" spans="1:12" x14ac:dyDescent="0.15">
      <c r="A1252" s="8">
        <f t="shared" si="20"/>
        <v>1244</v>
      </c>
      <c r="B1252" s="24" t="s">
        <v>941</v>
      </c>
      <c r="C1252" s="19" t="s">
        <v>524</v>
      </c>
      <c r="D1252" s="24" t="s">
        <v>853</v>
      </c>
      <c r="E1252" s="49">
        <v>2009.08</v>
      </c>
      <c r="F1252" s="22" t="s">
        <v>939</v>
      </c>
      <c r="G1252" s="22" t="s">
        <v>942</v>
      </c>
      <c r="H1252" s="21">
        <v>10008</v>
      </c>
      <c r="I1252" s="21">
        <v>17868</v>
      </c>
      <c r="J1252" s="27" t="s">
        <v>901</v>
      </c>
      <c r="K1252" s="22" t="s">
        <v>17</v>
      </c>
      <c r="L1252" s="23"/>
    </row>
    <row r="1253" spans="1:12" x14ac:dyDescent="0.15">
      <c r="A1253" s="8">
        <f t="shared" si="20"/>
        <v>1245</v>
      </c>
      <c r="B1253" s="24" t="s">
        <v>980</v>
      </c>
      <c r="C1253" s="19" t="s">
        <v>524</v>
      </c>
      <c r="D1253" s="24" t="s">
        <v>853</v>
      </c>
      <c r="E1253" s="48">
        <v>2010.02</v>
      </c>
      <c r="F1253" s="22" t="s">
        <v>844</v>
      </c>
      <c r="G1253" s="22" t="s">
        <v>981</v>
      </c>
      <c r="H1253" s="21">
        <v>6090</v>
      </c>
      <c r="I1253" s="21">
        <v>7812</v>
      </c>
      <c r="J1253" s="27" t="s">
        <v>712</v>
      </c>
      <c r="K1253" s="22" t="s">
        <v>17</v>
      </c>
      <c r="L1253" s="23"/>
    </row>
    <row r="1254" spans="1:12" x14ac:dyDescent="0.15">
      <c r="A1254" s="8">
        <f t="shared" ref="A1254:A1317" si="21">ROW()-8</f>
        <v>1246</v>
      </c>
      <c r="B1254" s="24" t="s">
        <v>1046</v>
      </c>
      <c r="C1254" s="19" t="s">
        <v>524</v>
      </c>
      <c r="D1254" s="24" t="s">
        <v>486</v>
      </c>
      <c r="E1254" s="49">
        <v>2010.09</v>
      </c>
      <c r="F1254" s="22" t="s">
        <v>930</v>
      </c>
      <c r="G1254" s="22" t="s">
        <v>971</v>
      </c>
      <c r="H1254" s="21">
        <v>1600</v>
      </c>
      <c r="I1254" s="21">
        <v>2923</v>
      </c>
      <c r="J1254" s="29" t="s">
        <v>18</v>
      </c>
      <c r="K1254" s="22" t="s">
        <v>17</v>
      </c>
      <c r="L1254" s="23"/>
    </row>
    <row r="1255" spans="1:12" x14ac:dyDescent="0.15">
      <c r="A1255" s="8">
        <f t="shared" si="21"/>
        <v>1247</v>
      </c>
      <c r="B1255" s="24" t="s">
        <v>1055</v>
      </c>
      <c r="C1255" s="19" t="s">
        <v>524</v>
      </c>
      <c r="D1255" s="24" t="s">
        <v>486</v>
      </c>
      <c r="E1255" s="49" t="s">
        <v>1048</v>
      </c>
      <c r="F1255" s="22" t="s">
        <v>1049</v>
      </c>
      <c r="G1255" s="22" t="s">
        <v>1050</v>
      </c>
      <c r="H1255" s="21">
        <v>192</v>
      </c>
      <c r="I1255" s="21">
        <v>336</v>
      </c>
      <c r="J1255" s="27" t="s">
        <v>712</v>
      </c>
      <c r="K1255" s="22" t="s">
        <v>17</v>
      </c>
      <c r="L1255" s="30"/>
    </row>
    <row r="1256" spans="1:12" x14ac:dyDescent="0.15">
      <c r="A1256" s="8">
        <f t="shared" si="21"/>
        <v>1248</v>
      </c>
      <c r="B1256" s="24" t="s">
        <v>1071</v>
      </c>
      <c r="C1256" s="19" t="s">
        <v>524</v>
      </c>
      <c r="D1256" s="24" t="s">
        <v>486</v>
      </c>
      <c r="E1256" s="49">
        <v>2010.12</v>
      </c>
      <c r="F1256" s="22" t="s">
        <v>1062</v>
      </c>
      <c r="G1256" s="22" t="s">
        <v>1063</v>
      </c>
      <c r="H1256" s="21">
        <v>359</v>
      </c>
      <c r="I1256" s="21">
        <v>432</v>
      </c>
      <c r="J1256" s="39" t="s">
        <v>901</v>
      </c>
      <c r="K1256" s="57" t="s">
        <v>17</v>
      </c>
      <c r="L1256" s="30"/>
    </row>
    <row r="1257" spans="1:12" x14ac:dyDescent="0.15">
      <c r="A1257" s="8">
        <f t="shared" si="21"/>
        <v>1249</v>
      </c>
      <c r="B1257" s="24" t="s">
        <v>1089</v>
      </c>
      <c r="C1257" s="19" t="s">
        <v>524</v>
      </c>
      <c r="D1257" s="24" t="s">
        <v>486</v>
      </c>
      <c r="E1257" s="49">
        <v>2011.03</v>
      </c>
      <c r="F1257" s="22" t="s">
        <v>1049</v>
      </c>
      <c r="G1257" s="22" t="s">
        <v>1050</v>
      </c>
      <c r="H1257" s="21">
        <v>945</v>
      </c>
      <c r="I1257" s="21">
        <v>1376</v>
      </c>
      <c r="J1257" s="27" t="s">
        <v>712</v>
      </c>
      <c r="K1257" s="22" t="s">
        <v>17</v>
      </c>
      <c r="L1257" s="23"/>
    </row>
    <row r="1258" spans="1:12" x14ac:dyDescent="0.15">
      <c r="A1258" s="8">
        <f t="shared" si="21"/>
        <v>1250</v>
      </c>
      <c r="B1258" s="24" t="s">
        <v>1091</v>
      </c>
      <c r="C1258" s="19" t="s">
        <v>524</v>
      </c>
      <c r="D1258" s="24" t="s">
        <v>853</v>
      </c>
      <c r="E1258" s="49">
        <v>2011.04</v>
      </c>
      <c r="F1258" s="22" t="s">
        <v>918</v>
      </c>
      <c r="G1258" s="22" t="s">
        <v>1092</v>
      </c>
      <c r="H1258" s="21">
        <v>4540</v>
      </c>
      <c r="I1258" s="21">
        <v>8611</v>
      </c>
      <c r="J1258" s="27" t="s">
        <v>712</v>
      </c>
      <c r="K1258" s="22" t="s">
        <v>17</v>
      </c>
      <c r="L1258" s="23"/>
    </row>
    <row r="1259" spans="1:12" x14ac:dyDescent="0.15">
      <c r="A1259" s="8">
        <f t="shared" si="21"/>
        <v>1251</v>
      </c>
      <c r="B1259" s="24" t="s">
        <v>1096</v>
      </c>
      <c r="C1259" s="19" t="s">
        <v>524</v>
      </c>
      <c r="D1259" s="24" t="s">
        <v>853</v>
      </c>
      <c r="E1259" s="49">
        <v>2011.05</v>
      </c>
      <c r="F1259" s="22" t="s">
        <v>939</v>
      </c>
      <c r="G1259" s="22" t="s">
        <v>1097</v>
      </c>
      <c r="H1259" s="21">
        <v>6342</v>
      </c>
      <c r="I1259" s="21">
        <v>12163</v>
      </c>
      <c r="J1259" s="27" t="s">
        <v>712</v>
      </c>
      <c r="K1259" s="22" t="s">
        <v>17</v>
      </c>
      <c r="L1259" s="23"/>
    </row>
    <row r="1260" spans="1:12" x14ac:dyDescent="0.15">
      <c r="A1260" s="8">
        <f t="shared" si="21"/>
        <v>1252</v>
      </c>
      <c r="B1260" s="24" t="s">
        <v>1122</v>
      </c>
      <c r="C1260" s="19" t="s">
        <v>524</v>
      </c>
      <c r="D1260" s="24" t="s">
        <v>486</v>
      </c>
      <c r="E1260" s="49">
        <v>2011.07</v>
      </c>
      <c r="F1260" s="22" t="s">
        <v>1123</v>
      </c>
      <c r="G1260" s="22" t="s">
        <v>1124</v>
      </c>
      <c r="H1260" s="21">
        <v>418</v>
      </c>
      <c r="I1260" s="21">
        <v>649</v>
      </c>
      <c r="J1260" s="27" t="s">
        <v>901</v>
      </c>
      <c r="K1260" s="22" t="s">
        <v>17</v>
      </c>
      <c r="L1260" s="23"/>
    </row>
    <row r="1261" spans="1:12" x14ac:dyDescent="0.15">
      <c r="A1261" s="8">
        <f t="shared" si="21"/>
        <v>1253</v>
      </c>
      <c r="B1261" s="24" t="s">
        <v>1130</v>
      </c>
      <c r="C1261" s="19" t="s">
        <v>524</v>
      </c>
      <c r="D1261" s="24" t="s">
        <v>853</v>
      </c>
      <c r="E1261" s="49">
        <v>2011.08</v>
      </c>
      <c r="F1261" s="22" t="s">
        <v>944</v>
      </c>
      <c r="G1261" s="22" t="s">
        <v>1131</v>
      </c>
      <c r="H1261" s="21">
        <v>3304</v>
      </c>
      <c r="I1261" s="21">
        <v>4768</v>
      </c>
      <c r="J1261" s="27" t="s">
        <v>901</v>
      </c>
      <c r="K1261" s="22" t="s">
        <v>17</v>
      </c>
      <c r="L1261" s="23"/>
    </row>
    <row r="1262" spans="1:12" x14ac:dyDescent="0.15">
      <c r="A1262" s="8">
        <f t="shared" si="21"/>
        <v>1254</v>
      </c>
      <c r="B1262" s="24" t="s">
        <v>1139</v>
      </c>
      <c r="C1262" s="19" t="s">
        <v>524</v>
      </c>
      <c r="D1262" s="24" t="s">
        <v>486</v>
      </c>
      <c r="E1262" s="49">
        <v>2011.09</v>
      </c>
      <c r="F1262" s="22" t="s">
        <v>1140</v>
      </c>
      <c r="G1262" s="22" t="s">
        <v>1141</v>
      </c>
      <c r="H1262" s="21">
        <v>1194</v>
      </c>
      <c r="I1262" s="21">
        <v>1937</v>
      </c>
      <c r="J1262" s="27" t="s">
        <v>901</v>
      </c>
      <c r="K1262" s="22" t="s">
        <v>17</v>
      </c>
      <c r="L1262" s="23"/>
    </row>
    <row r="1263" spans="1:12" x14ac:dyDescent="0.15">
      <c r="A1263" s="8">
        <f t="shared" si="21"/>
        <v>1255</v>
      </c>
      <c r="B1263" s="24" t="s">
        <v>1169</v>
      </c>
      <c r="C1263" s="19" t="s">
        <v>524</v>
      </c>
      <c r="D1263" s="24" t="s">
        <v>486</v>
      </c>
      <c r="E1263" s="49">
        <v>2011.12</v>
      </c>
      <c r="F1263" s="22" t="s">
        <v>818</v>
      </c>
      <c r="G1263" s="22" t="s">
        <v>836</v>
      </c>
      <c r="H1263" s="21">
        <v>384</v>
      </c>
      <c r="I1263" s="21">
        <v>842</v>
      </c>
      <c r="J1263" s="29" t="s">
        <v>18</v>
      </c>
      <c r="K1263" s="22" t="s">
        <v>17</v>
      </c>
      <c r="L1263" s="23"/>
    </row>
    <row r="1264" spans="1:12" x14ac:dyDescent="0.15">
      <c r="A1264" s="8">
        <f t="shared" si="21"/>
        <v>1256</v>
      </c>
      <c r="B1264" s="24" t="s">
        <v>1229</v>
      </c>
      <c r="C1264" s="19" t="s">
        <v>524</v>
      </c>
      <c r="D1264" s="24" t="s">
        <v>486</v>
      </c>
      <c r="E1264" s="48">
        <v>2012.06</v>
      </c>
      <c r="F1264" s="22" t="s">
        <v>944</v>
      </c>
      <c r="G1264" s="22" t="s">
        <v>1010</v>
      </c>
      <c r="H1264" s="21">
        <v>775</v>
      </c>
      <c r="I1264" s="21">
        <v>1647</v>
      </c>
      <c r="J1264" s="27" t="s">
        <v>18</v>
      </c>
      <c r="K1264" s="22" t="s">
        <v>17</v>
      </c>
      <c r="L1264" s="23"/>
    </row>
    <row r="1265" spans="1:12" x14ac:dyDescent="0.15">
      <c r="A1265" s="8">
        <f t="shared" si="21"/>
        <v>1257</v>
      </c>
      <c r="B1265" s="24" t="s">
        <v>1241</v>
      </c>
      <c r="C1265" s="19" t="s">
        <v>524</v>
      </c>
      <c r="D1265" s="24" t="s">
        <v>486</v>
      </c>
      <c r="E1265" s="48">
        <v>2012.08</v>
      </c>
      <c r="F1265" s="22" t="s">
        <v>907</v>
      </c>
      <c r="G1265" s="22" t="s">
        <v>1242</v>
      </c>
      <c r="H1265" s="21">
        <v>2828</v>
      </c>
      <c r="I1265" s="21">
        <v>6965</v>
      </c>
      <c r="J1265" s="27" t="s">
        <v>18</v>
      </c>
      <c r="K1265" s="22" t="s">
        <v>17</v>
      </c>
      <c r="L1265" s="23"/>
    </row>
    <row r="1266" spans="1:12" x14ac:dyDescent="0.15">
      <c r="A1266" s="8">
        <f t="shared" si="21"/>
        <v>1258</v>
      </c>
      <c r="B1266" s="24" t="s">
        <v>1301</v>
      </c>
      <c r="C1266" s="19" t="s">
        <v>524</v>
      </c>
      <c r="D1266" s="24" t="s">
        <v>486</v>
      </c>
      <c r="E1266" s="48">
        <v>2013.02</v>
      </c>
      <c r="F1266" s="22" t="s">
        <v>1292</v>
      </c>
      <c r="G1266" s="22" t="s">
        <v>1293</v>
      </c>
      <c r="H1266" s="21">
        <v>1197</v>
      </c>
      <c r="I1266" s="21">
        <v>2423</v>
      </c>
      <c r="J1266" s="27" t="s">
        <v>901</v>
      </c>
      <c r="K1266" s="22" t="s">
        <v>17</v>
      </c>
      <c r="L1266" s="23"/>
    </row>
    <row r="1267" spans="1:12" x14ac:dyDescent="0.15">
      <c r="A1267" s="8">
        <f t="shared" si="21"/>
        <v>1259</v>
      </c>
      <c r="B1267" s="24" t="s">
        <v>1375</v>
      </c>
      <c r="C1267" s="24" t="s">
        <v>524</v>
      </c>
      <c r="D1267" s="24" t="s">
        <v>486</v>
      </c>
      <c r="E1267" s="48">
        <v>2013.09</v>
      </c>
      <c r="F1267" s="22" t="s">
        <v>918</v>
      </c>
      <c r="G1267" s="22" t="s">
        <v>1325</v>
      </c>
      <c r="H1267" s="21">
        <v>431</v>
      </c>
      <c r="I1267" s="21">
        <v>978</v>
      </c>
      <c r="J1267" s="27" t="s">
        <v>18</v>
      </c>
      <c r="K1267" s="22" t="s">
        <v>17</v>
      </c>
      <c r="L1267" s="23"/>
    </row>
    <row r="1268" spans="1:12" x14ac:dyDescent="0.15">
      <c r="A1268" s="8">
        <f t="shared" si="21"/>
        <v>1260</v>
      </c>
      <c r="B1268" s="24" t="s">
        <v>1376</v>
      </c>
      <c r="C1268" s="24" t="s">
        <v>524</v>
      </c>
      <c r="D1268" s="24" t="s">
        <v>486</v>
      </c>
      <c r="E1268" s="48">
        <v>2013.09</v>
      </c>
      <c r="F1268" s="22" t="s">
        <v>868</v>
      </c>
      <c r="G1268" s="22" t="s">
        <v>869</v>
      </c>
      <c r="H1268" s="21">
        <v>795</v>
      </c>
      <c r="I1268" s="21">
        <v>1798</v>
      </c>
      <c r="J1268" s="27" t="s">
        <v>901</v>
      </c>
      <c r="K1268" s="22" t="s">
        <v>17</v>
      </c>
      <c r="L1268" s="23"/>
    </row>
    <row r="1269" spans="1:12" x14ac:dyDescent="0.15">
      <c r="A1269" s="8">
        <f t="shared" si="21"/>
        <v>1261</v>
      </c>
      <c r="B1269" s="24" t="s">
        <v>1377</v>
      </c>
      <c r="C1269" s="24" t="s">
        <v>524</v>
      </c>
      <c r="D1269" s="24" t="s">
        <v>486</v>
      </c>
      <c r="E1269" s="48">
        <v>2013.09</v>
      </c>
      <c r="F1269" s="22" t="s">
        <v>865</v>
      </c>
      <c r="G1269" s="22" t="s">
        <v>1378</v>
      </c>
      <c r="H1269" s="21">
        <v>3874</v>
      </c>
      <c r="I1269" s="21">
        <v>6835</v>
      </c>
      <c r="J1269" s="27" t="s">
        <v>18</v>
      </c>
      <c r="K1269" s="22" t="s">
        <v>17</v>
      </c>
      <c r="L1269" s="23"/>
    </row>
    <row r="1270" spans="1:12" x14ac:dyDescent="0.15">
      <c r="A1270" s="8">
        <f t="shared" si="21"/>
        <v>1262</v>
      </c>
      <c r="B1270" s="24" t="s">
        <v>1443</v>
      </c>
      <c r="C1270" s="19" t="s">
        <v>524</v>
      </c>
      <c r="D1270" s="24" t="s">
        <v>486</v>
      </c>
      <c r="E1270" s="49">
        <v>2014.03</v>
      </c>
      <c r="F1270" s="22" t="s">
        <v>939</v>
      </c>
      <c r="G1270" s="99" t="s">
        <v>1444</v>
      </c>
      <c r="H1270" s="60">
        <v>743</v>
      </c>
      <c r="I1270" s="21">
        <v>1550</v>
      </c>
      <c r="J1270" s="27" t="s">
        <v>901</v>
      </c>
      <c r="K1270" s="22" t="s">
        <v>17</v>
      </c>
      <c r="L1270" s="31"/>
    </row>
    <row r="1271" spans="1:12" x14ac:dyDescent="0.15">
      <c r="A1271" s="8">
        <f t="shared" si="21"/>
        <v>1263</v>
      </c>
      <c r="B1271" s="24" t="s">
        <v>1456</v>
      </c>
      <c r="C1271" s="24" t="s">
        <v>524</v>
      </c>
      <c r="D1271" s="24" t="s">
        <v>486</v>
      </c>
      <c r="E1271" s="49">
        <v>2014.04</v>
      </c>
      <c r="F1271" s="22" t="s">
        <v>1163</v>
      </c>
      <c r="G1271" s="99" t="s">
        <v>1409</v>
      </c>
      <c r="H1271" s="60">
        <v>2043</v>
      </c>
      <c r="I1271" s="21">
        <v>2043</v>
      </c>
      <c r="J1271" s="27" t="s">
        <v>712</v>
      </c>
      <c r="K1271" s="22" t="s">
        <v>17</v>
      </c>
      <c r="L1271" s="31"/>
    </row>
    <row r="1272" spans="1:12" x14ac:dyDescent="0.15">
      <c r="A1272" s="8">
        <f t="shared" si="21"/>
        <v>1264</v>
      </c>
      <c r="B1272" s="24" t="s">
        <v>1501</v>
      </c>
      <c r="C1272" s="19" t="s">
        <v>524</v>
      </c>
      <c r="D1272" s="24" t="s">
        <v>486</v>
      </c>
      <c r="E1272" s="49">
        <v>2014.07</v>
      </c>
      <c r="F1272" s="22" t="s">
        <v>956</v>
      </c>
      <c r="G1272" s="22" t="s">
        <v>1502</v>
      </c>
      <c r="H1272" s="21">
        <v>333</v>
      </c>
      <c r="I1272" s="21">
        <v>432</v>
      </c>
      <c r="J1272" s="27" t="s">
        <v>901</v>
      </c>
      <c r="K1272" s="22" t="s">
        <v>17</v>
      </c>
      <c r="L1272" s="23" t="s">
        <v>1207</v>
      </c>
    </row>
    <row r="1273" spans="1:12" x14ac:dyDescent="0.15">
      <c r="A1273" s="8">
        <f t="shared" si="21"/>
        <v>1265</v>
      </c>
      <c r="B1273" s="24" t="s">
        <v>1503</v>
      </c>
      <c r="C1273" s="19" t="s">
        <v>524</v>
      </c>
      <c r="D1273" s="24" t="s">
        <v>486</v>
      </c>
      <c r="E1273" s="49">
        <v>2014.07</v>
      </c>
      <c r="F1273" s="22" t="s">
        <v>956</v>
      </c>
      <c r="G1273" s="22" t="s">
        <v>996</v>
      </c>
      <c r="H1273" s="21">
        <v>516</v>
      </c>
      <c r="I1273" s="21">
        <v>1126</v>
      </c>
      <c r="J1273" s="27" t="s">
        <v>18</v>
      </c>
      <c r="K1273" s="22" t="s">
        <v>17</v>
      </c>
      <c r="L1273" s="23"/>
    </row>
    <row r="1274" spans="1:12" x14ac:dyDescent="0.15">
      <c r="A1274" s="8">
        <f t="shared" si="21"/>
        <v>1266</v>
      </c>
      <c r="B1274" s="24" t="s">
        <v>1504</v>
      </c>
      <c r="C1274" s="19" t="s">
        <v>524</v>
      </c>
      <c r="D1274" s="24" t="s">
        <v>853</v>
      </c>
      <c r="E1274" s="49">
        <v>2014.08</v>
      </c>
      <c r="F1274" s="22" t="s">
        <v>1140</v>
      </c>
      <c r="G1274" s="22" t="s">
        <v>1505</v>
      </c>
      <c r="H1274" s="21">
        <v>3419</v>
      </c>
      <c r="I1274" s="21">
        <v>6626</v>
      </c>
      <c r="J1274" s="27" t="s">
        <v>901</v>
      </c>
      <c r="K1274" s="22" t="s">
        <v>17</v>
      </c>
      <c r="L1274" s="23"/>
    </row>
    <row r="1275" spans="1:12" x14ac:dyDescent="0.15">
      <c r="A1275" s="8">
        <f t="shared" si="21"/>
        <v>1267</v>
      </c>
      <c r="B1275" s="24" t="s">
        <v>1533</v>
      </c>
      <c r="C1275" s="19" t="s">
        <v>524</v>
      </c>
      <c r="D1275" s="24" t="s">
        <v>486</v>
      </c>
      <c r="E1275" s="49">
        <v>2014.09</v>
      </c>
      <c r="F1275" s="22" t="s">
        <v>921</v>
      </c>
      <c r="G1275" s="22" t="s">
        <v>1534</v>
      </c>
      <c r="H1275" s="21">
        <v>360</v>
      </c>
      <c r="I1275" s="21">
        <v>774</v>
      </c>
      <c r="J1275" s="27" t="s">
        <v>901</v>
      </c>
      <c r="K1275" s="22" t="s">
        <v>17</v>
      </c>
      <c r="L1275" s="23"/>
    </row>
    <row r="1276" spans="1:12" x14ac:dyDescent="0.15">
      <c r="A1276" s="8">
        <f t="shared" si="21"/>
        <v>1268</v>
      </c>
      <c r="B1276" s="24" t="s">
        <v>1638</v>
      </c>
      <c r="C1276" s="24" t="s">
        <v>524</v>
      </c>
      <c r="D1276" s="24" t="s">
        <v>486</v>
      </c>
      <c r="E1276" s="49">
        <v>2015.07</v>
      </c>
      <c r="F1276" s="22" t="s">
        <v>1020</v>
      </c>
      <c r="G1276" s="29" t="s">
        <v>1624</v>
      </c>
      <c r="H1276" s="25">
        <v>1168</v>
      </c>
      <c r="I1276" s="25">
        <v>1228</v>
      </c>
      <c r="J1276" s="27" t="s">
        <v>901</v>
      </c>
      <c r="K1276" s="29" t="s">
        <v>17</v>
      </c>
      <c r="L1276" s="28"/>
    </row>
    <row r="1277" spans="1:12" x14ac:dyDescent="0.15">
      <c r="A1277" s="8">
        <f t="shared" si="21"/>
        <v>1269</v>
      </c>
      <c r="B1277" s="24" t="s">
        <v>1640</v>
      </c>
      <c r="C1277" s="24" t="s">
        <v>524</v>
      </c>
      <c r="D1277" s="24" t="s">
        <v>853</v>
      </c>
      <c r="E1277" s="49">
        <v>2015.08</v>
      </c>
      <c r="F1277" s="22" t="s">
        <v>1140</v>
      </c>
      <c r="G1277" s="29" t="s">
        <v>1641</v>
      </c>
      <c r="H1277" s="25">
        <v>4082</v>
      </c>
      <c r="I1277" s="25">
        <v>10857</v>
      </c>
      <c r="J1277" s="27" t="s">
        <v>901</v>
      </c>
      <c r="K1277" s="29" t="s">
        <v>17</v>
      </c>
      <c r="L1277" s="28"/>
    </row>
    <row r="1278" spans="1:12" x14ac:dyDescent="0.15">
      <c r="A1278" s="8">
        <f t="shared" si="21"/>
        <v>1270</v>
      </c>
      <c r="B1278" s="24" t="s">
        <v>1655</v>
      </c>
      <c r="C1278" s="24" t="s">
        <v>524</v>
      </c>
      <c r="D1278" s="24" t="s">
        <v>486</v>
      </c>
      <c r="E1278" s="49">
        <v>2015.08</v>
      </c>
      <c r="F1278" s="22" t="s">
        <v>814</v>
      </c>
      <c r="G1278" s="29" t="s">
        <v>1656</v>
      </c>
      <c r="H1278" s="25">
        <v>561</v>
      </c>
      <c r="I1278" s="25">
        <v>841</v>
      </c>
      <c r="J1278" s="27" t="s">
        <v>901</v>
      </c>
      <c r="K1278" s="29" t="s">
        <v>17</v>
      </c>
      <c r="L1278" s="28"/>
    </row>
    <row r="1279" spans="1:12" x14ac:dyDescent="0.15">
      <c r="A1279" s="8">
        <f t="shared" si="21"/>
        <v>1271</v>
      </c>
      <c r="B1279" s="24" t="s">
        <v>1689</v>
      </c>
      <c r="C1279" s="24" t="s">
        <v>524</v>
      </c>
      <c r="D1279" s="24" t="s">
        <v>486</v>
      </c>
      <c r="E1279" s="49">
        <v>2015.11</v>
      </c>
      <c r="F1279" s="22" t="s">
        <v>1292</v>
      </c>
      <c r="G1279" s="29" t="s">
        <v>1614</v>
      </c>
      <c r="H1279" s="25">
        <v>669</v>
      </c>
      <c r="I1279" s="25">
        <v>1141</v>
      </c>
      <c r="J1279" s="27" t="s">
        <v>901</v>
      </c>
      <c r="K1279" s="29" t="s">
        <v>17</v>
      </c>
      <c r="L1279" s="28"/>
    </row>
    <row r="1280" spans="1:12" x14ac:dyDescent="0.15">
      <c r="A1280" s="8">
        <f t="shared" si="21"/>
        <v>1272</v>
      </c>
      <c r="B1280" s="24" t="s">
        <v>1701</v>
      </c>
      <c r="C1280" s="24" t="s">
        <v>524</v>
      </c>
      <c r="D1280" s="24" t="s">
        <v>853</v>
      </c>
      <c r="E1280" s="49">
        <v>2016.02</v>
      </c>
      <c r="F1280" s="22" t="s">
        <v>968</v>
      </c>
      <c r="G1280" s="29" t="s">
        <v>1702</v>
      </c>
      <c r="H1280" s="25">
        <v>4854</v>
      </c>
      <c r="I1280" s="25">
        <v>10459</v>
      </c>
      <c r="J1280" s="27" t="s">
        <v>18</v>
      </c>
      <c r="K1280" s="29" t="s">
        <v>17</v>
      </c>
      <c r="L1280" s="28"/>
    </row>
    <row r="1281" spans="1:12" x14ac:dyDescent="0.15">
      <c r="A1281" s="8">
        <f t="shared" si="21"/>
        <v>1273</v>
      </c>
      <c r="B1281" s="24" t="s">
        <v>1713</v>
      </c>
      <c r="C1281" s="24" t="s">
        <v>524</v>
      </c>
      <c r="D1281" s="24" t="s">
        <v>853</v>
      </c>
      <c r="E1281" s="49">
        <v>2016.03</v>
      </c>
      <c r="F1281" s="22" t="s">
        <v>1101</v>
      </c>
      <c r="G1281" s="29" t="s">
        <v>1102</v>
      </c>
      <c r="H1281" s="25">
        <v>4183</v>
      </c>
      <c r="I1281" s="25">
        <v>10382</v>
      </c>
      <c r="J1281" s="27" t="s">
        <v>18</v>
      </c>
      <c r="K1281" s="29" t="s">
        <v>17</v>
      </c>
      <c r="L1281" s="28"/>
    </row>
    <row r="1282" spans="1:12" x14ac:dyDescent="0.15">
      <c r="A1282" s="8">
        <f t="shared" si="21"/>
        <v>1274</v>
      </c>
      <c r="B1282" s="24" t="s">
        <v>1728</v>
      </c>
      <c r="C1282" s="24" t="s">
        <v>524</v>
      </c>
      <c r="D1282" s="24" t="s">
        <v>486</v>
      </c>
      <c r="E1282" s="49">
        <v>2016.05</v>
      </c>
      <c r="F1282" s="22" t="s">
        <v>1292</v>
      </c>
      <c r="G1282" s="29" t="s">
        <v>1614</v>
      </c>
      <c r="H1282" s="25">
        <v>1496</v>
      </c>
      <c r="I1282" s="25">
        <v>3711</v>
      </c>
      <c r="J1282" s="27" t="s">
        <v>18</v>
      </c>
      <c r="K1282" s="29" t="s">
        <v>17</v>
      </c>
      <c r="L1282" s="28"/>
    </row>
    <row r="1283" spans="1:12" x14ac:dyDescent="0.15">
      <c r="A1283" s="8">
        <f t="shared" si="21"/>
        <v>1275</v>
      </c>
      <c r="B1283" s="24" t="s">
        <v>1757</v>
      </c>
      <c r="C1283" s="24" t="s">
        <v>524</v>
      </c>
      <c r="D1283" s="24" t="s">
        <v>486</v>
      </c>
      <c r="E1283" s="49">
        <v>2016.07</v>
      </c>
      <c r="F1283" s="22" t="s">
        <v>1108</v>
      </c>
      <c r="G1283" s="29" t="s">
        <v>1748</v>
      </c>
      <c r="H1283" s="25">
        <v>874</v>
      </c>
      <c r="I1283" s="25">
        <v>1681</v>
      </c>
      <c r="J1283" s="27" t="s">
        <v>901</v>
      </c>
      <c r="K1283" s="29" t="s">
        <v>17</v>
      </c>
      <c r="L1283" s="28"/>
    </row>
    <row r="1284" spans="1:12" x14ac:dyDescent="0.15">
      <c r="A1284" s="8">
        <f t="shared" si="21"/>
        <v>1276</v>
      </c>
      <c r="B1284" s="24" t="s">
        <v>1781</v>
      </c>
      <c r="C1284" s="24" t="s">
        <v>524</v>
      </c>
      <c r="D1284" s="24" t="s">
        <v>486</v>
      </c>
      <c r="E1284" s="49">
        <v>2016.08</v>
      </c>
      <c r="F1284" s="22" t="s">
        <v>1354</v>
      </c>
      <c r="G1284" s="29" t="s">
        <v>1355</v>
      </c>
      <c r="H1284" s="25">
        <v>1053</v>
      </c>
      <c r="I1284" s="25">
        <v>2091</v>
      </c>
      <c r="J1284" s="27" t="s">
        <v>901</v>
      </c>
      <c r="K1284" s="29" t="s">
        <v>17</v>
      </c>
      <c r="L1284" s="31"/>
    </row>
    <row r="1285" spans="1:12" x14ac:dyDescent="0.15">
      <c r="A1285" s="8">
        <f t="shared" si="21"/>
        <v>1277</v>
      </c>
      <c r="B1285" s="24" t="s">
        <v>1790</v>
      </c>
      <c r="C1285" s="24" t="s">
        <v>524</v>
      </c>
      <c r="D1285" s="24" t="s">
        <v>853</v>
      </c>
      <c r="E1285" s="49">
        <v>2016.09</v>
      </c>
      <c r="F1285" s="22" t="s">
        <v>939</v>
      </c>
      <c r="G1285" s="29" t="s">
        <v>1791</v>
      </c>
      <c r="H1285" s="25">
        <v>4234</v>
      </c>
      <c r="I1285" s="25">
        <v>12036</v>
      </c>
      <c r="J1285" s="27" t="s">
        <v>1088</v>
      </c>
      <c r="K1285" s="29" t="s">
        <v>17</v>
      </c>
      <c r="L1285" s="28"/>
    </row>
    <row r="1286" spans="1:12" x14ac:dyDescent="0.15">
      <c r="A1286" s="8">
        <f t="shared" si="21"/>
        <v>1278</v>
      </c>
      <c r="B1286" s="24" t="s">
        <v>1827</v>
      </c>
      <c r="C1286" s="24" t="s">
        <v>524</v>
      </c>
      <c r="D1286" s="24" t="s">
        <v>486</v>
      </c>
      <c r="E1286" s="49" t="s">
        <v>105</v>
      </c>
      <c r="F1286" s="22" t="s">
        <v>1163</v>
      </c>
      <c r="G1286" s="29" t="s">
        <v>1647</v>
      </c>
      <c r="H1286" s="25">
        <v>899</v>
      </c>
      <c r="I1286" s="25">
        <v>1724</v>
      </c>
      <c r="J1286" s="27" t="s">
        <v>1088</v>
      </c>
      <c r="K1286" s="29" t="s">
        <v>17</v>
      </c>
      <c r="L1286" s="28"/>
    </row>
    <row r="1287" spans="1:12" x14ac:dyDescent="0.15">
      <c r="A1287" s="8">
        <f t="shared" si="21"/>
        <v>1279</v>
      </c>
      <c r="B1287" s="24" t="s">
        <v>1830</v>
      </c>
      <c r="C1287" s="24" t="s">
        <v>524</v>
      </c>
      <c r="D1287" s="24" t="s">
        <v>853</v>
      </c>
      <c r="E1287" s="49">
        <v>2016.11</v>
      </c>
      <c r="F1287" s="22" t="s">
        <v>1595</v>
      </c>
      <c r="G1287" s="29" t="s">
        <v>1749</v>
      </c>
      <c r="H1287" s="61">
        <v>5961</v>
      </c>
      <c r="I1287" s="61">
        <v>14412</v>
      </c>
      <c r="J1287" s="27" t="s">
        <v>18</v>
      </c>
      <c r="K1287" s="62" t="s">
        <v>17</v>
      </c>
      <c r="L1287" s="31" t="s">
        <v>1326</v>
      </c>
    </row>
    <row r="1288" spans="1:12" x14ac:dyDescent="0.15">
      <c r="A1288" s="8">
        <f t="shared" si="21"/>
        <v>1280</v>
      </c>
      <c r="B1288" s="24" t="s">
        <v>1852</v>
      </c>
      <c r="C1288" s="24" t="s">
        <v>524</v>
      </c>
      <c r="D1288" s="24" t="s">
        <v>486</v>
      </c>
      <c r="E1288" s="49">
        <v>2016.12</v>
      </c>
      <c r="F1288" s="22" t="s">
        <v>814</v>
      </c>
      <c r="G1288" s="29" t="s">
        <v>1214</v>
      </c>
      <c r="H1288" s="25">
        <v>2105</v>
      </c>
      <c r="I1288" s="25">
        <v>5035</v>
      </c>
      <c r="J1288" s="27" t="s">
        <v>1088</v>
      </c>
      <c r="K1288" s="62" t="s">
        <v>17</v>
      </c>
      <c r="L1288" s="28"/>
    </row>
    <row r="1289" spans="1:12" x14ac:dyDescent="0.15">
      <c r="A1289" s="8">
        <f t="shared" si="21"/>
        <v>1281</v>
      </c>
      <c r="B1289" s="24" t="s">
        <v>1862</v>
      </c>
      <c r="C1289" s="24" t="s">
        <v>524</v>
      </c>
      <c r="D1289" s="24" t="s">
        <v>853</v>
      </c>
      <c r="E1289" s="49">
        <v>2017.02</v>
      </c>
      <c r="F1289" s="22" t="s">
        <v>939</v>
      </c>
      <c r="G1289" s="29" t="s">
        <v>1556</v>
      </c>
      <c r="H1289" s="63">
        <v>2067</v>
      </c>
      <c r="I1289" s="25">
        <v>3497</v>
      </c>
      <c r="J1289" s="27" t="s">
        <v>18</v>
      </c>
      <c r="K1289" s="62" t="s">
        <v>1176</v>
      </c>
      <c r="L1289" s="28"/>
    </row>
    <row r="1290" spans="1:12" x14ac:dyDescent="0.15">
      <c r="A1290" s="8">
        <f t="shared" si="21"/>
        <v>1282</v>
      </c>
      <c r="B1290" s="24" t="s">
        <v>488</v>
      </c>
      <c r="C1290" s="24" t="s">
        <v>524</v>
      </c>
      <c r="D1290" s="24" t="s">
        <v>486</v>
      </c>
      <c r="E1290" s="49">
        <v>2017.02</v>
      </c>
      <c r="F1290" s="22" t="s">
        <v>865</v>
      </c>
      <c r="G1290" s="29" t="s">
        <v>949</v>
      </c>
      <c r="H1290" s="61">
        <v>1208</v>
      </c>
      <c r="I1290" s="25">
        <v>2910</v>
      </c>
      <c r="J1290" s="27" t="s">
        <v>1088</v>
      </c>
      <c r="K1290" s="62" t="s">
        <v>17</v>
      </c>
      <c r="L1290" s="28"/>
    </row>
    <row r="1291" spans="1:12" x14ac:dyDescent="0.15">
      <c r="A1291" s="8">
        <f t="shared" si="21"/>
        <v>1283</v>
      </c>
      <c r="B1291" s="32" t="s">
        <v>695</v>
      </c>
      <c r="C1291" s="32" t="s">
        <v>524</v>
      </c>
      <c r="D1291" s="24" t="s">
        <v>486</v>
      </c>
      <c r="E1291" s="49">
        <v>2017.04</v>
      </c>
      <c r="F1291" s="22" t="s">
        <v>1292</v>
      </c>
      <c r="G1291" s="29" t="s">
        <v>1614</v>
      </c>
      <c r="H1291" s="25">
        <v>2307</v>
      </c>
      <c r="I1291" s="25">
        <v>4485</v>
      </c>
      <c r="J1291" s="27" t="s">
        <v>901</v>
      </c>
      <c r="K1291" s="62" t="s">
        <v>17</v>
      </c>
      <c r="L1291" s="28"/>
    </row>
    <row r="1292" spans="1:12" x14ac:dyDescent="0.15">
      <c r="A1292" s="8">
        <f t="shared" si="21"/>
        <v>1284</v>
      </c>
      <c r="B1292" s="24" t="s">
        <v>489</v>
      </c>
      <c r="C1292" s="32" t="s">
        <v>524</v>
      </c>
      <c r="D1292" s="24" t="s">
        <v>486</v>
      </c>
      <c r="E1292" s="49">
        <v>2017.05</v>
      </c>
      <c r="F1292" s="22" t="s">
        <v>1311</v>
      </c>
      <c r="G1292" s="29" t="s">
        <v>1312</v>
      </c>
      <c r="H1292" s="25">
        <v>2191</v>
      </c>
      <c r="I1292" s="25">
        <v>4156</v>
      </c>
      <c r="J1292" s="27" t="s">
        <v>901</v>
      </c>
      <c r="K1292" s="62" t="s">
        <v>17</v>
      </c>
      <c r="L1292" s="28"/>
    </row>
    <row r="1293" spans="1:12" x14ac:dyDescent="0.15">
      <c r="A1293" s="8">
        <f t="shared" si="21"/>
        <v>1285</v>
      </c>
      <c r="B1293" s="32" t="s">
        <v>1918</v>
      </c>
      <c r="C1293" s="32" t="s">
        <v>524</v>
      </c>
      <c r="D1293" s="24" t="s">
        <v>486</v>
      </c>
      <c r="E1293" s="49">
        <v>2017.06</v>
      </c>
      <c r="F1293" s="22" t="s">
        <v>1595</v>
      </c>
      <c r="G1293" s="29" t="s">
        <v>1749</v>
      </c>
      <c r="H1293" s="25">
        <v>2680</v>
      </c>
      <c r="I1293" s="25">
        <v>5541</v>
      </c>
      <c r="J1293" s="27" t="s">
        <v>1088</v>
      </c>
      <c r="K1293" s="29" t="s">
        <v>17</v>
      </c>
      <c r="L1293" s="28"/>
    </row>
    <row r="1294" spans="1:12" x14ac:dyDescent="0.15">
      <c r="A1294" s="8">
        <f t="shared" si="21"/>
        <v>1286</v>
      </c>
      <c r="B1294" s="32" t="s">
        <v>1975</v>
      </c>
      <c r="C1294" s="24" t="s">
        <v>524</v>
      </c>
      <c r="D1294" s="24" t="s">
        <v>713</v>
      </c>
      <c r="E1294" s="49">
        <v>2017.11</v>
      </c>
      <c r="F1294" s="22" t="s">
        <v>918</v>
      </c>
      <c r="G1294" s="29" t="s">
        <v>1212</v>
      </c>
      <c r="H1294" s="25">
        <v>575</v>
      </c>
      <c r="I1294" s="25">
        <v>835</v>
      </c>
      <c r="J1294" s="27" t="s">
        <v>18</v>
      </c>
      <c r="K1294" s="29" t="s">
        <v>17</v>
      </c>
      <c r="L1294" s="28"/>
    </row>
    <row r="1295" spans="1:12" x14ac:dyDescent="0.15">
      <c r="A1295" s="8">
        <f t="shared" si="21"/>
        <v>1287</v>
      </c>
      <c r="B1295" s="32" t="s">
        <v>1979</v>
      </c>
      <c r="C1295" s="32" t="s">
        <v>524</v>
      </c>
      <c r="D1295" s="24" t="s">
        <v>486</v>
      </c>
      <c r="E1295" s="49">
        <v>2017.11</v>
      </c>
      <c r="F1295" s="22" t="s">
        <v>1062</v>
      </c>
      <c r="G1295" s="29" t="s">
        <v>1126</v>
      </c>
      <c r="H1295" s="25">
        <v>1955</v>
      </c>
      <c r="I1295" s="25">
        <v>2007</v>
      </c>
      <c r="J1295" s="27" t="s">
        <v>18</v>
      </c>
      <c r="K1295" s="29" t="s">
        <v>17</v>
      </c>
      <c r="L1295" s="28" t="s">
        <v>1207</v>
      </c>
    </row>
    <row r="1296" spans="1:12" x14ac:dyDescent="0.15">
      <c r="A1296" s="8">
        <f t="shared" si="21"/>
        <v>1288</v>
      </c>
      <c r="B1296" s="24" t="s">
        <v>2084</v>
      </c>
      <c r="C1296" s="24" t="s">
        <v>524</v>
      </c>
      <c r="D1296" s="24" t="s">
        <v>713</v>
      </c>
      <c r="E1296" s="49">
        <v>2018.05</v>
      </c>
      <c r="F1296" s="22" t="s">
        <v>939</v>
      </c>
      <c r="G1296" s="29" t="s">
        <v>2085</v>
      </c>
      <c r="H1296" s="25">
        <v>1356</v>
      </c>
      <c r="I1296" s="25">
        <v>2755</v>
      </c>
      <c r="J1296" s="27" t="s">
        <v>712</v>
      </c>
      <c r="K1296" s="29" t="s">
        <v>794</v>
      </c>
      <c r="L1296" s="28"/>
    </row>
    <row r="1297" spans="1:12" x14ac:dyDescent="0.15">
      <c r="A1297" s="8">
        <f t="shared" si="21"/>
        <v>1289</v>
      </c>
      <c r="B1297" s="32" t="s">
        <v>2089</v>
      </c>
      <c r="C1297" s="24" t="s">
        <v>524</v>
      </c>
      <c r="D1297" s="24" t="s">
        <v>486</v>
      </c>
      <c r="E1297" s="49">
        <v>2018.05</v>
      </c>
      <c r="F1297" s="22" t="s">
        <v>792</v>
      </c>
      <c r="G1297" s="29" t="s">
        <v>810</v>
      </c>
      <c r="H1297" s="25">
        <v>1006</v>
      </c>
      <c r="I1297" s="25">
        <v>2349</v>
      </c>
      <c r="J1297" s="27" t="s">
        <v>18</v>
      </c>
      <c r="K1297" s="29" t="s">
        <v>794</v>
      </c>
      <c r="L1297" s="28"/>
    </row>
    <row r="1298" spans="1:12" x14ac:dyDescent="0.15">
      <c r="A1298" s="8">
        <f t="shared" si="21"/>
        <v>1290</v>
      </c>
      <c r="B1298" s="32" t="s">
        <v>2164</v>
      </c>
      <c r="C1298" s="24" t="s">
        <v>524</v>
      </c>
      <c r="D1298" s="24" t="s">
        <v>853</v>
      </c>
      <c r="E1298" s="49" t="s">
        <v>24</v>
      </c>
      <c r="F1298" s="22" t="s">
        <v>827</v>
      </c>
      <c r="G1298" s="102" t="s">
        <v>2165</v>
      </c>
      <c r="H1298" s="73">
        <v>3437</v>
      </c>
      <c r="I1298" s="38">
        <v>7973</v>
      </c>
      <c r="J1298" s="39" t="s">
        <v>901</v>
      </c>
      <c r="K1298" s="39" t="s">
        <v>17</v>
      </c>
      <c r="L1298" s="28"/>
    </row>
    <row r="1299" spans="1:12" x14ac:dyDescent="0.15">
      <c r="A1299" s="8">
        <f t="shared" si="21"/>
        <v>1291</v>
      </c>
      <c r="B1299" s="24" t="s">
        <v>2270</v>
      </c>
      <c r="C1299" s="24" t="s">
        <v>524</v>
      </c>
      <c r="D1299" s="24" t="s">
        <v>486</v>
      </c>
      <c r="E1299" s="49">
        <v>2019.03</v>
      </c>
      <c r="F1299" s="22" t="s">
        <v>800</v>
      </c>
      <c r="G1299" s="102" t="s">
        <v>2271</v>
      </c>
      <c r="H1299" s="25">
        <v>625</v>
      </c>
      <c r="I1299" s="25">
        <v>1269</v>
      </c>
      <c r="J1299" s="105" t="s">
        <v>18</v>
      </c>
      <c r="K1299" s="39" t="s">
        <v>2101</v>
      </c>
      <c r="L1299" s="23"/>
    </row>
    <row r="1300" spans="1:12" x14ac:dyDescent="0.15">
      <c r="A1300" s="8">
        <f t="shared" si="21"/>
        <v>1292</v>
      </c>
      <c r="B1300" s="24" t="s">
        <v>491</v>
      </c>
      <c r="C1300" s="24" t="s">
        <v>524</v>
      </c>
      <c r="D1300" s="24" t="s">
        <v>486</v>
      </c>
      <c r="E1300" s="49">
        <v>2019.04</v>
      </c>
      <c r="F1300" s="22" t="s">
        <v>939</v>
      </c>
      <c r="G1300" s="102" t="s">
        <v>2280</v>
      </c>
      <c r="H1300" s="25">
        <v>865</v>
      </c>
      <c r="I1300" s="25">
        <v>1787</v>
      </c>
      <c r="J1300" s="39" t="s">
        <v>15</v>
      </c>
      <c r="K1300" s="39" t="s">
        <v>17</v>
      </c>
      <c r="L1300" s="23" t="s">
        <v>1326</v>
      </c>
    </row>
    <row r="1301" spans="1:12" x14ac:dyDescent="0.15">
      <c r="A1301" s="8">
        <f t="shared" si="21"/>
        <v>1293</v>
      </c>
      <c r="B1301" s="24" t="s">
        <v>492</v>
      </c>
      <c r="C1301" s="24" t="s">
        <v>524</v>
      </c>
      <c r="D1301" s="24" t="s">
        <v>486</v>
      </c>
      <c r="E1301" s="49">
        <v>2019.04</v>
      </c>
      <c r="F1301" s="22" t="s">
        <v>939</v>
      </c>
      <c r="G1301" s="102" t="s">
        <v>2280</v>
      </c>
      <c r="H1301" s="25">
        <v>2116</v>
      </c>
      <c r="I1301" s="25">
        <v>4120</v>
      </c>
      <c r="J1301" s="39" t="s">
        <v>15</v>
      </c>
      <c r="K1301" s="39" t="s">
        <v>17</v>
      </c>
      <c r="L1301" s="23" t="s">
        <v>1326</v>
      </c>
    </row>
    <row r="1302" spans="1:12" x14ac:dyDescent="0.15">
      <c r="A1302" s="8">
        <f t="shared" si="21"/>
        <v>1294</v>
      </c>
      <c r="B1302" s="24" t="s">
        <v>29</v>
      </c>
      <c r="C1302" s="24" t="s">
        <v>524</v>
      </c>
      <c r="D1302" s="24" t="s">
        <v>486</v>
      </c>
      <c r="E1302" s="49">
        <v>2019.06</v>
      </c>
      <c r="F1302" s="22" t="s">
        <v>1595</v>
      </c>
      <c r="G1302" s="102" t="s">
        <v>2205</v>
      </c>
      <c r="H1302" s="25">
        <v>1763</v>
      </c>
      <c r="I1302" s="25">
        <v>2797</v>
      </c>
      <c r="J1302" s="105" t="s">
        <v>18</v>
      </c>
      <c r="K1302" s="39" t="s">
        <v>2101</v>
      </c>
      <c r="L1302" s="23"/>
    </row>
    <row r="1303" spans="1:12" x14ac:dyDescent="0.15">
      <c r="A1303" s="8">
        <f t="shared" si="21"/>
        <v>1295</v>
      </c>
      <c r="B1303" s="24" t="s">
        <v>493</v>
      </c>
      <c r="C1303" s="24" t="s">
        <v>524</v>
      </c>
      <c r="D1303" s="24" t="s">
        <v>486</v>
      </c>
      <c r="E1303" s="49">
        <v>2019.11</v>
      </c>
      <c r="F1303" s="22" t="s">
        <v>1069</v>
      </c>
      <c r="G1303" s="102" t="s">
        <v>2287</v>
      </c>
      <c r="H1303" s="25">
        <v>1682</v>
      </c>
      <c r="I1303" s="25">
        <v>3579</v>
      </c>
      <c r="J1303" s="39" t="s">
        <v>15</v>
      </c>
      <c r="K1303" s="39" t="s">
        <v>17</v>
      </c>
      <c r="L1303" s="23"/>
    </row>
    <row r="1304" spans="1:12" x14ac:dyDescent="0.15">
      <c r="A1304" s="8">
        <f t="shared" si="21"/>
        <v>1296</v>
      </c>
      <c r="B1304" s="24" t="s">
        <v>62</v>
      </c>
      <c r="C1304" s="19" t="s">
        <v>524</v>
      </c>
      <c r="D1304" s="19" t="s">
        <v>486</v>
      </c>
      <c r="E1304" s="48">
        <v>2020.06</v>
      </c>
      <c r="F1304" s="22" t="s">
        <v>918</v>
      </c>
      <c r="G1304" s="22" t="s">
        <v>2406</v>
      </c>
      <c r="H1304" s="21">
        <v>1696</v>
      </c>
      <c r="I1304" s="21">
        <v>3150</v>
      </c>
      <c r="J1304" s="27" t="s">
        <v>15</v>
      </c>
      <c r="K1304" s="22" t="s">
        <v>17</v>
      </c>
      <c r="L1304" s="23" t="s">
        <v>1909</v>
      </c>
    </row>
    <row r="1305" spans="1:12" x14ac:dyDescent="0.15">
      <c r="A1305" s="8">
        <f t="shared" si="21"/>
        <v>1297</v>
      </c>
      <c r="B1305" s="24" t="s">
        <v>494</v>
      </c>
      <c r="C1305" s="19" t="s">
        <v>524</v>
      </c>
      <c r="D1305" s="19" t="s">
        <v>486</v>
      </c>
      <c r="E1305" s="48">
        <v>2020.07</v>
      </c>
      <c r="F1305" s="22" t="s">
        <v>849</v>
      </c>
      <c r="G1305" s="22" t="s">
        <v>2134</v>
      </c>
      <c r="H1305" s="21">
        <v>1364</v>
      </c>
      <c r="I1305" s="21">
        <v>1968</v>
      </c>
      <c r="J1305" s="27" t="s">
        <v>15</v>
      </c>
      <c r="K1305" s="22" t="s">
        <v>17</v>
      </c>
      <c r="L1305" s="23"/>
    </row>
    <row r="1306" spans="1:12" x14ac:dyDescent="0.15">
      <c r="A1306" s="8">
        <f t="shared" si="21"/>
        <v>1298</v>
      </c>
      <c r="B1306" s="24" t="s">
        <v>495</v>
      </c>
      <c r="C1306" s="19" t="s">
        <v>524</v>
      </c>
      <c r="D1306" s="19" t="s">
        <v>486</v>
      </c>
      <c r="E1306" s="48">
        <v>2020.07</v>
      </c>
      <c r="F1306" s="22" t="s">
        <v>1311</v>
      </c>
      <c r="G1306" s="22" t="s">
        <v>2260</v>
      </c>
      <c r="H1306" s="21">
        <v>1249</v>
      </c>
      <c r="I1306" s="21">
        <v>2313</v>
      </c>
      <c r="J1306" s="27" t="s">
        <v>15</v>
      </c>
      <c r="K1306" s="22" t="s">
        <v>17</v>
      </c>
      <c r="L1306" s="23"/>
    </row>
    <row r="1307" spans="1:12" x14ac:dyDescent="0.15">
      <c r="A1307" s="8">
        <f t="shared" si="21"/>
        <v>1299</v>
      </c>
      <c r="B1307" s="24" t="s">
        <v>73</v>
      </c>
      <c r="C1307" s="19" t="s">
        <v>524</v>
      </c>
      <c r="D1307" s="24" t="s">
        <v>853</v>
      </c>
      <c r="E1307" s="48">
        <v>2020.09</v>
      </c>
      <c r="F1307" s="22" t="s">
        <v>827</v>
      </c>
      <c r="G1307" s="22" t="s">
        <v>1695</v>
      </c>
      <c r="H1307" s="21">
        <v>5160</v>
      </c>
      <c r="I1307" s="21">
        <v>9484</v>
      </c>
      <c r="J1307" s="39" t="s">
        <v>2436</v>
      </c>
      <c r="K1307" s="22" t="s">
        <v>17</v>
      </c>
      <c r="L1307" s="23"/>
    </row>
    <row r="1308" spans="1:12" x14ac:dyDescent="0.15">
      <c r="A1308" s="8">
        <f t="shared" si="21"/>
        <v>1300</v>
      </c>
      <c r="B1308" s="24" t="s">
        <v>139</v>
      </c>
      <c r="C1308" s="19" t="s">
        <v>524</v>
      </c>
      <c r="D1308" s="24" t="s">
        <v>853</v>
      </c>
      <c r="E1308" s="48">
        <v>2020.09</v>
      </c>
      <c r="F1308" s="22" t="s">
        <v>918</v>
      </c>
      <c r="G1308" s="22" t="s">
        <v>2406</v>
      </c>
      <c r="H1308" s="21">
        <v>3812</v>
      </c>
      <c r="I1308" s="21">
        <v>6967</v>
      </c>
      <c r="J1308" s="27" t="s">
        <v>15</v>
      </c>
      <c r="K1308" s="22" t="s">
        <v>17</v>
      </c>
      <c r="L1308" s="23" t="s">
        <v>66</v>
      </c>
    </row>
    <row r="1309" spans="1:12" x14ac:dyDescent="0.15">
      <c r="A1309" s="8">
        <f t="shared" si="21"/>
        <v>1301</v>
      </c>
      <c r="B1309" s="24" t="s">
        <v>496</v>
      </c>
      <c r="C1309" s="19" t="s">
        <v>524</v>
      </c>
      <c r="D1309" s="19" t="s">
        <v>713</v>
      </c>
      <c r="E1309" s="48">
        <v>2020.09</v>
      </c>
      <c r="F1309" s="22" t="s">
        <v>1587</v>
      </c>
      <c r="G1309" s="22" t="s">
        <v>2441</v>
      </c>
      <c r="H1309" s="21">
        <v>4673</v>
      </c>
      <c r="I1309" s="21">
        <v>7096</v>
      </c>
      <c r="J1309" s="27" t="s">
        <v>15</v>
      </c>
      <c r="K1309" s="22" t="s">
        <v>17</v>
      </c>
      <c r="L1309" s="23"/>
    </row>
    <row r="1310" spans="1:12" x14ac:dyDescent="0.15">
      <c r="A1310" s="8">
        <f t="shared" si="21"/>
        <v>1302</v>
      </c>
      <c r="B1310" s="24" t="s">
        <v>2809</v>
      </c>
      <c r="C1310" s="19" t="s">
        <v>524</v>
      </c>
      <c r="D1310" s="19" t="s">
        <v>486</v>
      </c>
      <c r="E1310" s="48">
        <v>2020.11</v>
      </c>
      <c r="F1310" s="22" t="s">
        <v>918</v>
      </c>
      <c r="G1310" s="22" t="s">
        <v>2381</v>
      </c>
      <c r="H1310" s="21">
        <v>1062</v>
      </c>
      <c r="I1310" s="21">
        <v>2057</v>
      </c>
      <c r="J1310" s="27" t="s">
        <v>15</v>
      </c>
      <c r="K1310" s="22" t="s">
        <v>17</v>
      </c>
      <c r="L1310" s="23" t="s">
        <v>66</v>
      </c>
    </row>
    <row r="1311" spans="1:12" x14ac:dyDescent="0.15">
      <c r="A1311" s="8">
        <f t="shared" si="21"/>
        <v>1303</v>
      </c>
      <c r="B1311" s="24" t="s">
        <v>521</v>
      </c>
      <c r="C1311" s="19" t="s">
        <v>524</v>
      </c>
      <c r="D1311" s="19" t="s">
        <v>713</v>
      </c>
      <c r="E1311" s="19" t="s">
        <v>759</v>
      </c>
      <c r="F1311" s="22" t="s">
        <v>944</v>
      </c>
      <c r="G1311" s="22" t="s">
        <v>1010</v>
      </c>
      <c r="H1311" s="21">
        <v>1769</v>
      </c>
      <c r="I1311" s="21">
        <v>3574</v>
      </c>
      <c r="J1311" s="27" t="s">
        <v>15</v>
      </c>
      <c r="K1311" s="22" t="s">
        <v>17</v>
      </c>
      <c r="L1311" s="23" t="s">
        <v>65</v>
      </c>
    </row>
    <row r="1312" spans="1:12" x14ac:dyDescent="0.15">
      <c r="A1312" s="8">
        <f t="shared" si="21"/>
        <v>1304</v>
      </c>
      <c r="B1312" s="24" t="s">
        <v>546</v>
      </c>
      <c r="C1312" s="19" t="s">
        <v>524</v>
      </c>
      <c r="D1312" s="19" t="s">
        <v>486</v>
      </c>
      <c r="E1312" s="19" t="s">
        <v>747</v>
      </c>
      <c r="F1312" s="22" t="s">
        <v>849</v>
      </c>
      <c r="G1312" s="22" t="s">
        <v>954</v>
      </c>
      <c r="H1312" s="21">
        <v>163</v>
      </c>
      <c r="I1312" s="21">
        <v>367</v>
      </c>
      <c r="J1312" s="27" t="s">
        <v>19</v>
      </c>
      <c r="K1312" s="22" t="s">
        <v>25</v>
      </c>
      <c r="L1312" s="23" t="s">
        <v>65</v>
      </c>
    </row>
    <row r="1313" spans="1:12" x14ac:dyDescent="0.15">
      <c r="A1313" s="8">
        <f t="shared" si="21"/>
        <v>1305</v>
      </c>
      <c r="B1313" s="24" t="s">
        <v>567</v>
      </c>
      <c r="C1313" s="19" t="s">
        <v>558</v>
      </c>
      <c r="D1313" s="19" t="s">
        <v>486</v>
      </c>
      <c r="E1313" s="19" t="s">
        <v>757</v>
      </c>
      <c r="F1313" s="22" t="s">
        <v>814</v>
      </c>
      <c r="G1313" s="22" t="s">
        <v>815</v>
      </c>
      <c r="H1313" s="21">
        <v>2352</v>
      </c>
      <c r="I1313" s="21">
        <v>4592</v>
      </c>
      <c r="J1313" s="27" t="s">
        <v>15</v>
      </c>
      <c r="K1313" s="22" t="s">
        <v>17</v>
      </c>
      <c r="L1313" s="23"/>
    </row>
    <row r="1314" spans="1:12" x14ac:dyDescent="0.15">
      <c r="A1314" s="8">
        <f t="shared" si="21"/>
        <v>1306</v>
      </c>
      <c r="B1314" s="24" t="s">
        <v>2633</v>
      </c>
      <c r="C1314" s="19" t="s">
        <v>558</v>
      </c>
      <c r="D1314" s="19" t="s">
        <v>486</v>
      </c>
      <c r="E1314" s="96" t="s">
        <v>760</v>
      </c>
      <c r="F1314" s="22" t="s">
        <v>930</v>
      </c>
      <c r="G1314" s="22" t="s">
        <v>2199</v>
      </c>
      <c r="H1314" s="21">
        <v>848</v>
      </c>
      <c r="I1314" s="21">
        <v>889</v>
      </c>
      <c r="J1314" s="27" t="s">
        <v>15</v>
      </c>
      <c r="K1314" s="22" t="s">
        <v>17</v>
      </c>
      <c r="L1314" s="23" t="s">
        <v>66</v>
      </c>
    </row>
    <row r="1315" spans="1:12" x14ac:dyDescent="0.15">
      <c r="A1315" s="8">
        <f t="shared" si="21"/>
        <v>1307</v>
      </c>
      <c r="B1315" s="24" t="s">
        <v>622</v>
      </c>
      <c r="C1315" s="19" t="s">
        <v>558</v>
      </c>
      <c r="D1315" s="19" t="s">
        <v>486</v>
      </c>
      <c r="E1315" s="96" t="s">
        <v>760</v>
      </c>
      <c r="F1315" s="22" t="s">
        <v>930</v>
      </c>
      <c r="G1315" s="22" t="s">
        <v>2199</v>
      </c>
      <c r="H1315" s="21">
        <v>1201</v>
      </c>
      <c r="I1315" s="21">
        <v>1236</v>
      </c>
      <c r="J1315" s="27" t="s">
        <v>15</v>
      </c>
      <c r="K1315" s="22" t="s">
        <v>17</v>
      </c>
      <c r="L1315" s="23" t="s">
        <v>66</v>
      </c>
    </row>
    <row r="1316" spans="1:12" x14ac:dyDescent="0.15">
      <c r="A1316" s="8">
        <f t="shared" si="21"/>
        <v>1308</v>
      </c>
      <c r="B1316" s="24" t="s">
        <v>2682</v>
      </c>
      <c r="C1316" s="19" t="s">
        <v>558</v>
      </c>
      <c r="D1316" s="19" t="s">
        <v>486</v>
      </c>
      <c r="E1316" s="96" t="s">
        <v>765</v>
      </c>
      <c r="F1316" s="22" t="s">
        <v>800</v>
      </c>
      <c r="G1316" s="22" t="s">
        <v>2271</v>
      </c>
      <c r="H1316" s="21">
        <v>1487</v>
      </c>
      <c r="I1316" s="21">
        <v>3051</v>
      </c>
      <c r="J1316" s="27" t="s">
        <v>15</v>
      </c>
      <c r="K1316" s="22" t="s">
        <v>17</v>
      </c>
      <c r="L1316" s="23" t="s">
        <v>761</v>
      </c>
    </row>
    <row r="1317" spans="1:12" x14ac:dyDescent="0.15">
      <c r="A1317" s="8">
        <f t="shared" si="21"/>
        <v>1309</v>
      </c>
      <c r="B1317" s="24" t="s">
        <v>677</v>
      </c>
      <c r="C1317" s="19" t="s">
        <v>558</v>
      </c>
      <c r="D1317" s="19" t="s">
        <v>486</v>
      </c>
      <c r="E1317" s="96" t="s">
        <v>768</v>
      </c>
      <c r="F1317" s="22" t="s">
        <v>939</v>
      </c>
      <c r="G1317" s="22" t="s">
        <v>2681</v>
      </c>
      <c r="H1317" s="21">
        <v>611</v>
      </c>
      <c r="I1317" s="21">
        <v>1378</v>
      </c>
      <c r="J1317" s="27" t="s">
        <v>15</v>
      </c>
      <c r="K1317" s="22" t="s">
        <v>17</v>
      </c>
      <c r="L1317" s="23" t="s">
        <v>761</v>
      </c>
    </row>
    <row r="1318" spans="1:12" x14ac:dyDescent="0.15">
      <c r="A1318" s="8">
        <f t="shared" ref="A1318:A1381" si="22">ROW()-8</f>
        <v>1310</v>
      </c>
      <c r="B1318" s="24" t="s">
        <v>705</v>
      </c>
      <c r="C1318" s="19" t="s">
        <v>558</v>
      </c>
      <c r="D1318" s="24" t="s">
        <v>486</v>
      </c>
      <c r="E1318" s="96" t="s">
        <v>770</v>
      </c>
      <c r="F1318" s="22" t="s">
        <v>792</v>
      </c>
      <c r="G1318" s="22" t="s">
        <v>2729</v>
      </c>
      <c r="H1318" s="21">
        <v>677</v>
      </c>
      <c r="I1318" s="21">
        <v>1283</v>
      </c>
      <c r="J1318" s="27" t="s">
        <v>18</v>
      </c>
      <c r="K1318" s="22" t="s">
        <v>17</v>
      </c>
      <c r="L1318" s="23" t="s">
        <v>761</v>
      </c>
    </row>
    <row r="1319" spans="1:12" x14ac:dyDescent="0.15">
      <c r="A1319" s="8">
        <f t="shared" si="22"/>
        <v>1311</v>
      </c>
      <c r="B1319" s="24" t="s">
        <v>706</v>
      </c>
      <c r="C1319" s="19" t="s">
        <v>558</v>
      </c>
      <c r="D1319" s="24" t="s">
        <v>486</v>
      </c>
      <c r="E1319" s="96" t="s">
        <v>770</v>
      </c>
      <c r="F1319" s="22" t="s">
        <v>939</v>
      </c>
      <c r="G1319" s="22" t="s">
        <v>2681</v>
      </c>
      <c r="H1319" s="21">
        <v>437</v>
      </c>
      <c r="I1319" s="21">
        <v>1477.16</v>
      </c>
      <c r="J1319" s="27" t="s">
        <v>15</v>
      </c>
      <c r="K1319" s="22" t="s">
        <v>17</v>
      </c>
      <c r="L1319" s="23" t="s">
        <v>761</v>
      </c>
    </row>
    <row r="1320" spans="1:12" x14ac:dyDescent="0.15">
      <c r="A1320" s="8">
        <f t="shared" si="22"/>
        <v>1312</v>
      </c>
      <c r="B1320" s="24" t="s">
        <v>2734</v>
      </c>
      <c r="C1320" s="19" t="s">
        <v>524</v>
      </c>
      <c r="D1320" s="24" t="s">
        <v>713</v>
      </c>
      <c r="E1320" s="96" t="s">
        <v>709</v>
      </c>
      <c r="F1320" s="22" t="s">
        <v>868</v>
      </c>
      <c r="G1320" s="22" t="s">
        <v>2735</v>
      </c>
      <c r="H1320" s="21">
        <v>7089</v>
      </c>
      <c r="I1320" s="21">
        <v>6456</v>
      </c>
      <c r="J1320" s="27" t="s">
        <v>15</v>
      </c>
      <c r="K1320" s="22" t="s">
        <v>17</v>
      </c>
      <c r="L1320" s="23"/>
    </row>
    <row r="1321" spans="1:12" x14ac:dyDescent="0.15">
      <c r="A1321" s="8">
        <f t="shared" si="22"/>
        <v>1313</v>
      </c>
      <c r="B1321" s="24" t="s">
        <v>741</v>
      </c>
      <c r="C1321" s="24" t="s">
        <v>524</v>
      </c>
      <c r="D1321" s="24" t="s">
        <v>713</v>
      </c>
      <c r="E1321" s="107" t="s">
        <v>737</v>
      </c>
      <c r="F1321" s="22" t="s">
        <v>868</v>
      </c>
      <c r="G1321" s="29" t="s">
        <v>962</v>
      </c>
      <c r="H1321" s="25">
        <v>2218</v>
      </c>
      <c r="I1321" s="25">
        <v>4214</v>
      </c>
      <c r="J1321" s="27" t="s">
        <v>15</v>
      </c>
      <c r="K1321" s="29" t="s">
        <v>17</v>
      </c>
      <c r="L1321" s="28" t="s">
        <v>66</v>
      </c>
    </row>
    <row r="1322" spans="1:12" x14ac:dyDescent="0.15">
      <c r="A1322" s="8">
        <f t="shared" si="22"/>
        <v>1314</v>
      </c>
      <c r="B1322" s="19" t="s">
        <v>2783</v>
      </c>
      <c r="C1322" s="19" t="s">
        <v>524</v>
      </c>
      <c r="D1322" s="19" t="s">
        <v>713</v>
      </c>
      <c r="E1322" s="96" t="s">
        <v>2767</v>
      </c>
      <c r="F1322" s="22" t="s">
        <v>1354</v>
      </c>
      <c r="G1322" s="22" t="s">
        <v>2784</v>
      </c>
      <c r="H1322" s="21">
        <v>705</v>
      </c>
      <c r="I1322" s="21">
        <v>1289</v>
      </c>
      <c r="J1322" s="27" t="s">
        <v>15</v>
      </c>
      <c r="K1322" s="22" t="s">
        <v>17</v>
      </c>
      <c r="L1322" s="23"/>
    </row>
    <row r="1323" spans="1:12" x14ac:dyDescent="0.15">
      <c r="A1323" s="8">
        <f t="shared" si="22"/>
        <v>1315</v>
      </c>
      <c r="B1323" s="24" t="s">
        <v>466</v>
      </c>
      <c r="C1323" s="19" t="s">
        <v>524</v>
      </c>
      <c r="D1323" s="19" t="s">
        <v>8</v>
      </c>
      <c r="E1323" s="48">
        <v>2002.12</v>
      </c>
      <c r="F1323" s="22" t="s">
        <v>792</v>
      </c>
      <c r="G1323" s="22" t="s">
        <v>799</v>
      </c>
      <c r="H1323" s="21">
        <v>2997</v>
      </c>
      <c r="I1323" s="21">
        <v>4105</v>
      </c>
      <c r="J1323" s="29" t="s">
        <v>712</v>
      </c>
      <c r="K1323" s="22" t="s">
        <v>17</v>
      </c>
      <c r="L1323" s="23"/>
    </row>
    <row r="1324" spans="1:12" x14ac:dyDescent="0.15">
      <c r="A1324" s="8">
        <f t="shared" si="22"/>
        <v>1316</v>
      </c>
      <c r="B1324" s="24" t="s">
        <v>467</v>
      </c>
      <c r="C1324" s="19" t="s">
        <v>524</v>
      </c>
      <c r="D1324" s="19" t="s">
        <v>8</v>
      </c>
      <c r="E1324" s="48">
        <v>2003.04</v>
      </c>
      <c r="F1324" s="22" t="s">
        <v>792</v>
      </c>
      <c r="G1324" s="22" t="s">
        <v>793</v>
      </c>
      <c r="H1324" s="21">
        <v>3375</v>
      </c>
      <c r="I1324" s="21">
        <v>3526</v>
      </c>
      <c r="J1324" s="29" t="s">
        <v>712</v>
      </c>
      <c r="K1324" s="22" t="s">
        <v>17</v>
      </c>
      <c r="L1324" s="23"/>
    </row>
    <row r="1325" spans="1:12" x14ac:dyDescent="0.15">
      <c r="A1325" s="8">
        <f t="shared" si="22"/>
        <v>1317</v>
      </c>
      <c r="B1325" s="24" t="s">
        <v>468</v>
      </c>
      <c r="C1325" s="19" t="s">
        <v>524</v>
      </c>
      <c r="D1325" s="19" t="s">
        <v>8</v>
      </c>
      <c r="E1325" s="48">
        <v>2004.04</v>
      </c>
      <c r="F1325" s="22" t="s">
        <v>792</v>
      </c>
      <c r="G1325" s="22" t="s">
        <v>793</v>
      </c>
      <c r="H1325" s="21">
        <v>1219</v>
      </c>
      <c r="I1325" s="21">
        <v>447</v>
      </c>
      <c r="J1325" s="27" t="s">
        <v>712</v>
      </c>
      <c r="K1325" s="22" t="s">
        <v>17</v>
      </c>
      <c r="L1325" s="23"/>
    </row>
    <row r="1326" spans="1:12" x14ac:dyDescent="0.15">
      <c r="A1326" s="8">
        <f t="shared" si="22"/>
        <v>1318</v>
      </c>
      <c r="B1326" s="24" t="s">
        <v>469</v>
      </c>
      <c r="C1326" s="19" t="s">
        <v>524</v>
      </c>
      <c r="D1326" s="19" t="s">
        <v>8</v>
      </c>
      <c r="E1326" s="48">
        <v>2005.03</v>
      </c>
      <c r="F1326" s="22" t="s">
        <v>792</v>
      </c>
      <c r="G1326" s="22" t="s">
        <v>808</v>
      </c>
      <c r="H1326" s="21">
        <v>2954</v>
      </c>
      <c r="I1326" s="21">
        <v>4100</v>
      </c>
      <c r="J1326" s="29" t="s">
        <v>712</v>
      </c>
      <c r="K1326" s="22" t="s">
        <v>17</v>
      </c>
      <c r="L1326" s="23"/>
    </row>
    <row r="1327" spans="1:12" x14ac:dyDescent="0.15">
      <c r="A1327" s="8">
        <f t="shared" si="22"/>
        <v>1319</v>
      </c>
      <c r="B1327" s="24" t="s">
        <v>470</v>
      </c>
      <c r="C1327" s="19" t="s">
        <v>524</v>
      </c>
      <c r="D1327" s="19" t="s">
        <v>8</v>
      </c>
      <c r="E1327" s="48">
        <v>2005.09</v>
      </c>
      <c r="F1327" s="22" t="s">
        <v>792</v>
      </c>
      <c r="G1327" s="22" t="s">
        <v>793</v>
      </c>
      <c r="H1327" s="21">
        <v>6941</v>
      </c>
      <c r="I1327" s="21">
        <v>10070</v>
      </c>
      <c r="J1327" s="27" t="s">
        <v>712</v>
      </c>
      <c r="K1327" s="22" t="s">
        <v>17</v>
      </c>
      <c r="L1327" s="23"/>
    </row>
    <row r="1328" spans="1:12" x14ac:dyDescent="0.15">
      <c r="A1328" s="8">
        <f t="shared" si="22"/>
        <v>1320</v>
      </c>
      <c r="B1328" s="24" t="s">
        <v>834</v>
      </c>
      <c r="C1328" s="19" t="s">
        <v>524</v>
      </c>
      <c r="D1328" s="19" t="s">
        <v>8</v>
      </c>
      <c r="E1328" s="48">
        <v>2006.04</v>
      </c>
      <c r="F1328" s="22" t="s">
        <v>792</v>
      </c>
      <c r="G1328" s="22" t="s">
        <v>825</v>
      </c>
      <c r="H1328" s="21">
        <v>396</v>
      </c>
      <c r="I1328" s="21">
        <v>434</v>
      </c>
      <c r="J1328" s="27" t="s">
        <v>712</v>
      </c>
      <c r="K1328" s="22" t="s">
        <v>17</v>
      </c>
      <c r="L1328" s="23"/>
    </row>
    <row r="1329" spans="1:12" x14ac:dyDescent="0.15">
      <c r="A1329" s="8">
        <f t="shared" si="22"/>
        <v>1321</v>
      </c>
      <c r="B1329" s="24" t="s">
        <v>835</v>
      </c>
      <c r="C1329" s="19" t="s">
        <v>524</v>
      </c>
      <c r="D1329" s="19" t="s">
        <v>8</v>
      </c>
      <c r="E1329" s="48">
        <v>2006.04</v>
      </c>
      <c r="F1329" s="22" t="s">
        <v>818</v>
      </c>
      <c r="G1329" s="22" t="s">
        <v>836</v>
      </c>
      <c r="H1329" s="21">
        <v>1360</v>
      </c>
      <c r="I1329" s="21">
        <v>2601</v>
      </c>
      <c r="J1329" s="27" t="s">
        <v>712</v>
      </c>
      <c r="K1329" s="22" t="s">
        <v>17</v>
      </c>
      <c r="L1329" s="23"/>
    </row>
    <row r="1330" spans="1:12" x14ac:dyDescent="0.15">
      <c r="A1330" s="8">
        <f t="shared" si="22"/>
        <v>1322</v>
      </c>
      <c r="B1330" s="24" t="s">
        <v>840</v>
      </c>
      <c r="C1330" s="19" t="s">
        <v>524</v>
      </c>
      <c r="D1330" s="19" t="s">
        <v>8</v>
      </c>
      <c r="E1330" s="48">
        <v>2006.07</v>
      </c>
      <c r="F1330" s="22" t="s">
        <v>797</v>
      </c>
      <c r="G1330" s="22" t="s">
        <v>841</v>
      </c>
      <c r="H1330" s="21">
        <v>2660</v>
      </c>
      <c r="I1330" s="21">
        <v>3164</v>
      </c>
      <c r="J1330" s="27" t="s">
        <v>712</v>
      </c>
      <c r="K1330" s="22" t="s">
        <v>17</v>
      </c>
      <c r="L1330" s="23"/>
    </row>
    <row r="1331" spans="1:12" x14ac:dyDescent="0.15">
      <c r="A1331" s="8">
        <f t="shared" si="22"/>
        <v>1323</v>
      </c>
      <c r="B1331" s="24" t="s">
        <v>846</v>
      </c>
      <c r="C1331" s="19" t="s">
        <v>524</v>
      </c>
      <c r="D1331" s="19" t="s">
        <v>8</v>
      </c>
      <c r="E1331" s="48">
        <v>2006.09</v>
      </c>
      <c r="F1331" s="22" t="s">
        <v>792</v>
      </c>
      <c r="G1331" s="22" t="s">
        <v>793</v>
      </c>
      <c r="H1331" s="21">
        <v>5766</v>
      </c>
      <c r="I1331" s="21">
        <v>12129</v>
      </c>
      <c r="J1331" s="27" t="s">
        <v>712</v>
      </c>
      <c r="K1331" s="22" t="s">
        <v>17</v>
      </c>
      <c r="L1331" s="23"/>
    </row>
    <row r="1332" spans="1:12" x14ac:dyDescent="0.15">
      <c r="A1332" s="8">
        <f t="shared" si="22"/>
        <v>1324</v>
      </c>
      <c r="B1332" s="24" t="s">
        <v>847</v>
      </c>
      <c r="C1332" s="19" t="s">
        <v>524</v>
      </c>
      <c r="D1332" s="19" t="s">
        <v>8</v>
      </c>
      <c r="E1332" s="48">
        <v>2006.09</v>
      </c>
      <c r="F1332" s="22" t="s">
        <v>792</v>
      </c>
      <c r="G1332" s="22" t="s">
        <v>793</v>
      </c>
      <c r="H1332" s="21">
        <v>971</v>
      </c>
      <c r="I1332" s="21">
        <v>889</v>
      </c>
      <c r="J1332" s="27" t="s">
        <v>712</v>
      </c>
      <c r="K1332" s="22" t="s">
        <v>17</v>
      </c>
      <c r="L1332" s="23"/>
    </row>
    <row r="1333" spans="1:12" x14ac:dyDescent="0.15">
      <c r="A1333" s="8">
        <f t="shared" si="22"/>
        <v>1325</v>
      </c>
      <c r="B1333" s="24" t="s">
        <v>858</v>
      </c>
      <c r="C1333" s="19" t="s">
        <v>524</v>
      </c>
      <c r="D1333" s="24" t="s">
        <v>8</v>
      </c>
      <c r="E1333" s="49">
        <v>2007.06</v>
      </c>
      <c r="F1333" s="22" t="s">
        <v>792</v>
      </c>
      <c r="G1333" s="29" t="s">
        <v>825</v>
      </c>
      <c r="H1333" s="25">
        <v>3275</v>
      </c>
      <c r="I1333" s="25">
        <v>3872</v>
      </c>
      <c r="J1333" s="29" t="s">
        <v>712</v>
      </c>
      <c r="K1333" s="22" t="s">
        <v>17</v>
      </c>
      <c r="L1333" s="28"/>
    </row>
    <row r="1334" spans="1:12" x14ac:dyDescent="0.15">
      <c r="A1334" s="8">
        <f t="shared" si="22"/>
        <v>1326</v>
      </c>
      <c r="B1334" s="24" t="s">
        <v>860</v>
      </c>
      <c r="C1334" s="19" t="s">
        <v>524</v>
      </c>
      <c r="D1334" s="24" t="s">
        <v>8</v>
      </c>
      <c r="E1334" s="49">
        <v>2007.07</v>
      </c>
      <c r="F1334" s="22" t="s">
        <v>800</v>
      </c>
      <c r="G1334" s="29" t="s">
        <v>839</v>
      </c>
      <c r="H1334" s="25">
        <v>3753</v>
      </c>
      <c r="I1334" s="25">
        <v>4225</v>
      </c>
      <c r="J1334" s="29" t="s">
        <v>712</v>
      </c>
      <c r="K1334" s="29" t="s">
        <v>17</v>
      </c>
      <c r="L1334" s="28"/>
    </row>
    <row r="1335" spans="1:12" x14ac:dyDescent="0.15">
      <c r="A1335" s="8">
        <f t="shared" si="22"/>
        <v>1327</v>
      </c>
      <c r="B1335" s="24" t="s">
        <v>893</v>
      </c>
      <c r="C1335" s="19" t="s">
        <v>524</v>
      </c>
      <c r="D1335" s="24" t="s">
        <v>8</v>
      </c>
      <c r="E1335" s="49">
        <v>2008.05</v>
      </c>
      <c r="F1335" s="22" t="s">
        <v>800</v>
      </c>
      <c r="G1335" s="29" t="s">
        <v>839</v>
      </c>
      <c r="H1335" s="25">
        <v>1626</v>
      </c>
      <c r="I1335" s="25">
        <v>2925</v>
      </c>
      <c r="J1335" s="29" t="s">
        <v>712</v>
      </c>
      <c r="K1335" s="29" t="s">
        <v>17</v>
      </c>
      <c r="L1335" s="23"/>
    </row>
    <row r="1336" spans="1:12" x14ac:dyDescent="0.15">
      <c r="A1336" s="8">
        <f t="shared" si="22"/>
        <v>1328</v>
      </c>
      <c r="B1336" s="24" t="s">
        <v>897</v>
      </c>
      <c r="C1336" s="19" t="s">
        <v>524</v>
      </c>
      <c r="D1336" s="24" t="s">
        <v>8</v>
      </c>
      <c r="E1336" s="49">
        <v>2008.07</v>
      </c>
      <c r="F1336" s="22" t="s">
        <v>797</v>
      </c>
      <c r="G1336" s="22" t="s">
        <v>898</v>
      </c>
      <c r="H1336" s="21">
        <v>1257</v>
      </c>
      <c r="I1336" s="21">
        <v>2339</v>
      </c>
      <c r="J1336" s="27" t="s">
        <v>15</v>
      </c>
      <c r="K1336" s="22" t="s">
        <v>17</v>
      </c>
      <c r="L1336" s="23"/>
    </row>
    <row r="1337" spans="1:12" x14ac:dyDescent="0.15">
      <c r="A1337" s="8">
        <f t="shared" si="22"/>
        <v>1329</v>
      </c>
      <c r="B1337" s="24" t="s">
        <v>899</v>
      </c>
      <c r="C1337" s="19" t="s">
        <v>524</v>
      </c>
      <c r="D1337" s="24" t="s">
        <v>716</v>
      </c>
      <c r="E1337" s="49">
        <v>2008.07</v>
      </c>
      <c r="F1337" s="22" t="s">
        <v>792</v>
      </c>
      <c r="G1337" s="29" t="s">
        <v>900</v>
      </c>
      <c r="H1337" s="25">
        <v>1342</v>
      </c>
      <c r="I1337" s="25">
        <v>2356</v>
      </c>
      <c r="J1337" s="27" t="s">
        <v>901</v>
      </c>
      <c r="K1337" s="29" t="s">
        <v>17</v>
      </c>
      <c r="L1337" s="23"/>
    </row>
    <row r="1338" spans="1:12" x14ac:dyDescent="0.15">
      <c r="A1338" s="8">
        <f t="shared" si="22"/>
        <v>1330</v>
      </c>
      <c r="B1338" s="24" t="s">
        <v>902</v>
      </c>
      <c r="C1338" s="19" t="s">
        <v>524</v>
      </c>
      <c r="D1338" s="24" t="s">
        <v>8</v>
      </c>
      <c r="E1338" s="49">
        <v>2008.08</v>
      </c>
      <c r="F1338" s="22" t="s">
        <v>792</v>
      </c>
      <c r="G1338" s="29" t="s">
        <v>895</v>
      </c>
      <c r="H1338" s="25">
        <v>3721</v>
      </c>
      <c r="I1338" s="25">
        <v>5865</v>
      </c>
      <c r="J1338" s="29" t="s">
        <v>901</v>
      </c>
      <c r="K1338" s="29" t="s">
        <v>17</v>
      </c>
      <c r="L1338" s="23"/>
    </row>
    <row r="1339" spans="1:12" x14ac:dyDescent="0.15">
      <c r="A1339" s="8">
        <f t="shared" si="22"/>
        <v>1331</v>
      </c>
      <c r="B1339" s="24" t="s">
        <v>916</v>
      </c>
      <c r="C1339" s="19" t="s">
        <v>524</v>
      </c>
      <c r="D1339" s="24" t="s">
        <v>8</v>
      </c>
      <c r="E1339" s="48">
        <v>2009.03</v>
      </c>
      <c r="F1339" s="22" t="s">
        <v>792</v>
      </c>
      <c r="G1339" s="22" t="s">
        <v>799</v>
      </c>
      <c r="H1339" s="21">
        <v>2488</v>
      </c>
      <c r="I1339" s="21">
        <v>5193</v>
      </c>
      <c r="J1339" s="29" t="s">
        <v>712</v>
      </c>
      <c r="K1339" s="22" t="s">
        <v>17</v>
      </c>
      <c r="L1339" s="23"/>
    </row>
    <row r="1340" spans="1:12" x14ac:dyDescent="0.15">
      <c r="A1340" s="8">
        <f t="shared" si="22"/>
        <v>1332</v>
      </c>
      <c r="B1340" s="24" t="s">
        <v>923</v>
      </c>
      <c r="C1340" s="19" t="s">
        <v>524</v>
      </c>
      <c r="D1340" s="24" t="s">
        <v>716</v>
      </c>
      <c r="E1340" s="48">
        <v>2009.04</v>
      </c>
      <c r="F1340" s="22" t="s">
        <v>918</v>
      </c>
      <c r="G1340" s="22" t="s">
        <v>919</v>
      </c>
      <c r="H1340" s="21">
        <v>5459</v>
      </c>
      <c r="I1340" s="21">
        <v>9511</v>
      </c>
      <c r="J1340" s="29" t="s">
        <v>712</v>
      </c>
      <c r="K1340" s="22" t="s">
        <v>17</v>
      </c>
      <c r="L1340" s="23"/>
    </row>
    <row r="1341" spans="1:12" x14ac:dyDescent="0.15">
      <c r="A1341" s="8">
        <f t="shared" si="22"/>
        <v>1333</v>
      </c>
      <c r="B1341" s="24" t="s">
        <v>924</v>
      </c>
      <c r="C1341" s="19" t="s">
        <v>524</v>
      </c>
      <c r="D1341" s="24" t="s">
        <v>716</v>
      </c>
      <c r="E1341" s="49">
        <v>2009.04</v>
      </c>
      <c r="F1341" s="22" t="s">
        <v>921</v>
      </c>
      <c r="G1341" s="22" t="s">
        <v>922</v>
      </c>
      <c r="H1341" s="21">
        <v>2630</v>
      </c>
      <c r="I1341" s="21">
        <v>6602</v>
      </c>
      <c r="J1341" s="29" t="s">
        <v>712</v>
      </c>
      <c r="K1341" s="22" t="s">
        <v>17</v>
      </c>
      <c r="L1341" s="23"/>
    </row>
    <row r="1342" spans="1:12" x14ac:dyDescent="0.15">
      <c r="A1342" s="8">
        <f t="shared" si="22"/>
        <v>1334</v>
      </c>
      <c r="B1342" s="24" t="s">
        <v>925</v>
      </c>
      <c r="C1342" s="19" t="s">
        <v>524</v>
      </c>
      <c r="D1342" s="24" t="s">
        <v>926</v>
      </c>
      <c r="E1342" s="48">
        <v>2009.04</v>
      </c>
      <c r="F1342" s="22" t="s">
        <v>918</v>
      </c>
      <c r="G1342" s="22" t="s">
        <v>919</v>
      </c>
      <c r="H1342" s="21">
        <v>16260</v>
      </c>
      <c r="I1342" s="21">
        <v>31067</v>
      </c>
      <c r="J1342" s="29" t="s">
        <v>712</v>
      </c>
      <c r="K1342" s="22" t="s">
        <v>17</v>
      </c>
      <c r="L1342" s="23"/>
    </row>
    <row r="1343" spans="1:12" x14ac:dyDescent="0.15">
      <c r="A1343" s="8">
        <f t="shared" si="22"/>
        <v>1335</v>
      </c>
      <c r="B1343" s="24" t="s">
        <v>927</v>
      </c>
      <c r="C1343" s="19" t="s">
        <v>524</v>
      </c>
      <c r="D1343" s="24" t="s">
        <v>926</v>
      </c>
      <c r="E1343" s="49">
        <v>2009.04</v>
      </c>
      <c r="F1343" s="22" t="s">
        <v>921</v>
      </c>
      <c r="G1343" s="22" t="s">
        <v>922</v>
      </c>
      <c r="H1343" s="21">
        <v>8989</v>
      </c>
      <c r="I1343" s="21">
        <v>17618</v>
      </c>
      <c r="J1343" s="29" t="s">
        <v>712</v>
      </c>
      <c r="K1343" s="22" t="s">
        <v>17</v>
      </c>
      <c r="L1343" s="23"/>
    </row>
    <row r="1344" spans="1:12" x14ac:dyDescent="0.15">
      <c r="A1344" s="8">
        <f t="shared" si="22"/>
        <v>1336</v>
      </c>
      <c r="B1344" s="24" t="s">
        <v>938</v>
      </c>
      <c r="C1344" s="19" t="s">
        <v>524</v>
      </c>
      <c r="D1344" s="24" t="s">
        <v>926</v>
      </c>
      <c r="E1344" s="49">
        <v>2009.07</v>
      </c>
      <c r="F1344" s="22" t="s">
        <v>939</v>
      </c>
      <c r="G1344" s="22" t="s">
        <v>940</v>
      </c>
      <c r="H1344" s="21">
        <v>2698</v>
      </c>
      <c r="I1344" s="21">
        <v>6252</v>
      </c>
      <c r="J1344" s="29" t="s">
        <v>18</v>
      </c>
      <c r="K1344" s="22" t="s">
        <v>17</v>
      </c>
      <c r="L1344" s="23"/>
    </row>
    <row r="1345" spans="1:12" x14ac:dyDescent="0.15">
      <c r="A1345" s="8">
        <f t="shared" si="22"/>
        <v>1337</v>
      </c>
      <c r="B1345" s="24" t="s">
        <v>943</v>
      </c>
      <c r="C1345" s="19" t="s">
        <v>524</v>
      </c>
      <c r="D1345" s="24" t="s">
        <v>8</v>
      </c>
      <c r="E1345" s="49">
        <v>2009.08</v>
      </c>
      <c r="F1345" s="22" t="s">
        <v>944</v>
      </c>
      <c r="G1345" s="22" t="s">
        <v>945</v>
      </c>
      <c r="H1345" s="21">
        <v>4718</v>
      </c>
      <c r="I1345" s="21">
        <v>10496</v>
      </c>
      <c r="J1345" s="27" t="s">
        <v>712</v>
      </c>
      <c r="K1345" s="22" t="s">
        <v>17</v>
      </c>
      <c r="L1345" s="23"/>
    </row>
    <row r="1346" spans="1:12" x14ac:dyDescent="0.15">
      <c r="A1346" s="8">
        <f t="shared" si="22"/>
        <v>1338</v>
      </c>
      <c r="B1346" s="24" t="s">
        <v>946</v>
      </c>
      <c r="C1346" s="19" t="s">
        <v>524</v>
      </c>
      <c r="D1346" s="24" t="s">
        <v>8</v>
      </c>
      <c r="E1346" s="49">
        <v>2009.08</v>
      </c>
      <c r="F1346" s="22" t="s">
        <v>868</v>
      </c>
      <c r="G1346" s="22" t="s">
        <v>869</v>
      </c>
      <c r="H1346" s="21">
        <v>3761</v>
      </c>
      <c r="I1346" s="21">
        <v>10248</v>
      </c>
      <c r="J1346" s="29" t="s">
        <v>18</v>
      </c>
      <c r="K1346" s="22" t="s">
        <v>17</v>
      </c>
      <c r="L1346" s="23"/>
    </row>
    <row r="1347" spans="1:12" x14ac:dyDescent="0.15">
      <c r="A1347" s="8">
        <f t="shared" si="22"/>
        <v>1339</v>
      </c>
      <c r="B1347" s="24" t="s">
        <v>955</v>
      </c>
      <c r="C1347" s="19" t="s">
        <v>524</v>
      </c>
      <c r="D1347" s="19" t="s">
        <v>716</v>
      </c>
      <c r="E1347" s="48" t="s">
        <v>953</v>
      </c>
      <c r="F1347" s="22" t="s">
        <v>956</v>
      </c>
      <c r="G1347" s="22" t="s">
        <v>957</v>
      </c>
      <c r="H1347" s="21">
        <v>21734</v>
      </c>
      <c r="I1347" s="21">
        <v>60066</v>
      </c>
      <c r="J1347" s="29" t="s">
        <v>18</v>
      </c>
      <c r="K1347" s="22" t="s">
        <v>17</v>
      </c>
      <c r="L1347" s="23" t="s">
        <v>958</v>
      </c>
    </row>
    <row r="1348" spans="1:12" x14ac:dyDescent="0.15">
      <c r="A1348" s="8">
        <f t="shared" si="22"/>
        <v>1340</v>
      </c>
      <c r="B1348" s="24" t="s">
        <v>973</v>
      </c>
      <c r="C1348" s="19" t="s">
        <v>524</v>
      </c>
      <c r="D1348" s="19" t="s">
        <v>8</v>
      </c>
      <c r="E1348" s="48">
        <v>2009.12</v>
      </c>
      <c r="F1348" s="22" t="s">
        <v>956</v>
      </c>
      <c r="G1348" s="22" t="s">
        <v>974</v>
      </c>
      <c r="H1348" s="21">
        <v>3625</v>
      </c>
      <c r="I1348" s="21">
        <v>10412</v>
      </c>
      <c r="J1348" s="27" t="s">
        <v>19</v>
      </c>
      <c r="K1348" s="22" t="s">
        <v>17</v>
      </c>
      <c r="L1348" s="23"/>
    </row>
    <row r="1349" spans="1:12" x14ac:dyDescent="0.15">
      <c r="A1349" s="8">
        <f t="shared" si="22"/>
        <v>1341</v>
      </c>
      <c r="B1349" s="24" t="s">
        <v>989</v>
      </c>
      <c r="C1349" s="19" t="s">
        <v>524</v>
      </c>
      <c r="D1349" s="24" t="s">
        <v>716</v>
      </c>
      <c r="E1349" s="49">
        <v>2010.04</v>
      </c>
      <c r="F1349" s="22" t="s">
        <v>930</v>
      </c>
      <c r="G1349" s="22" t="s">
        <v>990</v>
      </c>
      <c r="H1349" s="21">
        <v>6761</v>
      </c>
      <c r="I1349" s="21">
        <v>6743</v>
      </c>
      <c r="J1349" s="27" t="s">
        <v>712</v>
      </c>
      <c r="K1349" s="22" t="s">
        <v>17</v>
      </c>
      <c r="L1349" s="23"/>
    </row>
    <row r="1350" spans="1:12" x14ac:dyDescent="0.15">
      <c r="A1350" s="8">
        <f t="shared" si="22"/>
        <v>1342</v>
      </c>
      <c r="B1350" s="24" t="s">
        <v>991</v>
      </c>
      <c r="C1350" s="19" t="s">
        <v>524</v>
      </c>
      <c r="D1350" s="19" t="s">
        <v>716</v>
      </c>
      <c r="E1350" s="48">
        <v>2010.04</v>
      </c>
      <c r="F1350" s="22" t="s">
        <v>939</v>
      </c>
      <c r="G1350" s="22" t="s">
        <v>942</v>
      </c>
      <c r="H1350" s="21">
        <v>4490</v>
      </c>
      <c r="I1350" s="21">
        <v>3871</v>
      </c>
      <c r="J1350" s="27" t="s">
        <v>19</v>
      </c>
      <c r="K1350" s="22" t="s">
        <v>17</v>
      </c>
      <c r="L1350" s="23" t="s">
        <v>958</v>
      </c>
    </row>
    <row r="1351" spans="1:12" x14ac:dyDescent="0.15">
      <c r="A1351" s="8">
        <f t="shared" si="22"/>
        <v>1343</v>
      </c>
      <c r="B1351" s="24" t="s">
        <v>1006</v>
      </c>
      <c r="C1351" s="19" t="s">
        <v>524</v>
      </c>
      <c r="D1351" s="19" t="s">
        <v>716</v>
      </c>
      <c r="E1351" s="48">
        <v>2010.06</v>
      </c>
      <c r="F1351" s="22" t="s">
        <v>1007</v>
      </c>
      <c r="G1351" s="22" t="s">
        <v>1008</v>
      </c>
      <c r="H1351" s="21">
        <v>9931</v>
      </c>
      <c r="I1351" s="21">
        <v>15318</v>
      </c>
      <c r="J1351" s="27" t="s">
        <v>712</v>
      </c>
      <c r="K1351" s="22" t="s">
        <v>17</v>
      </c>
      <c r="L1351" s="23"/>
    </row>
    <row r="1352" spans="1:12" x14ac:dyDescent="0.15">
      <c r="A1352" s="8">
        <f t="shared" si="22"/>
        <v>1344</v>
      </c>
      <c r="B1352" s="24" t="s">
        <v>1035</v>
      </c>
      <c r="C1352" s="19" t="s">
        <v>524</v>
      </c>
      <c r="D1352" s="24" t="s">
        <v>926</v>
      </c>
      <c r="E1352" s="49">
        <v>2010.09</v>
      </c>
      <c r="F1352" s="22" t="s">
        <v>907</v>
      </c>
      <c r="G1352" s="22" t="s">
        <v>1036</v>
      </c>
      <c r="H1352" s="21">
        <v>26460</v>
      </c>
      <c r="I1352" s="21">
        <v>56412</v>
      </c>
      <c r="J1352" s="29" t="s">
        <v>18</v>
      </c>
      <c r="K1352" s="22" t="s">
        <v>17</v>
      </c>
      <c r="L1352" s="30"/>
    </row>
    <row r="1353" spans="1:12" x14ac:dyDescent="0.15">
      <c r="A1353" s="8">
        <f t="shared" si="22"/>
        <v>1345</v>
      </c>
      <c r="B1353" s="24" t="s">
        <v>1044</v>
      </c>
      <c r="C1353" s="19" t="s">
        <v>524</v>
      </c>
      <c r="D1353" s="24" t="s">
        <v>716</v>
      </c>
      <c r="E1353" s="49">
        <v>2010.09</v>
      </c>
      <c r="F1353" s="22" t="s">
        <v>792</v>
      </c>
      <c r="G1353" s="22" t="s">
        <v>1045</v>
      </c>
      <c r="H1353" s="21">
        <v>597</v>
      </c>
      <c r="I1353" s="21">
        <v>658</v>
      </c>
      <c r="J1353" s="39" t="s">
        <v>712</v>
      </c>
      <c r="K1353" s="57" t="s">
        <v>17</v>
      </c>
      <c r="L1353" s="30"/>
    </row>
    <row r="1354" spans="1:12" x14ac:dyDescent="0.15">
      <c r="A1354" s="8">
        <f t="shared" si="22"/>
        <v>1346</v>
      </c>
      <c r="B1354" s="24" t="s">
        <v>1129</v>
      </c>
      <c r="C1354" s="19" t="s">
        <v>524</v>
      </c>
      <c r="D1354" s="24" t="s">
        <v>716</v>
      </c>
      <c r="E1354" s="49">
        <v>2011.08</v>
      </c>
      <c r="F1354" s="22" t="s">
        <v>844</v>
      </c>
      <c r="G1354" s="22" t="s">
        <v>1128</v>
      </c>
      <c r="H1354" s="21">
        <v>14130</v>
      </c>
      <c r="I1354" s="21">
        <v>29563</v>
      </c>
      <c r="J1354" s="29" t="s">
        <v>18</v>
      </c>
      <c r="K1354" s="22" t="s">
        <v>17</v>
      </c>
      <c r="L1354" s="23"/>
    </row>
    <row r="1355" spans="1:12" x14ac:dyDescent="0.15">
      <c r="A1355" s="8">
        <f t="shared" si="22"/>
        <v>1347</v>
      </c>
      <c r="B1355" s="24" t="s">
        <v>1167</v>
      </c>
      <c r="C1355" s="19" t="s">
        <v>524</v>
      </c>
      <c r="D1355" s="24" t="s">
        <v>716</v>
      </c>
      <c r="E1355" s="49">
        <v>2011.12</v>
      </c>
      <c r="F1355" s="22" t="s">
        <v>792</v>
      </c>
      <c r="G1355" s="22" t="s">
        <v>1168</v>
      </c>
      <c r="H1355" s="21">
        <v>2695</v>
      </c>
      <c r="I1355" s="21">
        <v>2981</v>
      </c>
      <c r="J1355" s="29" t="s">
        <v>18</v>
      </c>
      <c r="K1355" s="22" t="s">
        <v>17</v>
      </c>
      <c r="L1355" s="23"/>
    </row>
    <row r="1356" spans="1:12" x14ac:dyDescent="0.15">
      <c r="A1356" s="8">
        <f t="shared" si="22"/>
        <v>1348</v>
      </c>
      <c r="B1356" s="24" t="s">
        <v>1177</v>
      </c>
      <c r="C1356" s="19" t="s">
        <v>524</v>
      </c>
      <c r="D1356" s="24" t="s">
        <v>716</v>
      </c>
      <c r="E1356" s="49">
        <v>2012.01</v>
      </c>
      <c r="F1356" s="22" t="s">
        <v>930</v>
      </c>
      <c r="G1356" s="22" t="s">
        <v>1178</v>
      </c>
      <c r="H1356" s="21">
        <v>18116</v>
      </c>
      <c r="I1356" s="21">
        <v>30477</v>
      </c>
      <c r="J1356" s="29" t="s">
        <v>18</v>
      </c>
      <c r="K1356" s="22" t="s">
        <v>17</v>
      </c>
      <c r="L1356" s="23"/>
    </row>
    <row r="1357" spans="1:12" x14ac:dyDescent="0.15">
      <c r="A1357" s="8">
        <f t="shared" si="22"/>
        <v>1349</v>
      </c>
      <c r="B1357" s="24" t="s">
        <v>1185</v>
      </c>
      <c r="C1357" s="19" t="s">
        <v>524</v>
      </c>
      <c r="D1357" s="24" t="s">
        <v>716</v>
      </c>
      <c r="E1357" s="49">
        <v>2012.02</v>
      </c>
      <c r="F1357" s="22" t="s">
        <v>956</v>
      </c>
      <c r="G1357" s="22" t="s">
        <v>1186</v>
      </c>
      <c r="H1357" s="21">
        <v>13055</v>
      </c>
      <c r="I1357" s="21">
        <v>19716</v>
      </c>
      <c r="J1357" s="27" t="s">
        <v>901</v>
      </c>
      <c r="K1357" s="22" t="s">
        <v>17</v>
      </c>
      <c r="L1357" s="23"/>
    </row>
    <row r="1358" spans="1:12" x14ac:dyDescent="0.15">
      <c r="A1358" s="8">
        <f t="shared" si="22"/>
        <v>1350</v>
      </c>
      <c r="B1358" s="24" t="s">
        <v>1187</v>
      </c>
      <c r="C1358" s="19" t="s">
        <v>524</v>
      </c>
      <c r="D1358" s="24" t="s">
        <v>716</v>
      </c>
      <c r="E1358" s="49">
        <v>2012.02</v>
      </c>
      <c r="F1358" s="22" t="s">
        <v>918</v>
      </c>
      <c r="G1358" s="22" t="s">
        <v>1188</v>
      </c>
      <c r="H1358" s="21">
        <v>12475</v>
      </c>
      <c r="I1358" s="21">
        <v>20037</v>
      </c>
      <c r="J1358" s="27" t="s">
        <v>901</v>
      </c>
      <c r="K1358" s="22" t="s">
        <v>17</v>
      </c>
      <c r="L1358" s="23"/>
    </row>
    <row r="1359" spans="1:12" x14ac:dyDescent="0.15">
      <c r="A1359" s="8">
        <f t="shared" si="22"/>
        <v>1351</v>
      </c>
      <c r="B1359" s="24" t="s">
        <v>1210</v>
      </c>
      <c r="C1359" s="19" t="s">
        <v>524</v>
      </c>
      <c r="D1359" s="24" t="s">
        <v>716</v>
      </c>
      <c r="E1359" s="48">
        <v>2012.05</v>
      </c>
      <c r="F1359" s="22" t="s">
        <v>944</v>
      </c>
      <c r="G1359" s="22" t="s">
        <v>1010</v>
      </c>
      <c r="H1359" s="21">
        <v>7627</v>
      </c>
      <c r="I1359" s="21">
        <v>15293</v>
      </c>
      <c r="J1359" s="27" t="s">
        <v>18</v>
      </c>
      <c r="K1359" s="22" t="s">
        <v>17</v>
      </c>
      <c r="L1359" s="23"/>
    </row>
    <row r="1360" spans="1:12" x14ac:dyDescent="0.15">
      <c r="A1360" s="8">
        <f t="shared" si="22"/>
        <v>1352</v>
      </c>
      <c r="B1360" s="24" t="s">
        <v>1227</v>
      </c>
      <c r="C1360" s="19" t="s">
        <v>524</v>
      </c>
      <c r="D1360" s="24" t="s">
        <v>716</v>
      </c>
      <c r="E1360" s="48">
        <v>2012.06</v>
      </c>
      <c r="F1360" s="22" t="s">
        <v>918</v>
      </c>
      <c r="G1360" s="22" t="s">
        <v>1212</v>
      </c>
      <c r="H1360" s="21">
        <v>22931</v>
      </c>
      <c r="I1360" s="21">
        <v>33394</v>
      </c>
      <c r="J1360" s="27" t="s">
        <v>712</v>
      </c>
      <c r="K1360" s="22" t="s">
        <v>17</v>
      </c>
      <c r="L1360" s="23"/>
    </row>
    <row r="1361" spans="1:12" x14ac:dyDescent="0.15">
      <c r="A1361" s="8">
        <f t="shared" si="22"/>
        <v>1353</v>
      </c>
      <c r="B1361" s="24" t="s">
        <v>1228</v>
      </c>
      <c r="C1361" s="19" t="s">
        <v>524</v>
      </c>
      <c r="D1361" s="24" t="s">
        <v>716</v>
      </c>
      <c r="E1361" s="48">
        <v>2012.06</v>
      </c>
      <c r="F1361" s="22" t="s">
        <v>918</v>
      </c>
      <c r="G1361" s="22" t="s">
        <v>1212</v>
      </c>
      <c r="H1361" s="21">
        <v>760</v>
      </c>
      <c r="I1361" s="21">
        <v>1084</v>
      </c>
      <c r="J1361" s="27" t="s">
        <v>712</v>
      </c>
      <c r="K1361" s="22" t="s">
        <v>17</v>
      </c>
      <c r="L1361" s="23"/>
    </row>
    <row r="1362" spans="1:12" x14ac:dyDescent="0.15">
      <c r="A1362" s="8">
        <f t="shared" si="22"/>
        <v>1354</v>
      </c>
      <c r="B1362" s="24" t="s">
        <v>1288</v>
      </c>
      <c r="C1362" s="19" t="s">
        <v>524</v>
      </c>
      <c r="D1362" s="24" t="s">
        <v>716</v>
      </c>
      <c r="E1362" s="48">
        <v>2013.01</v>
      </c>
      <c r="F1362" s="22" t="s">
        <v>797</v>
      </c>
      <c r="G1362" s="22" t="s">
        <v>913</v>
      </c>
      <c r="H1362" s="21">
        <v>1328</v>
      </c>
      <c r="I1362" s="21">
        <v>2180</v>
      </c>
      <c r="J1362" s="27" t="s">
        <v>901</v>
      </c>
      <c r="K1362" s="22" t="s">
        <v>17</v>
      </c>
      <c r="L1362" s="23"/>
    </row>
    <row r="1363" spans="1:12" x14ac:dyDescent="0.15">
      <c r="A1363" s="8">
        <f t="shared" si="22"/>
        <v>1355</v>
      </c>
      <c r="B1363" s="24" t="s">
        <v>1356</v>
      </c>
      <c r="C1363" s="24" t="s">
        <v>524</v>
      </c>
      <c r="D1363" s="24" t="s">
        <v>716</v>
      </c>
      <c r="E1363" s="48">
        <v>2013.07</v>
      </c>
      <c r="F1363" s="22" t="s">
        <v>918</v>
      </c>
      <c r="G1363" s="22" t="s">
        <v>1212</v>
      </c>
      <c r="H1363" s="21">
        <v>26526</v>
      </c>
      <c r="I1363" s="21">
        <v>56146</v>
      </c>
      <c r="J1363" s="27" t="s">
        <v>18</v>
      </c>
      <c r="K1363" s="22" t="s">
        <v>17</v>
      </c>
      <c r="L1363" s="23"/>
    </row>
    <row r="1364" spans="1:12" x14ac:dyDescent="0.15">
      <c r="A1364" s="8">
        <f t="shared" si="22"/>
        <v>1356</v>
      </c>
      <c r="B1364" s="24" t="s">
        <v>1366</v>
      </c>
      <c r="C1364" s="24" t="s">
        <v>524</v>
      </c>
      <c r="D1364" s="24" t="s">
        <v>716</v>
      </c>
      <c r="E1364" s="48">
        <v>2013.08</v>
      </c>
      <c r="F1364" s="22" t="s">
        <v>1351</v>
      </c>
      <c r="G1364" s="22" t="s">
        <v>1367</v>
      </c>
      <c r="H1364" s="21">
        <v>8850</v>
      </c>
      <c r="I1364" s="21">
        <v>13468</v>
      </c>
      <c r="J1364" s="27" t="s">
        <v>901</v>
      </c>
      <c r="K1364" s="22" t="s">
        <v>17</v>
      </c>
      <c r="L1364" s="23"/>
    </row>
    <row r="1365" spans="1:12" x14ac:dyDescent="0.15">
      <c r="A1365" s="8">
        <f t="shared" si="22"/>
        <v>1357</v>
      </c>
      <c r="B1365" s="24" t="s">
        <v>1374</v>
      </c>
      <c r="C1365" s="24" t="s">
        <v>524</v>
      </c>
      <c r="D1365" s="24" t="s">
        <v>716</v>
      </c>
      <c r="E1365" s="48">
        <v>2013.09</v>
      </c>
      <c r="F1365" s="22" t="s">
        <v>918</v>
      </c>
      <c r="G1365" s="22" t="s">
        <v>1203</v>
      </c>
      <c r="H1365" s="21">
        <v>21848</v>
      </c>
      <c r="I1365" s="21">
        <v>52791</v>
      </c>
      <c r="J1365" s="27" t="s">
        <v>18</v>
      </c>
      <c r="K1365" s="22" t="s">
        <v>17</v>
      </c>
      <c r="L1365" s="23"/>
    </row>
    <row r="1366" spans="1:12" x14ac:dyDescent="0.15">
      <c r="A1366" s="8">
        <f t="shared" si="22"/>
        <v>1358</v>
      </c>
      <c r="B1366" s="24" t="s">
        <v>1424</v>
      </c>
      <c r="C1366" s="19" t="s">
        <v>524</v>
      </c>
      <c r="D1366" s="24" t="s">
        <v>716</v>
      </c>
      <c r="E1366" s="49">
        <v>2014.01</v>
      </c>
      <c r="F1366" s="22" t="s">
        <v>921</v>
      </c>
      <c r="G1366" s="99" t="s">
        <v>994</v>
      </c>
      <c r="H1366" s="60">
        <v>8728</v>
      </c>
      <c r="I1366" s="21">
        <v>14712</v>
      </c>
      <c r="J1366" s="27" t="s">
        <v>18</v>
      </c>
      <c r="K1366" s="22" t="s">
        <v>17</v>
      </c>
      <c r="L1366" s="31"/>
    </row>
    <row r="1367" spans="1:12" x14ac:dyDescent="0.15">
      <c r="A1367" s="8">
        <f t="shared" si="22"/>
        <v>1359</v>
      </c>
      <c r="B1367" s="24" t="s">
        <v>1441</v>
      </c>
      <c r="C1367" s="19" t="s">
        <v>524</v>
      </c>
      <c r="D1367" s="24" t="s">
        <v>716</v>
      </c>
      <c r="E1367" s="49">
        <v>2014.03</v>
      </c>
      <c r="F1367" s="22" t="s">
        <v>921</v>
      </c>
      <c r="G1367" s="99" t="s">
        <v>1442</v>
      </c>
      <c r="H1367" s="60">
        <v>6305</v>
      </c>
      <c r="I1367" s="21">
        <v>12550</v>
      </c>
      <c r="J1367" s="27" t="s">
        <v>18</v>
      </c>
      <c r="K1367" s="22" t="s">
        <v>17</v>
      </c>
      <c r="L1367" s="31"/>
    </row>
    <row r="1368" spans="1:12" x14ac:dyDescent="0.15">
      <c r="A1368" s="8">
        <f t="shared" si="22"/>
        <v>1360</v>
      </c>
      <c r="B1368" s="24" t="s">
        <v>1466</v>
      </c>
      <c r="C1368" s="24" t="s">
        <v>524</v>
      </c>
      <c r="D1368" s="24" t="s">
        <v>716</v>
      </c>
      <c r="E1368" s="49">
        <v>2014.05</v>
      </c>
      <c r="F1368" s="22" t="s">
        <v>933</v>
      </c>
      <c r="G1368" s="99" t="s">
        <v>1467</v>
      </c>
      <c r="H1368" s="60">
        <v>14721</v>
      </c>
      <c r="I1368" s="21">
        <v>46379</v>
      </c>
      <c r="J1368" s="27" t="s">
        <v>712</v>
      </c>
      <c r="K1368" s="22" t="s">
        <v>17</v>
      </c>
      <c r="L1368" s="23" t="s">
        <v>1338</v>
      </c>
    </row>
    <row r="1369" spans="1:12" x14ac:dyDescent="0.15">
      <c r="A1369" s="8">
        <f t="shared" si="22"/>
        <v>1361</v>
      </c>
      <c r="B1369" s="24" t="s">
        <v>1497</v>
      </c>
      <c r="C1369" s="19" t="s">
        <v>524</v>
      </c>
      <c r="D1369" s="19" t="s">
        <v>716</v>
      </c>
      <c r="E1369" s="49">
        <v>2014.07</v>
      </c>
      <c r="F1369" s="22" t="s">
        <v>956</v>
      </c>
      <c r="G1369" s="22" t="s">
        <v>1349</v>
      </c>
      <c r="H1369" s="21">
        <v>10514</v>
      </c>
      <c r="I1369" s="21">
        <v>20350</v>
      </c>
      <c r="J1369" s="27" t="s">
        <v>901</v>
      </c>
      <c r="K1369" s="22" t="s">
        <v>17</v>
      </c>
      <c r="L1369" s="23"/>
    </row>
    <row r="1370" spans="1:12" x14ac:dyDescent="0.15">
      <c r="A1370" s="8">
        <f t="shared" si="22"/>
        <v>1362</v>
      </c>
      <c r="B1370" s="24" t="s">
        <v>1498</v>
      </c>
      <c r="C1370" s="19" t="s">
        <v>524</v>
      </c>
      <c r="D1370" s="19" t="s">
        <v>716</v>
      </c>
      <c r="E1370" s="49">
        <v>2014.07</v>
      </c>
      <c r="F1370" s="22" t="s">
        <v>956</v>
      </c>
      <c r="G1370" s="22" t="s">
        <v>1349</v>
      </c>
      <c r="H1370" s="21">
        <v>6262</v>
      </c>
      <c r="I1370" s="21">
        <v>11582</v>
      </c>
      <c r="J1370" s="27" t="s">
        <v>901</v>
      </c>
      <c r="K1370" s="22" t="s">
        <v>17</v>
      </c>
      <c r="L1370" s="23"/>
    </row>
    <row r="1371" spans="1:12" x14ac:dyDescent="0.15">
      <c r="A1371" s="8">
        <f t="shared" si="22"/>
        <v>1363</v>
      </c>
      <c r="B1371" s="24" t="s">
        <v>1515</v>
      </c>
      <c r="C1371" s="19" t="s">
        <v>524</v>
      </c>
      <c r="D1371" s="19" t="s">
        <v>716</v>
      </c>
      <c r="E1371" s="49">
        <v>2014.08</v>
      </c>
      <c r="F1371" s="22" t="s">
        <v>930</v>
      </c>
      <c r="G1371" s="22" t="s">
        <v>971</v>
      </c>
      <c r="H1371" s="21">
        <v>11586</v>
      </c>
      <c r="I1371" s="21">
        <v>18451</v>
      </c>
      <c r="J1371" s="27" t="s">
        <v>18</v>
      </c>
      <c r="K1371" s="22" t="s">
        <v>17</v>
      </c>
      <c r="L1371" s="23"/>
    </row>
    <row r="1372" spans="1:12" x14ac:dyDescent="0.15">
      <c r="A1372" s="8">
        <f t="shared" si="22"/>
        <v>1364</v>
      </c>
      <c r="B1372" s="24" t="s">
        <v>1567</v>
      </c>
      <c r="C1372" s="19" t="s">
        <v>524</v>
      </c>
      <c r="D1372" s="19" t="s">
        <v>716</v>
      </c>
      <c r="E1372" s="49">
        <v>2014.12</v>
      </c>
      <c r="F1372" s="22" t="s">
        <v>1101</v>
      </c>
      <c r="G1372" s="22" t="s">
        <v>1102</v>
      </c>
      <c r="H1372" s="21">
        <v>7034</v>
      </c>
      <c r="I1372" s="21">
        <v>12221</v>
      </c>
      <c r="J1372" s="27" t="s">
        <v>688</v>
      </c>
      <c r="K1372" s="22" t="s">
        <v>17</v>
      </c>
      <c r="L1372" s="23"/>
    </row>
    <row r="1373" spans="1:12" x14ac:dyDescent="0.15">
      <c r="A1373" s="8">
        <f t="shared" si="22"/>
        <v>1365</v>
      </c>
      <c r="B1373" s="24" t="s">
        <v>689</v>
      </c>
      <c r="C1373" s="19" t="s">
        <v>524</v>
      </c>
      <c r="D1373" s="19" t="s">
        <v>716</v>
      </c>
      <c r="E1373" s="49">
        <v>2015.01</v>
      </c>
      <c r="F1373" s="22" t="s">
        <v>1101</v>
      </c>
      <c r="G1373" s="22" t="s">
        <v>1102</v>
      </c>
      <c r="H1373" s="21">
        <v>137</v>
      </c>
      <c r="I1373" s="21">
        <v>280</v>
      </c>
      <c r="J1373" s="27" t="s">
        <v>19</v>
      </c>
      <c r="K1373" s="22" t="s">
        <v>17</v>
      </c>
      <c r="L1373" s="23"/>
    </row>
    <row r="1374" spans="1:12" x14ac:dyDescent="0.15">
      <c r="A1374" s="8">
        <f t="shared" si="22"/>
        <v>1366</v>
      </c>
      <c r="B1374" s="24" t="s">
        <v>1599</v>
      </c>
      <c r="C1374" s="19" t="s">
        <v>524</v>
      </c>
      <c r="D1374" s="24" t="s">
        <v>716</v>
      </c>
      <c r="E1374" s="49">
        <v>2015.04</v>
      </c>
      <c r="F1374" s="22" t="s">
        <v>1595</v>
      </c>
      <c r="G1374" s="29" t="s">
        <v>1600</v>
      </c>
      <c r="H1374" s="25">
        <v>4127</v>
      </c>
      <c r="I1374" s="25">
        <v>8816</v>
      </c>
      <c r="J1374" s="27" t="s">
        <v>901</v>
      </c>
      <c r="K1374" s="29" t="s">
        <v>17</v>
      </c>
      <c r="L1374" s="28"/>
    </row>
    <row r="1375" spans="1:12" x14ac:dyDescent="0.15">
      <c r="A1375" s="8">
        <f t="shared" si="22"/>
        <v>1367</v>
      </c>
      <c r="B1375" s="24" t="s">
        <v>1605</v>
      </c>
      <c r="C1375" s="24" t="s">
        <v>524</v>
      </c>
      <c r="D1375" s="24" t="s">
        <v>716</v>
      </c>
      <c r="E1375" s="49">
        <v>2015.05</v>
      </c>
      <c r="F1375" s="22" t="s">
        <v>944</v>
      </c>
      <c r="G1375" s="29" t="s">
        <v>1606</v>
      </c>
      <c r="H1375" s="25">
        <v>9713</v>
      </c>
      <c r="I1375" s="25">
        <v>16251</v>
      </c>
      <c r="J1375" s="27" t="s">
        <v>901</v>
      </c>
      <c r="K1375" s="29" t="s">
        <v>17</v>
      </c>
      <c r="L1375" s="31"/>
    </row>
    <row r="1376" spans="1:12" x14ac:dyDescent="0.15">
      <c r="A1376" s="8">
        <f t="shared" si="22"/>
        <v>1368</v>
      </c>
      <c r="B1376" s="24" t="s">
        <v>471</v>
      </c>
      <c r="C1376" s="24" t="s">
        <v>524</v>
      </c>
      <c r="D1376" s="24" t="s">
        <v>716</v>
      </c>
      <c r="E1376" s="49">
        <v>2015.06</v>
      </c>
      <c r="F1376" s="22" t="s">
        <v>844</v>
      </c>
      <c r="G1376" s="29" t="s">
        <v>1618</v>
      </c>
      <c r="H1376" s="25">
        <v>18028</v>
      </c>
      <c r="I1376" s="25">
        <v>25331</v>
      </c>
      <c r="J1376" s="27" t="s">
        <v>901</v>
      </c>
      <c r="K1376" s="29" t="s">
        <v>17</v>
      </c>
      <c r="L1376" s="28"/>
    </row>
    <row r="1377" spans="1:12" x14ac:dyDescent="0.15">
      <c r="A1377" s="8">
        <f t="shared" si="22"/>
        <v>1369</v>
      </c>
      <c r="B1377" s="24" t="s">
        <v>1635</v>
      </c>
      <c r="C1377" s="24" t="s">
        <v>524</v>
      </c>
      <c r="D1377" s="24" t="s">
        <v>716</v>
      </c>
      <c r="E1377" s="49">
        <v>2015.07</v>
      </c>
      <c r="F1377" s="22" t="s">
        <v>1595</v>
      </c>
      <c r="G1377" s="29" t="s">
        <v>1636</v>
      </c>
      <c r="H1377" s="25">
        <v>9452</v>
      </c>
      <c r="I1377" s="25">
        <v>15471</v>
      </c>
      <c r="J1377" s="27" t="s">
        <v>18</v>
      </c>
      <c r="K1377" s="29" t="s">
        <v>17</v>
      </c>
      <c r="L1377" s="28"/>
    </row>
    <row r="1378" spans="1:12" x14ac:dyDescent="0.15">
      <c r="A1378" s="8">
        <f t="shared" si="22"/>
        <v>1370</v>
      </c>
      <c r="B1378" s="24" t="s">
        <v>1709</v>
      </c>
      <c r="C1378" s="24" t="s">
        <v>524</v>
      </c>
      <c r="D1378" s="24" t="s">
        <v>716</v>
      </c>
      <c r="E1378" s="49">
        <v>2016.03</v>
      </c>
      <c r="F1378" s="22" t="s">
        <v>907</v>
      </c>
      <c r="G1378" s="29" t="s">
        <v>1106</v>
      </c>
      <c r="H1378" s="25">
        <v>7040</v>
      </c>
      <c r="I1378" s="25">
        <v>13569</v>
      </c>
      <c r="J1378" s="27" t="s">
        <v>18</v>
      </c>
      <c r="K1378" s="29" t="s">
        <v>17</v>
      </c>
      <c r="L1378" s="28"/>
    </row>
    <row r="1379" spans="1:12" x14ac:dyDescent="0.15">
      <c r="A1379" s="8">
        <f t="shared" si="22"/>
        <v>1371</v>
      </c>
      <c r="B1379" s="24" t="s">
        <v>1719</v>
      </c>
      <c r="C1379" s="24" t="s">
        <v>524</v>
      </c>
      <c r="D1379" s="24" t="s">
        <v>716</v>
      </c>
      <c r="E1379" s="49">
        <v>2016.04</v>
      </c>
      <c r="F1379" s="22" t="s">
        <v>978</v>
      </c>
      <c r="G1379" s="29" t="s">
        <v>1720</v>
      </c>
      <c r="H1379" s="25">
        <v>6287</v>
      </c>
      <c r="I1379" s="25">
        <v>12929</v>
      </c>
      <c r="J1379" s="27" t="s">
        <v>901</v>
      </c>
      <c r="K1379" s="29" t="s">
        <v>17</v>
      </c>
      <c r="L1379" s="31" t="s">
        <v>1326</v>
      </c>
    </row>
    <row r="1380" spans="1:12" x14ac:dyDescent="0.15">
      <c r="A1380" s="8">
        <f t="shared" si="22"/>
        <v>1372</v>
      </c>
      <c r="B1380" s="24" t="s">
        <v>1775</v>
      </c>
      <c r="C1380" s="24" t="s">
        <v>524</v>
      </c>
      <c r="D1380" s="24" t="s">
        <v>716</v>
      </c>
      <c r="E1380" s="49">
        <v>2016.08</v>
      </c>
      <c r="F1380" s="22" t="s">
        <v>939</v>
      </c>
      <c r="G1380" s="29" t="s">
        <v>1776</v>
      </c>
      <c r="H1380" s="25">
        <v>11351</v>
      </c>
      <c r="I1380" s="25">
        <v>22775</v>
      </c>
      <c r="J1380" s="27" t="s">
        <v>901</v>
      </c>
      <c r="K1380" s="29" t="s">
        <v>17</v>
      </c>
      <c r="L1380" s="31"/>
    </row>
    <row r="1381" spans="1:12" x14ac:dyDescent="0.15">
      <c r="A1381" s="8">
        <f t="shared" si="22"/>
        <v>1373</v>
      </c>
      <c r="B1381" s="24" t="s">
        <v>1777</v>
      </c>
      <c r="C1381" s="24" t="s">
        <v>524</v>
      </c>
      <c r="D1381" s="24" t="s">
        <v>716</v>
      </c>
      <c r="E1381" s="49">
        <v>2016.08</v>
      </c>
      <c r="F1381" s="22" t="s">
        <v>921</v>
      </c>
      <c r="G1381" s="29" t="s">
        <v>1534</v>
      </c>
      <c r="H1381" s="25">
        <v>1674</v>
      </c>
      <c r="I1381" s="25">
        <v>3001</v>
      </c>
      <c r="J1381" s="27" t="s">
        <v>901</v>
      </c>
      <c r="K1381" s="29" t="s">
        <v>17</v>
      </c>
      <c r="L1381" s="31"/>
    </row>
    <row r="1382" spans="1:12" x14ac:dyDescent="0.15">
      <c r="A1382" s="8">
        <f t="shared" ref="A1382:A1446" si="23">ROW()-8</f>
        <v>1374</v>
      </c>
      <c r="B1382" s="24" t="s">
        <v>1824</v>
      </c>
      <c r="C1382" s="24" t="s">
        <v>524</v>
      </c>
      <c r="D1382" s="24" t="s">
        <v>716</v>
      </c>
      <c r="E1382" s="49" t="s">
        <v>105</v>
      </c>
      <c r="F1382" s="22" t="s">
        <v>1595</v>
      </c>
      <c r="G1382" s="29" t="s">
        <v>1749</v>
      </c>
      <c r="H1382" s="25">
        <v>5579</v>
      </c>
      <c r="I1382" s="25">
        <v>15775</v>
      </c>
      <c r="J1382" s="27" t="s">
        <v>18</v>
      </c>
      <c r="K1382" s="29" t="s">
        <v>17</v>
      </c>
      <c r="L1382" s="31" t="s">
        <v>1326</v>
      </c>
    </row>
    <row r="1383" spans="1:12" x14ac:dyDescent="0.15">
      <c r="A1383" s="8">
        <f t="shared" si="23"/>
        <v>1375</v>
      </c>
      <c r="B1383" s="24" t="s">
        <v>1840</v>
      </c>
      <c r="C1383" s="24" t="s">
        <v>524</v>
      </c>
      <c r="D1383" s="41" t="s">
        <v>716</v>
      </c>
      <c r="E1383" s="49">
        <v>2016.11</v>
      </c>
      <c r="F1383" s="22" t="s">
        <v>939</v>
      </c>
      <c r="G1383" s="29" t="s">
        <v>1791</v>
      </c>
      <c r="H1383" s="61">
        <v>147</v>
      </c>
      <c r="I1383" s="61">
        <v>367</v>
      </c>
      <c r="J1383" s="62" t="s">
        <v>632</v>
      </c>
      <c r="K1383" s="62" t="s">
        <v>632</v>
      </c>
      <c r="L1383" s="28"/>
    </row>
    <row r="1384" spans="1:12" x14ac:dyDescent="0.15">
      <c r="A1384" s="8">
        <f t="shared" si="23"/>
        <v>1376</v>
      </c>
      <c r="B1384" s="24" t="s">
        <v>472</v>
      </c>
      <c r="C1384" s="24" t="s">
        <v>524</v>
      </c>
      <c r="D1384" s="24" t="s">
        <v>716</v>
      </c>
      <c r="E1384" s="49">
        <v>2017.02</v>
      </c>
      <c r="F1384" s="22" t="s">
        <v>856</v>
      </c>
      <c r="G1384" s="29" t="s">
        <v>1736</v>
      </c>
      <c r="H1384" s="61">
        <v>10149</v>
      </c>
      <c r="I1384" s="25">
        <v>21584</v>
      </c>
      <c r="J1384" s="27" t="s">
        <v>18</v>
      </c>
      <c r="K1384" s="62" t="s">
        <v>17</v>
      </c>
      <c r="L1384" s="28"/>
    </row>
    <row r="1385" spans="1:12" x14ac:dyDescent="0.15">
      <c r="A1385" s="8">
        <f t="shared" si="23"/>
        <v>1377</v>
      </c>
      <c r="B1385" s="24" t="s">
        <v>1879</v>
      </c>
      <c r="C1385" s="24" t="s">
        <v>524</v>
      </c>
      <c r="D1385" s="24" t="s">
        <v>716</v>
      </c>
      <c r="E1385" s="49">
        <v>2017.03</v>
      </c>
      <c r="F1385" s="22" t="s">
        <v>1292</v>
      </c>
      <c r="G1385" s="29" t="s">
        <v>1614</v>
      </c>
      <c r="H1385" s="25">
        <v>8466</v>
      </c>
      <c r="I1385" s="25">
        <v>16020</v>
      </c>
      <c r="J1385" s="62" t="s">
        <v>901</v>
      </c>
      <c r="K1385" s="62" t="s">
        <v>17</v>
      </c>
      <c r="L1385" s="28"/>
    </row>
    <row r="1386" spans="1:12" x14ac:dyDescent="0.15">
      <c r="A1386" s="8">
        <f t="shared" si="23"/>
        <v>1378</v>
      </c>
      <c r="B1386" s="24" t="s">
        <v>473</v>
      </c>
      <c r="C1386" s="32" t="s">
        <v>524</v>
      </c>
      <c r="D1386" s="24" t="s">
        <v>716</v>
      </c>
      <c r="E1386" s="49">
        <v>2017.05</v>
      </c>
      <c r="F1386" s="22" t="s">
        <v>1595</v>
      </c>
      <c r="G1386" s="29" t="s">
        <v>1904</v>
      </c>
      <c r="H1386" s="25">
        <v>1622</v>
      </c>
      <c r="I1386" s="25">
        <v>3502</v>
      </c>
      <c r="J1386" s="27" t="s">
        <v>901</v>
      </c>
      <c r="K1386" s="62" t="s">
        <v>17</v>
      </c>
      <c r="L1386" s="28"/>
    </row>
    <row r="1387" spans="1:12" x14ac:dyDescent="0.15">
      <c r="A1387" s="8">
        <f t="shared" si="23"/>
        <v>1379</v>
      </c>
      <c r="B1387" s="32" t="s">
        <v>474</v>
      </c>
      <c r="C1387" s="32" t="s">
        <v>524</v>
      </c>
      <c r="D1387" s="24" t="s">
        <v>716</v>
      </c>
      <c r="E1387" s="49">
        <v>2017.07</v>
      </c>
      <c r="F1387" s="22" t="s">
        <v>844</v>
      </c>
      <c r="G1387" s="29" t="s">
        <v>1153</v>
      </c>
      <c r="H1387" s="25">
        <v>14104</v>
      </c>
      <c r="I1387" s="25">
        <v>29392</v>
      </c>
      <c r="J1387" s="27" t="s">
        <v>1906</v>
      </c>
      <c r="K1387" s="29" t="s">
        <v>17</v>
      </c>
      <c r="L1387" s="28"/>
    </row>
    <row r="1388" spans="1:12" x14ac:dyDescent="0.15">
      <c r="A1388" s="8">
        <f t="shared" si="23"/>
        <v>1380</v>
      </c>
      <c r="B1388" s="32" t="s">
        <v>1929</v>
      </c>
      <c r="C1388" s="32" t="s">
        <v>524</v>
      </c>
      <c r="D1388" s="24" t="s">
        <v>716</v>
      </c>
      <c r="E1388" s="49">
        <v>2017.07</v>
      </c>
      <c r="F1388" s="22" t="s">
        <v>1595</v>
      </c>
      <c r="G1388" s="29" t="s">
        <v>1930</v>
      </c>
      <c r="H1388" s="25">
        <v>13097</v>
      </c>
      <c r="I1388" s="25">
        <v>15986</v>
      </c>
      <c r="J1388" s="27" t="s">
        <v>901</v>
      </c>
      <c r="K1388" s="29" t="s">
        <v>17</v>
      </c>
      <c r="L1388" s="28"/>
    </row>
    <row r="1389" spans="1:12" x14ac:dyDescent="0.15">
      <c r="A1389" s="8">
        <f t="shared" si="23"/>
        <v>1381</v>
      </c>
      <c r="B1389" s="32" t="s">
        <v>1931</v>
      </c>
      <c r="C1389" s="32" t="s">
        <v>524</v>
      </c>
      <c r="D1389" s="24" t="s">
        <v>716</v>
      </c>
      <c r="E1389" s="49">
        <v>2017.07</v>
      </c>
      <c r="F1389" s="22" t="s">
        <v>1595</v>
      </c>
      <c r="G1389" s="29" t="s">
        <v>1932</v>
      </c>
      <c r="H1389" s="25">
        <v>10251</v>
      </c>
      <c r="I1389" s="25">
        <v>9014</v>
      </c>
      <c r="J1389" s="27" t="s">
        <v>901</v>
      </c>
      <c r="K1389" s="29" t="s">
        <v>17</v>
      </c>
      <c r="L1389" s="28"/>
    </row>
    <row r="1390" spans="1:12" x14ac:dyDescent="0.15">
      <c r="A1390" s="8">
        <f t="shared" si="23"/>
        <v>1382</v>
      </c>
      <c r="B1390" s="32" t="s">
        <v>1939</v>
      </c>
      <c r="C1390" s="32" t="s">
        <v>524</v>
      </c>
      <c r="D1390" s="24" t="s">
        <v>716</v>
      </c>
      <c r="E1390" s="49">
        <v>2017.08</v>
      </c>
      <c r="F1390" s="22" t="s">
        <v>930</v>
      </c>
      <c r="G1390" s="29" t="s">
        <v>1940</v>
      </c>
      <c r="H1390" s="25">
        <v>3499</v>
      </c>
      <c r="I1390" s="25">
        <v>6999</v>
      </c>
      <c r="J1390" s="27" t="s">
        <v>712</v>
      </c>
      <c r="K1390" s="29" t="s">
        <v>17</v>
      </c>
      <c r="L1390" s="28"/>
    </row>
    <row r="1391" spans="1:12" x14ac:dyDescent="0.15">
      <c r="A1391" s="8">
        <f t="shared" si="23"/>
        <v>1383</v>
      </c>
      <c r="B1391" s="32" t="s">
        <v>475</v>
      </c>
      <c r="C1391" s="32" t="s">
        <v>524</v>
      </c>
      <c r="D1391" s="24" t="s">
        <v>716</v>
      </c>
      <c r="E1391" s="49">
        <v>2017.12</v>
      </c>
      <c r="F1391" s="22" t="s">
        <v>921</v>
      </c>
      <c r="G1391" s="101" t="s">
        <v>2008</v>
      </c>
      <c r="H1391" s="25">
        <v>1576</v>
      </c>
      <c r="I1391" s="25">
        <v>2796</v>
      </c>
      <c r="J1391" s="27" t="s">
        <v>901</v>
      </c>
      <c r="K1391" s="29" t="s">
        <v>17</v>
      </c>
      <c r="L1391" s="28" t="s">
        <v>1326</v>
      </c>
    </row>
    <row r="1392" spans="1:12" x14ac:dyDescent="0.15">
      <c r="A1392" s="8">
        <f t="shared" si="23"/>
        <v>1384</v>
      </c>
      <c r="B1392" s="24" t="s">
        <v>2102</v>
      </c>
      <c r="C1392" s="24" t="s">
        <v>524</v>
      </c>
      <c r="D1392" s="24" t="s">
        <v>716</v>
      </c>
      <c r="E1392" s="49">
        <v>2018.06</v>
      </c>
      <c r="F1392" s="22" t="s">
        <v>1101</v>
      </c>
      <c r="G1392" s="29" t="s">
        <v>2103</v>
      </c>
      <c r="H1392" s="25">
        <v>10227</v>
      </c>
      <c r="I1392" s="25">
        <v>19414</v>
      </c>
      <c r="J1392" s="27" t="s">
        <v>1088</v>
      </c>
      <c r="K1392" s="29" t="s">
        <v>794</v>
      </c>
      <c r="L1392" s="28"/>
    </row>
    <row r="1393" spans="1:12" x14ac:dyDescent="0.15">
      <c r="A1393" s="8">
        <f t="shared" si="23"/>
        <v>1385</v>
      </c>
      <c r="B1393" s="32" t="s">
        <v>2125</v>
      </c>
      <c r="C1393" s="33" t="s">
        <v>524</v>
      </c>
      <c r="D1393" s="33" t="s">
        <v>716</v>
      </c>
      <c r="E1393" s="50">
        <v>2018.07</v>
      </c>
      <c r="F1393" s="22" t="s">
        <v>956</v>
      </c>
      <c r="G1393" s="64" t="s">
        <v>2126</v>
      </c>
      <c r="H1393" s="34">
        <v>20176</v>
      </c>
      <c r="I1393" s="34">
        <v>40027</v>
      </c>
      <c r="J1393" s="27" t="s">
        <v>901</v>
      </c>
      <c r="K1393" s="64" t="s">
        <v>794</v>
      </c>
      <c r="L1393" s="28" t="s">
        <v>1909</v>
      </c>
    </row>
    <row r="1394" spans="1:12" x14ac:dyDescent="0.15">
      <c r="A1394" s="8">
        <f t="shared" si="23"/>
        <v>1386</v>
      </c>
      <c r="B1394" s="32" t="s">
        <v>2203</v>
      </c>
      <c r="C1394" s="24" t="s">
        <v>524</v>
      </c>
      <c r="D1394" s="37" t="s">
        <v>716</v>
      </c>
      <c r="E1394" s="49">
        <v>2018.11</v>
      </c>
      <c r="F1394" s="22" t="s">
        <v>933</v>
      </c>
      <c r="G1394" s="102" t="s">
        <v>2204</v>
      </c>
      <c r="H1394" s="73">
        <v>20154</v>
      </c>
      <c r="I1394" s="38">
        <v>44811</v>
      </c>
      <c r="J1394" s="39" t="s">
        <v>901</v>
      </c>
      <c r="K1394" s="39" t="s">
        <v>794</v>
      </c>
      <c r="L1394" s="28"/>
    </row>
    <row r="1395" spans="1:12" x14ac:dyDescent="0.15">
      <c r="A1395" s="8">
        <f t="shared" si="23"/>
        <v>1387</v>
      </c>
      <c r="B1395" s="32" t="s">
        <v>476</v>
      </c>
      <c r="C1395" s="24" t="s">
        <v>524</v>
      </c>
      <c r="D1395" s="37" t="s">
        <v>716</v>
      </c>
      <c r="E1395" s="49">
        <v>2018.11</v>
      </c>
      <c r="F1395" s="22" t="s">
        <v>1595</v>
      </c>
      <c r="G1395" s="29" t="s">
        <v>2205</v>
      </c>
      <c r="H1395" s="38">
        <v>3389</v>
      </c>
      <c r="I1395" s="38">
        <v>5732</v>
      </c>
      <c r="J1395" s="39" t="s">
        <v>901</v>
      </c>
      <c r="K1395" s="39" t="s">
        <v>794</v>
      </c>
      <c r="L1395" s="28" t="s">
        <v>1909</v>
      </c>
    </row>
    <row r="1396" spans="1:12" x14ac:dyDescent="0.15">
      <c r="A1396" s="8">
        <f t="shared" si="23"/>
        <v>1388</v>
      </c>
      <c r="B1396" s="32" t="s">
        <v>477</v>
      </c>
      <c r="C1396" s="24" t="s">
        <v>524</v>
      </c>
      <c r="D1396" s="37" t="s">
        <v>716</v>
      </c>
      <c r="E1396" s="49">
        <v>2018.11</v>
      </c>
      <c r="F1396" s="22" t="s">
        <v>868</v>
      </c>
      <c r="G1396" s="102" t="s">
        <v>2206</v>
      </c>
      <c r="H1396" s="73">
        <v>355</v>
      </c>
      <c r="I1396" s="38">
        <v>1060</v>
      </c>
      <c r="J1396" s="39" t="s">
        <v>901</v>
      </c>
      <c r="K1396" s="39" t="s">
        <v>794</v>
      </c>
      <c r="L1396" s="28"/>
    </row>
    <row r="1397" spans="1:12" x14ac:dyDescent="0.15">
      <c r="A1397" s="8">
        <f t="shared" si="23"/>
        <v>1389</v>
      </c>
      <c r="B1397" s="24" t="s">
        <v>2243</v>
      </c>
      <c r="C1397" s="24" t="s">
        <v>524</v>
      </c>
      <c r="D1397" s="20" t="s">
        <v>716</v>
      </c>
      <c r="E1397" s="51" t="s">
        <v>2232</v>
      </c>
      <c r="F1397" s="22" t="s">
        <v>930</v>
      </c>
      <c r="G1397" s="22" t="s">
        <v>971</v>
      </c>
      <c r="H1397" s="44">
        <v>785</v>
      </c>
      <c r="I1397" s="44">
        <v>1350</v>
      </c>
      <c r="J1397" s="104" t="s">
        <v>15</v>
      </c>
      <c r="K1397" s="45" t="s">
        <v>2101</v>
      </c>
      <c r="L1397" s="23"/>
    </row>
    <row r="1398" spans="1:12" x14ac:dyDescent="0.15">
      <c r="A1398" s="8">
        <f t="shared" si="23"/>
        <v>1390</v>
      </c>
      <c r="B1398" s="24" t="s">
        <v>2358</v>
      </c>
      <c r="C1398" s="37" t="s">
        <v>524</v>
      </c>
      <c r="D1398" s="37" t="s">
        <v>716</v>
      </c>
      <c r="E1398" s="49">
        <v>2019.11</v>
      </c>
      <c r="F1398" s="22" t="s">
        <v>792</v>
      </c>
      <c r="G1398" s="102" t="s">
        <v>2359</v>
      </c>
      <c r="H1398" s="25">
        <v>1502</v>
      </c>
      <c r="I1398" s="25">
        <v>2247</v>
      </c>
      <c r="J1398" s="39" t="s">
        <v>15</v>
      </c>
      <c r="K1398" s="39" t="s">
        <v>17</v>
      </c>
      <c r="L1398" s="23" t="s">
        <v>1909</v>
      </c>
    </row>
    <row r="1399" spans="1:12" x14ac:dyDescent="0.15">
      <c r="A1399" s="8">
        <f t="shared" si="23"/>
        <v>1391</v>
      </c>
      <c r="B1399" s="24" t="s">
        <v>53</v>
      </c>
      <c r="C1399" s="24" t="s">
        <v>524</v>
      </c>
      <c r="D1399" s="37" t="s">
        <v>8</v>
      </c>
      <c r="E1399" s="49">
        <v>2020.04</v>
      </c>
      <c r="F1399" s="22" t="s">
        <v>918</v>
      </c>
      <c r="G1399" s="102" t="s">
        <v>2381</v>
      </c>
      <c r="H1399" s="25">
        <v>10434</v>
      </c>
      <c r="I1399" s="25">
        <v>22243</v>
      </c>
      <c r="J1399" s="39" t="s">
        <v>15</v>
      </c>
      <c r="K1399" s="39" t="s">
        <v>17</v>
      </c>
      <c r="L1399" s="23" t="s">
        <v>1909</v>
      </c>
    </row>
    <row r="1400" spans="1:12" x14ac:dyDescent="0.15">
      <c r="A1400" s="8">
        <f t="shared" si="23"/>
        <v>1392</v>
      </c>
      <c r="B1400" s="24" t="s">
        <v>2416</v>
      </c>
      <c r="C1400" s="19" t="s">
        <v>524</v>
      </c>
      <c r="D1400" s="19" t="s">
        <v>8</v>
      </c>
      <c r="E1400" s="48">
        <v>2020.07</v>
      </c>
      <c r="F1400" s="22" t="s">
        <v>1007</v>
      </c>
      <c r="G1400" s="22" t="s">
        <v>2417</v>
      </c>
      <c r="H1400" s="21">
        <v>996</v>
      </c>
      <c r="I1400" s="21">
        <v>1829</v>
      </c>
      <c r="J1400" s="27" t="s">
        <v>15</v>
      </c>
      <c r="K1400" s="22" t="s">
        <v>17</v>
      </c>
      <c r="L1400" s="23" t="s">
        <v>1909</v>
      </c>
    </row>
    <row r="1401" spans="1:12" x14ac:dyDescent="0.15">
      <c r="A1401" s="8">
        <f t="shared" si="23"/>
        <v>1393</v>
      </c>
      <c r="B1401" s="24" t="s">
        <v>511</v>
      </c>
      <c r="C1401" s="19" t="s">
        <v>524</v>
      </c>
      <c r="D1401" s="19" t="s">
        <v>8</v>
      </c>
      <c r="E1401" s="19">
        <v>2021.01</v>
      </c>
      <c r="F1401" s="22" t="s">
        <v>827</v>
      </c>
      <c r="G1401" s="22" t="s">
        <v>1754</v>
      </c>
      <c r="H1401" s="21">
        <v>24565</v>
      </c>
      <c r="I1401" s="21">
        <v>46675</v>
      </c>
      <c r="J1401" s="27" t="s">
        <v>2473</v>
      </c>
      <c r="K1401" s="22" t="s">
        <v>17</v>
      </c>
      <c r="L1401" s="23" t="s">
        <v>66</v>
      </c>
    </row>
    <row r="1402" spans="1:12" x14ac:dyDescent="0.15">
      <c r="A1402" s="8">
        <f t="shared" si="23"/>
        <v>1394</v>
      </c>
      <c r="B1402" s="24" t="s">
        <v>547</v>
      </c>
      <c r="C1402" s="19" t="s">
        <v>524</v>
      </c>
      <c r="D1402" s="19" t="s">
        <v>8</v>
      </c>
      <c r="E1402" s="19" t="s">
        <v>747</v>
      </c>
      <c r="F1402" s="22" t="s">
        <v>865</v>
      </c>
      <c r="G1402" s="22" t="s">
        <v>949</v>
      </c>
      <c r="H1402" s="21">
        <v>14780</v>
      </c>
      <c r="I1402" s="21">
        <v>29700</v>
      </c>
      <c r="J1402" s="27" t="s">
        <v>15</v>
      </c>
      <c r="K1402" s="22" t="s">
        <v>17</v>
      </c>
      <c r="L1402" s="23" t="s">
        <v>66</v>
      </c>
    </row>
    <row r="1403" spans="1:12" x14ac:dyDescent="0.15">
      <c r="A1403" s="8">
        <f t="shared" si="23"/>
        <v>1395</v>
      </c>
      <c r="B1403" s="24" t="s">
        <v>550</v>
      </c>
      <c r="C1403" s="19" t="s">
        <v>524</v>
      </c>
      <c r="D1403" s="19" t="s">
        <v>8</v>
      </c>
      <c r="E1403" s="19" t="s">
        <v>747</v>
      </c>
      <c r="F1403" s="22" t="s">
        <v>930</v>
      </c>
      <c r="G1403" s="22" t="s">
        <v>2511</v>
      </c>
      <c r="H1403" s="21">
        <v>26390</v>
      </c>
      <c r="I1403" s="21">
        <v>52099</v>
      </c>
      <c r="J1403" s="27" t="s">
        <v>2473</v>
      </c>
      <c r="K1403" s="22" t="s">
        <v>17</v>
      </c>
      <c r="L1403" s="23" t="s">
        <v>66</v>
      </c>
    </row>
    <row r="1404" spans="1:12" x14ac:dyDescent="0.15">
      <c r="A1404" s="8">
        <f t="shared" si="23"/>
        <v>1396</v>
      </c>
      <c r="B1404" s="24" t="s">
        <v>568</v>
      </c>
      <c r="C1404" s="19" t="s">
        <v>558</v>
      </c>
      <c r="D1404" s="19" t="s">
        <v>8</v>
      </c>
      <c r="E1404" s="19" t="s">
        <v>757</v>
      </c>
      <c r="F1404" s="22" t="s">
        <v>818</v>
      </c>
      <c r="G1404" s="22" t="s">
        <v>836</v>
      </c>
      <c r="H1404" s="21">
        <v>806</v>
      </c>
      <c r="I1404" s="21">
        <v>1445</v>
      </c>
      <c r="J1404" s="27" t="s">
        <v>15</v>
      </c>
      <c r="K1404" s="22" t="s">
        <v>17</v>
      </c>
      <c r="L1404" s="23"/>
    </row>
    <row r="1405" spans="1:12" x14ac:dyDescent="0.15">
      <c r="A1405" s="8">
        <f t="shared" si="23"/>
        <v>1397</v>
      </c>
      <c r="B1405" s="24" t="s">
        <v>2550</v>
      </c>
      <c r="C1405" s="19" t="s">
        <v>558</v>
      </c>
      <c r="D1405" s="19" t="s">
        <v>716</v>
      </c>
      <c r="E1405" s="19" t="s">
        <v>749</v>
      </c>
      <c r="F1405" s="22" t="s">
        <v>1595</v>
      </c>
      <c r="G1405" s="22" t="s">
        <v>1637</v>
      </c>
      <c r="H1405" s="21">
        <v>11181</v>
      </c>
      <c r="I1405" s="21">
        <v>23362</v>
      </c>
      <c r="J1405" s="27" t="s">
        <v>15</v>
      </c>
      <c r="K1405" s="22" t="s">
        <v>17</v>
      </c>
      <c r="L1405" s="23" t="s">
        <v>66</v>
      </c>
    </row>
    <row r="1406" spans="1:12" x14ac:dyDescent="0.15">
      <c r="A1406" s="8">
        <f t="shared" si="23"/>
        <v>1398</v>
      </c>
      <c r="B1406" s="24" t="s">
        <v>2564</v>
      </c>
      <c r="C1406" s="19" t="s">
        <v>558</v>
      </c>
      <c r="D1406" s="19" t="s">
        <v>716</v>
      </c>
      <c r="E1406" s="19" t="s">
        <v>749</v>
      </c>
      <c r="F1406" s="22" t="s">
        <v>868</v>
      </c>
      <c r="G1406" s="22" t="s">
        <v>2565</v>
      </c>
      <c r="H1406" s="21">
        <v>2057</v>
      </c>
      <c r="I1406" s="21">
        <v>5279</v>
      </c>
      <c r="J1406" s="27" t="s">
        <v>15</v>
      </c>
      <c r="K1406" s="22" t="s">
        <v>17</v>
      </c>
      <c r="L1406" s="23"/>
    </row>
    <row r="1407" spans="1:12" x14ac:dyDescent="0.15">
      <c r="A1407" s="8">
        <f t="shared" si="23"/>
        <v>1399</v>
      </c>
      <c r="B1407" s="24" t="s">
        <v>2591</v>
      </c>
      <c r="C1407" s="19" t="s">
        <v>524</v>
      </c>
      <c r="D1407" s="19" t="s">
        <v>8</v>
      </c>
      <c r="E1407" s="19" t="s">
        <v>751</v>
      </c>
      <c r="F1407" s="22" t="s">
        <v>921</v>
      </c>
      <c r="G1407" s="22" t="s">
        <v>2592</v>
      </c>
      <c r="H1407" s="21">
        <v>1006</v>
      </c>
      <c r="I1407" s="21">
        <v>2082</v>
      </c>
      <c r="J1407" s="27" t="s">
        <v>712</v>
      </c>
      <c r="K1407" s="22" t="s">
        <v>17</v>
      </c>
      <c r="L1407" s="23"/>
    </row>
    <row r="1408" spans="1:12" x14ac:dyDescent="0.15">
      <c r="A1408" s="8">
        <f t="shared" si="23"/>
        <v>1400</v>
      </c>
      <c r="B1408" s="24" t="s">
        <v>613</v>
      </c>
      <c r="C1408" s="19" t="s">
        <v>524</v>
      </c>
      <c r="D1408" s="19" t="s">
        <v>8</v>
      </c>
      <c r="E1408" s="19" t="s">
        <v>755</v>
      </c>
      <c r="F1408" s="22" t="s">
        <v>978</v>
      </c>
      <c r="G1408" s="22" t="s">
        <v>2620</v>
      </c>
      <c r="H1408" s="21">
        <v>16178</v>
      </c>
      <c r="I1408" s="21">
        <v>31961</v>
      </c>
      <c r="J1408" s="27" t="s">
        <v>15</v>
      </c>
      <c r="K1408" s="22" t="s">
        <v>17</v>
      </c>
      <c r="L1408" s="23" t="s">
        <v>66</v>
      </c>
    </row>
    <row r="1409" spans="1:12" x14ac:dyDescent="0.15">
      <c r="A1409" s="8">
        <f t="shared" si="23"/>
        <v>1401</v>
      </c>
      <c r="B1409" s="24" t="s">
        <v>638</v>
      </c>
      <c r="C1409" s="19" t="s">
        <v>558</v>
      </c>
      <c r="D1409" s="19" t="s">
        <v>8</v>
      </c>
      <c r="E1409" s="96" t="s">
        <v>762</v>
      </c>
      <c r="F1409" s="22" t="s">
        <v>889</v>
      </c>
      <c r="G1409" s="22" t="s">
        <v>2276</v>
      </c>
      <c r="H1409" s="21">
        <v>4266</v>
      </c>
      <c r="I1409" s="21">
        <v>7367</v>
      </c>
      <c r="J1409" s="27" t="s">
        <v>18</v>
      </c>
      <c r="K1409" s="22" t="s">
        <v>17</v>
      </c>
      <c r="L1409" s="23" t="s">
        <v>66</v>
      </c>
    </row>
    <row r="1410" spans="1:12" x14ac:dyDescent="0.15">
      <c r="A1410" s="8">
        <f t="shared" si="23"/>
        <v>1402</v>
      </c>
      <c r="B1410" s="24" t="s">
        <v>2669</v>
      </c>
      <c r="C1410" s="19" t="s">
        <v>558</v>
      </c>
      <c r="D1410" s="19" t="s">
        <v>8</v>
      </c>
      <c r="E1410" s="96" t="s">
        <v>764</v>
      </c>
      <c r="F1410" s="22" t="s">
        <v>930</v>
      </c>
      <c r="G1410" s="22" t="s">
        <v>2199</v>
      </c>
      <c r="H1410" s="21">
        <v>5066</v>
      </c>
      <c r="I1410" s="21">
        <v>5812</v>
      </c>
      <c r="J1410" s="27" t="s">
        <v>15</v>
      </c>
      <c r="K1410" s="22" t="s">
        <v>17</v>
      </c>
      <c r="L1410" s="23" t="s">
        <v>66</v>
      </c>
    </row>
    <row r="1411" spans="1:12" x14ac:dyDescent="0.15">
      <c r="A1411" s="8">
        <f t="shared" si="23"/>
        <v>1403</v>
      </c>
      <c r="B1411" s="24" t="s">
        <v>653</v>
      </c>
      <c r="C1411" s="19" t="s">
        <v>558</v>
      </c>
      <c r="D1411" s="19" t="s">
        <v>8</v>
      </c>
      <c r="E1411" s="96" t="s">
        <v>764</v>
      </c>
      <c r="F1411" s="22" t="s">
        <v>1595</v>
      </c>
      <c r="G1411" s="22" t="s">
        <v>2182</v>
      </c>
      <c r="H1411" s="21">
        <v>1688</v>
      </c>
      <c r="I1411" s="21">
        <v>3217</v>
      </c>
      <c r="J1411" s="27" t="s">
        <v>15</v>
      </c>
      <c r="K1411" s="22" t="s">
        <v>17</v>
      </c>
      <c r="L1411" s="23" t="s">
        <v>66</v>
      </c>
    </row>
    <row r="1412" spans="1:12" x14ac:dyDescent="0.15">
      <c r="A1412" s="8">
        <f t="shared" si="23"/>
        <v>1404</v>
      </c>
      <c r="B1412" s="24" t="s">
        <v>655</v>
      </c>
      <c r="C1412" s="19" t="s">
        <v>558</v>
      </c>
      <c r="D1412" s="19" t="s">
        <v>8</v>
      </c>
      <c r="E1412" s="96" t="s">
        <v>765</v>
      </c>
      <c r="F1412" s="22" t="s">
        <v>921</v>
      </c>
      <c r="G1412" s="22" t="s">
        <v>2684</v>
      </c>
      <c r="H1412" s="21">
        <v>10715</v>
      </c>
      <c r="I1412" s="21">
        <v>21800</v>
      </c>
      <c r="J1412" s="27" t="s">
        <v>15</v>
      </c>
      <c r="K1412" s="22" t="s">
        <v>17</v>
      </c>
      <c r="L1412" s="23" t="s">
        <v>66</v>
      </c>
    </row>
    <row r="1413" spans="1:12" x14ac:dyDescent="0.15">
      <c r="A1413" s="8">
        <f t="shared" si="23"/>
        <v>1405</v>
      </c>
      <c r="B1413" s="24" t="s">
        <v>666</v>
      </c>
      <c r="C1413" s="19" t="s">
        <v>558</v>
      </c>
      <c r="D1413" s="19" t="s">
        <v>8</v>
      </c>
      <c r="E1413" s="96" t="s">
        <v>766</v>
      </c>
      <c r="F1413" s="22" t="s">
        <v>1595</v>
      </c>
      <c r="G1413" s="22" t="s">
        <v>2692</v>
      </c>
      <c r="H1413" s="21">
        <v>9525</v>
      </c>
      <c r="I1413" s="21">
        <v>15864</v>
      </c>
      <c r="J1413" s="27" t="s">
        <v>15</v>
      </c>
      <c r="K1413" s="22" t="s">
        <v>17</v>
      </c>
      <c r="L1413" s="23" t="s">
        <v>66</v>
      </c>
    </row>
    <row r="1414" spans="1:12" x14ac:dyDescent="0.15">
      <c r="A1414" s="8">
        <f t="shared" si="23"/>
        <v>1406</v>
      </c>
      <c r="B1414" s="24" t="s">
        <v>674</v>
      </c>
      <c r="C1414" s="19" t="s">
        <v>558</v>
      </c>
      <c r="D1414" s="19" t="s">
        <v>8</v>
      </c>
      <c r="E1414" s="96" t="s">
        <v>767</v>
      </c>
      <c r="F1414" s="22" t="s">
        <v>868</v>
      </c>
      <c r="G1414" s="22" t="s">
        <v>2702</v>
      </c>
      <c r="H1414" s="21">
        <v>2373</v>
      </c>
      <c r="I1414" s="21">
        <v>4470</v>
      </c>
      <c r="J1414" s="27" t="s">
        <v>15</v>
      </c>
      <c r="K1414" s="22" t="s">
        <v>17</v>
      </c>
      <c r="L1414" s="23" t="s">
        <v>66</v>
      </c>
    </row>
    <row r="1415" spans="1:12" x14ac:dyDescent="0.15">
      <c r="A1415" s="8">
        <f t="shared" si="23"/>
        <v>1407</v>
      </c>
      <c r="B1415" s="24" t="s">
        <v>675</v>
      </c>
      <c r="C1415" s="19" t="s">
        <v>558</v>
      </c>
      <c r="D1415" s="19" t="s">
        <v>8</v>
      </c>
      <c r="E1415" s="96" t="s">
        <v>768</v>
      </c>
      <c r="F1415" s="22" t="s">
        <v>1319</v>
      </c>
      <c r="G1415" s="22" t="s">
        <v>2712</v>
      </c>
      <c r="H1415" s="21">
        <v>10914</v>
      </c>
      <c r="I1415" s="21">
        <v>20241</v>
      </c>
      <c r="J1415" s="27" t="s">
        <v>15</v>
      </c>
      <c r="K1415" s="22" t="s">
        <v>17</v>
      </c>
      <c r="L1415" s="23" t="s">
        <v>67</v>
      </c>
    </row>
    <row r="1416" spans="1:12" x14ac:dyDescent="0.15">
      <c r="A1416" s="8">
        <f t="shared" si="23"/>
        <v>1408</v>
      </c>
      <c r="B1416" s="24" t="s">
        <v>681</v>
      </c>
      <c r="C1416" s="19" t="s">
        <v>558</v>
      </c>
      <c r="D1416" s="19" t="s">
        <v>8</v>
      </c>
      <c r="E1416" s="96" t="s">
        <v>769</v>
      </c>
      <c r="F1416" s="22" t="s">
        <v>944</v>
      </c>
      <c r="G1416" s="22" t="s">
        <v>2721</v>
      </c>
      <c r="H1416" s="21">
        <v>11309</v>
      </c>
      <c r="I1416" s="21">
        <v>21288.879999999997</v>
      </c>
      <c r="J1416" s="27" t="s">
        <v>15</v>
      </c>
      <c r="K1416" s="22" t="s">
        <v>17</v>
      </c>
      <c r="L1416" s="23" t="s">
        <v>67</v>
      </c>
    </row>
    <row r="1417" spans="1:12" x14ac:dyDescent="0.15">
      <c r="A1417" s="8">
        <f t="shared" si="23"/>
        <v>1409</v>
      </c>
      <c r="B1417" s="24" t="s">
        <v>735</v>
      </c>
      <c r="C1417" s="19" t="s">
        <v>524</v>
      </c>
      <c r="D1417" s="19" t="s">
        <v>8</v>
      </c>
      <c r="E1417" s="96" t="s">
        <v>727</v>
      </c>
      <c r="F1417" s="22" t="s">
        <v>800</v>
      </c>
      <c r="G1417" s="22" t="s">
        <v>839</v>
      </c>
      <c r="H1417" s="21">
        <v>11821</v>
      </c>
      <c r="I1417" s="21">
        <v>20266</v>
      </c>
      <c r="J1417" s="27" t="s">
        <v>15</v>
      </c>
      <c r="K1417" s="22" t="s">
        <v>17</v>
      </c>
      <c r="L1417" s="23" t="s">
        <v>67</v>
      </c>
    </row>
    <row r="1418" spans="1:12" x14ac:dyDescent="0.15">
      <c r="A1418" s="8">
        <f t="shared" si="23"/>
        <v>1410</v>
      </c>
      <c r="B1418" s="24" t="s">
        <v>84</v>
      </c>
      <c r="C1418" s="19" t="s">
        <v>524</v>
      </c>
      <c r="D1418" s="19" t="s">
        <v>816</v>
      </c>
      <c r="E1418" s="48">
        <v>2005.09</v>
      </c>
      <c r="F1418" s="22" t="s">
        <v>814</v>
      </c>
      <c r="G1418" s="22" t="s">
        <v>815</v>
      </c>
      <c r="H1418" s="21">
        <v>199</v>
      </c>
      <c r="I1418" s="21">
        <v>332</v>
      </c>
      <c r="J1418" s="27" t="s">
        <v>712</v>
      </c>
      <c r="K1418" s="22" t="s">
        <v>17</v>
      </c>
      <c r="L1418" s="23"/>
    </row>
    <row r="1419" spans="1:12" x14ac:dyDescent="0.15">
      <c r="A1419" s="8">
        <f t="shared" si="23"/>
        <v>1411</v>
      </c>
      <c r="B1419" s="24" t="s">
        <v>85</v>
      </c>
      <c r="C1419" s="19" t="s">
        <v>524</v>
      </c>
      <c r="D1419" s="19" t="s">
        <v>816</v>
      </c>
      <c r="E1419" s="48">
        <v>2005.09</v>
      </c>
      <c r="F1419" s="22" t="s">
        <v>814</v>
      </c>
      <c r="G1419" s="22" t="s">
        <v>815</v>
      </c>
      <c r="H1419" s="21">
        <v>338</v>
      </c>
      <c r="I1419" s="21">
        <v>396</v>
      </c>
      <c r="J1419" s="27" t="s">
        <v>712</v>
      </c>
      <c r="K1419" s="22" t="s">
        <v>17</v>
      </c>
      <c r="L1419" s="23"/>
    </row>
    <row r="1420" spans="1:12" x14ac:dyDescent="0.15">
      <c r="A1420" s="8">
        <f t="shared" si="23"/>
        <v>1412</v>
      </c>
      <c r="B1420" s="24" t="s">
        <v>1412</v>
      </c>
      <c r="C1420" s="19" t="s">
        <v>524</v>
      </c>
      <c r="D1420" s="24" t="s">
        <v>1413</v>
      </c>
      <c r="E1420" s="48">
        <v>2013.12</v>
      </c>
      <c r="F1420" s="22" t="s">
        <v>827</v>
      </c>
      <c r="G1420" s="22" t="s">
        <v>828</v>
      </c>
      <c r="H1420" s="21">
        <v>570</v>
      </c>
      <c r="I1420" s="21">
        <v>1021</v>
      </c>
      <c r="J1420" s="27" t="s">
        <v>686</v>
      </c>
      <c r="K1420" s="22" t="s">
        <v>794</v>
      </c>
      <c r="L1420" s="23"/>
    </row>
    <row r="1421" spans="1:12" x14ac:dyDescent="0.15">
      <c r="A1421" s="8">
        <f t="shared" si="23"/>
        <v>1413</v>
      </c>
      <c r="B1421" s="24" t="s">
        <v>327</v>
      </c>
      <c r="C1421" s="19" t="s">
        <v>524</v>
      </c>
      <c r="D1421" s="19" t="s">
        <v>816</v>
      </c>
      <c r="E1421" s="49">
        <v>2015.04</v>
      </c>
      <c r="F1421" s="22" t="s">
        <v>865</v>
      </c>
      <c r="G1421" s="29" t="s">
        <v>866</v>
      </c>
      <c r="H1421" s="25">
        <v>1991</v>
      </c>
      <c r="I1421" s="25">
        <v>4614</v>
      </c>
      <c r="J1421" s="27" t="s">
        <v>18</v>
      </c>
      <c r="K1421" s="29" t="s">
        <v>17</v>
      </c>
      <c r="L1421" s="28"/>
    </row>
    <row r="1422" spans="1:12" x14ac:dyDescent="0.15">
      <c r="A1422" s="8">
        <f t="shared" si="23"/>
        <v>1414</v>
      </c>
      <c r="B1422" s="24" t="s">
        <v>86</v>
      </c>
      <c r="C1422" s="24" t="s">
        <v>524</v>
      </c>
      <c r="D1422" s="24" t="s">
        <v>816</v>
      </c>
      <c r="E1422" s="49">
        <v>2015.08</v>
      </c>
      <c r="F1422" s="22" t="s">
        <v>956</v>
      </c>
      <c r="G1422" s="29" t="s">
        <v>1639</v>
      </c>
      <c r="H1422" s="25">
        <v>341</v>
      </c>
      <c r="I1422" s="25">
        <v>719</v>
      </c>
      <c r="J1422" s="27" t="s">
        <v>18</v>
      </c>
      <c r="K1422" s="29" t="s">
        <v>17</v>
      </c>
      <c r="L1422" s="28"/>
    </row>
    <row r="1423" spans="1:12" x14ac:dyDescent="0.15">
      <c r="A1423" s="8">
        <f t="shared" si="23"/>
        <v>1415</v>
      </c>
      <c r="B1423" s="24" t="s">
        <v>87</v>
      </c>
      <c r="C1423" s="24" t="s">
        <v>524</v>
      </c>
      <c r="D1423" s="24" t="s">
        <v>816</v>
      </c>
      <c r="E1423" s="49">
        <v>2016.07</v>
      </c>
      <c r="F1423" s="22" t="s">
        <v>849</v>
      </c>
      <c r="G1423" s="29" t="s">
        <v>1166</v>
      </c>
      <c r="H1423" s="25">
        <v>437</v>
      </c>
      <c r="I1423" s="25">
        <v>1007</v>
      </c>
      <c r="J1423" s="27" t="s">
        <v>18</v>
      </c>
      <c r="K1423" s="29" t="s">
        <v>17</v>
      </c>
      <c r="L1423" s="28"/>
    </row>
    <row r="1424" spans="1:12" x14ac:dyDescent="0.15">
      <c r="A1424" s="8">
        <f t="shared" si="23"/>
        <v>1416</v>
      </c>
      <c r="B1424" s="24" t="s">
        <v>1787</v>
      </c>
      <c r="C1424" s="24" t="s">
        <v>524</v>
      </c>
      <c r="D1424" s="24" t="s">
        <v>816</v>
      </c>
      <c r="E1424" s="49">
        <v>2016.09</v>
      </c>
      <c r="F1424" s="22" t="s">
        <v>889</v>
      </c>
      <c r="G1424" s="29" t="s">
        <v>1285</v>
      </c>
      <c r="H1424" s="25">
        <v>584</v>
      </c>
      <c r="I1424" s="25">
        <v>1034</v>
      </c>
      <c r="J1424" s="27" t="s">
        <v>1088</v>
      </c>
      <c r="K1424" s="29" t="s">
        <v>17</v>
      </c>
      <c r="L1424" s="28"/>
    </row>
    <row r="1425" spans="1:12" x14ac:dyDescent="0.15">
      <c r="A1425" s="8">
        <f t="shared" si="23"/>
        <v>1417</v>
      </c>
      <c r="B1425" s="24" t="s">
        <v>88</v>
      </c>
      <c r="C1425" s="24" t="s">
        <v>524</v>
      </c>
      <c r="D1425" s="24" t="s">
        <v>1413</v>
      </c>
      <c r="E1425" s="49">
        <v>2016.12</v>
      </c>
      <c r="F1425" s="22" t="s">
        <v>865</v>
      </c>
      <c r="G1425" s="29" t="s">
        <v>949</v>
      </c>
      <c r="H1425" s="25">
        <v>399</v>
      </c>
      <c r="I1425" s="25">
        <v>806</v>
      </c>
      <c r="J1425" s="27" t="s">
        <v>18</v>
      </c>
      <c r="K1425" s="62" t="s">
        <v>17</v>
      </c>
      <c r="L1425" s="28"/>
    </row>
    <row r="1426" spans="1:12" x14ac:dyDescent="0.15">
      <c r="A1426" s="8">
        <f t="shared" si="23"/>
        <v>1418</v>
      </c>
      <c r="B1426" s="32" t="s">
        <v>694</v>
      </c>
      <c r="C1426" s="24" t="s">
        <v>524</v>
      </c>
      <c r="D1426" s="24" t="s">
        <v>816</v>
      </c>
      <c r="E1426" s="49">
        <v>2017.04</v>
      </c>
      <c r="F1426" s="22" t="s">
        <v>827</v>
      </c>
      <c r="G1426" s="29" t="s">
        <v>828</v>
      </c>
      <c r="H1426" s="25">
        <v>588</v>
      </c>
      <c r="I1426" s="25">
        <v>1378</v>
      </c>
      <c r="J1426" s="27" t="s">
        <v>1088</v>
      </c>
      <c r="K1426" s="62" t="s">
        <v>17</v>
      </c>
      <c r="L1426" s="28"/>
    </row>
    <row r="1427" spans="1:12" x14ac:dyDescent="0.15">
      <c r="A1427" s="8">
        <f t="shared" si="23"/>
        <v>1419</v>
      </c>
      <c r="B1427" s="32" t="s">
        <v>89</v>
      </c>
      <c r="C1427" s="32" t="s">
        <v>524</v>
      </c>
      <c r="D1427" s="24" t="s">
        <v>816</v>
      </c>
      <c r="E1427" s="49">
        <v>2017.06</v>
      </c>
      <c r="F1427" s="22" t="s">
        <v>818</v>
      </c>
      <c r="G1427" s="29" t="s">
        <v>1693</v>
      </c>
      <c r="H1427" s="25">
        <v>595</v>
      </c>
      <c r="I1427" s="25">
        <v>833</v>
      </c>
      <c r="J1427" s="27" t="s">
        <v>1906</v>
      </c>
      <c r="K1427" s="29" t="s">
        <v>17</v>
      </c>
      <c r="L1427" s="28"/>
    </row>
    <row r="1428" spans="1:12" x14ac:dyDescent="0.15">
      <c r="A1428" s="8">
        <f t="shared" si="23"/>
        <v>1420</v>
      </c>
      <c r="B1428" s="32" t="s">
        <v>90</v>
      </c>
      <c r="C1428" s="32" t="s">
        <v>524</v>
      </c>
      <c r="D1428" s="24" t="s">
        <v>816</v>
      </c>
      <c r="E1428" s="49">
        <v>2017.07</v>
      </c>
      <c r="F1428" s="22" t="s">
        <v>849</v>
      </c>
      <c r="G1428" s="29" t="s">
        <v>1166</v>
      </c>
      <c r="H1428" s="25">
        <v>823</v>
      </c>
      <c r="I1428" s="25">
        <v>1503</v>
      </c>
      <c r="J1428" s="27" t="s">
        <v>18</v>
      </c>
      <c r="K1428" s="29" t="s">
        <v>17</v>
      </c>
      <c r="L1428" s="28"/>
    </row>
    <row r="1429" spans="1:12" x14ac:dyDescent="0.15">
      <c r="A1429" s="8">
        <f t="shared" si="23"/>
        <v>1421</v>
      </c>
      <c r="B1429" s="32" t="s">
        <v>91</v>
      </c>
      <c r="C1429" s="37" t="s">
        <v>524</v>
      </c>
      <c r="D1429" s="37" t="s">
        <v>816</v>
      </c>
      <c r="E1429" s="49">
        <v>2018.11</v>
      </c>
      <c r="F1429" s="22" t="s">
        <v>865</v>
      </c>
      <c r="G1429" s="29" t="s">
        <v>1947</v>
      </c>
      <c r="H1429" s="38">
        <v>2265</v>
      </c>
      <c r="I1429" s="38">
        <v>4114</v>
      </c>
      <c r="J1429" s="27" t="s">
        <v>18</v>
      </c>
      <c r="K1429" s="39" t="s">
        <v>794</v>
      </c>
      <c r="L1429" s="28"/>
    </row>
    <row r="1430" spans="1:12" x14ac:dyDescent="0.15">
      <c r="A1430" s="8">
        <f t="shared" si="23"/>
        <v>1422</v>
      </c>
      <c r="B1430" s="24" t="s">
        <v>92</v>
      </c>
      <c r="C1430" s="24" t="s">
        <v>524</v>
      </c>
      <c r="D1430" s="37" t="s">
        <v>816</v>
      </c>
      <c r="E1430" s="49">
        <v>2018.12</v>
      </c>
      <c r="F1430" s="22" t="s">
        <v>1311</v>
      </c>
      <c r="G1430" s="102" t="s">
        <v>1458</v>
      </c>
      <c r="H1430" s="25">
        <v>687</v>
      </c>
      <c r="I1430" s="25">
        <v>1508</v>
      </c>
      <c r="J1430" s="39" t="s">
        <v>901</v>
      </c>
      <c r="K1430" s="39" t="s">
        <v>2101</v>
      </c>
      <c r="L1430" s="23"/>
    </row>
    <row r="1431" spans="1:12" x14ac:dyDescent="0.15">
      <c r="A1431" s="8">
        <f t="shared" si="23"/>
        <v>1423</v>
      </c>
      <c r="B1431" s="24" t="s">
        <v>93</v>
      </c>
      <c r="C1431" s="37" t="s">
        <v>524</v>
      </c>
      <c r="D1431" s="37" t="s">
        <v>816</v>
      </c>
      <c r="E1431" s="49">
        <v>2019.03</v>
      </c>
      <c r="F1431" s="22" t="s">
        <v>956</v>
      </c>
      <c r="G1431" s="102" t="s">
        <v>2126</v>
      </c>
      <c r="H1431" s="25">
        <v>632</v>
      </c>
      <c r="I1431" s="25">
        <v>1247</v>
      </c>
      <c r="J1431" s="39" t="s">
        <v>15</v>
      </c>
      <c r="K1431" s="39" t="s">
        <v>25</v>
      </c>
      <c r="L1431" s="23"/>
    </row>
    <row r="1432" spans="1:12" x14ac:dyDescent="0.15">
      <c r="A1432" s="8">
        <f t="shared" si="23"/>
        <v>1424</v>
      </c>
      <c r="B1432" s="24" t="s">
        <v>2320</v>
      </c>
      <c r="C1432" s="19" t="s">
        <v>524</v>
      </c>
      <c r="D1432" s="37" t="s">
        <v>816</v>
      </c>
      <c r="E1432" s="49">
        <v>2019.08</v>
      </c>
      <c r="F1432" s="22" t="s">
        <v>1123</v>
      </c>
      <c r="G1432" s="102" t="s">
        <v>2321</v>
      </c>
      <c r="H1432" s="25">
        <v>886</v>
      </c>
      <c r="I1432" s="25">
        <v>1900</v>
      </c>
      <c r="J1432" s="105" t="s">
        <v>18</v>
      </c>
      <c r="K1432" s="39" t="s">
        <v>2101</v>
      </c>
      <c r="L1432" s="106"/>
    </row>
    <row r="1433" spans="1:12" x14ac:dyDescent="0.15">
      <c r="A1433" s="8">
        <f t="shared" si="23"/>
        <v>1425</v>
      </c>
      <c r="B1433" s="24" t="s">
        <v>94</v>
      </c>
      <c r="C1433" s="19" t="s">
        <v>524</v>
      </c>
      <c r="D1433" s="37" t="s">
        <v>816</v>
      </c>
      <c r="E1433" s="49">
        <v>2019.09</v>
      </c>
      <c r="F1433" s="22" t="s">
        <v>918</v>
      </c>
      <c r="G1433" s="102" t="s">
        <v>2322</v>
      </c>
      <c r="H1433" s="25">
        <v>888</v>
      </c>
      <c r="I1433" s="25">
        <v>1670</v>
      </c>
      <c r="J1433" s="105" t="s">
        <v>18</v>
      </c>
      <c r="K1433" s="39" t="s">
        <v>17</v>
      </c>
      <c r="L1433" s="23"/>
    </row>
    <row r="1434" spans="1:12" x14ac:dyDescent="0.15">
      <c r="A1434" s="8">
        <f t="shared" si="23"/>
        <v>1426</v>
      </c>
      <c r="B1434" s="24" t="s">
        <v>95</v>
      </c>
      <c r="C1434" s="19" t="s">
        <v>524</v>
      </c>
      <c r="D1434" s="19" t="s">
        <v>816</v>
      </c>
      <c r="E1434" s="48" t="s">
        <v>74</v>
      </c>
      <c r="F1434" s="22" t="s">
        <v>1069</v>
      </c>
      <c r="G1434" s="22" t="s">
        <v>2444</v>
      </c>
      <c r="H1434" s="21">
        <v>308</v>
      </c>
      <c r="I1434" s="21">
        <v>553</v>
      </c>
      <c r="J1434" s="27" t="s">
        <v>15</v>
      </c>
      <c r="K1434" s="22" t="s">
        <v>17</v>
      </c>
      <c r="L1434" s="23" t="s">
        <v>66</v>
      </c>
    </row>
    <row r="1435" spans="1:12" x14ac:dyDescent="0.15">
      <c r="A1435" s="8">
        <f t="shared" si="23"/>
        <v>1427</v>
      </c>
      <c r="B1435" s="24" t="s">
        <v>77</v>
      </c>
      <c r="C1435" s="19" t="s">
        <v>524</v>
      </c>
      <c r="D1435" s="19" t="s">
        <v>816</v>
      </c>
      <c r="E1435" s="48" t="s">
        <v>74</v>
      </c>
      <c r="F1435" s="22" t="s">
        <v>1069</v>
      </c>
      <c r="G1435" s="22" t="s">
        <v>2445</v>
      </c>
      <c r="H1435" s="21">
        <v>486</v>
      </c>
      <c r="I1435" s="21">
        <v>1161</v>
      </c>
      <c r="J1435" s="39" t="s">
        <v>18</v>
      </c>
      <c r="K1435" s="22" t="s">
        <v>17</v>
      </c>
      <c r="L1435" s="23" t="s">
        <v>66</v>
      </c>
    </row>
    <row r="1436" spans="1:12" x14ac:dyDescent="0.15">
      <c r="A1436" s="8">
        <f t="shared" si="23"/>
        <v>1428</v>
      </c>
      <c r="B1436" s="24" t="s">
        <v>2548</v>
      </c>
      <c r="C1436" s="19" t="s">
        <v>558</v>
      </c>
      <c r="D1436" s="19" t="s">
        <v>569</v>
      </c>
      <c r="E1436" s="19" t="s">
        <v>749</v>
      </c>
      <c r="F1436" s="22" t="s">
        <v>827</v>
      </c>
      <c r="G1436" s="22" t="s">
        <v>828</v>
      </c>
      <c r="H1436" s="21">
        <v>626</v>
      </c>
      <c r="I1436" s="21">
        <v>1443</v>
      </c>
      <c r="J1436" s="27" t="s">
        <v>18</v>
      </c>
      <c r="K1436" s="22" t="s">
        <v>17</v>
      </c>
      <c r="L1436" s="23"/>
    </row>
    <row r="1437" spans="1:12" x14ac:dyDescent="0.15">
      <c r="A1437" s="8">
        <f t="shared" si="23"/>
        <v>1429</v>
      </c>
      <c r="B1437" s="24" t="s">
        <v>2562</v>
      </c>
      <c r="C1437" s="19" t="s">
        <v>558</v>
      </c>
      <c r="D1437" s="19" t="s">
        <v>2563</v>
      </c>
      <c r="E1437" s="19" t="s">
        <v>749</v>
      </c>
      <c r="F1437" s="22" t="s">
        <v>849</v>
      </c>
      <c r="G1437" s="22" t="s">
        <v>1166</v>
      </c>
      <c r="H1437" s="21">
        <v>571</v>
      </c>
      <c r="I1437" s="21">
        <v>1359</v>
      </c>
      <c r="J1437" s="27" t="s">
        <v>18</v>
      </c>
      <c r="K1437" s="22" t="s">
        <v>17</v>
      </c>
      <c r="L1437" s="23"/>
    </row>
    <row r="1438" spans="1:12" x14ac:dyDescent="0.15">
      <c r="A1438" s="8">
        <f t="shared" si="23"/>
        <v>1430</v>
      </c>
      <c r="B1438" s="24" t="s">
        <v>2566</v>
      </c>
      <c r="C1438" s="19" t="s">
        <v>558</v>
      </c>
      <c r="D1438" s="19" t="s">
        <v>2563</v>
      </c>
      <c r="E1438" s="19" t="s">
        <v>749</v>
      </c>
      <c r="F1438" s="22" t="s">
        <v>856</v>
      </c>
      <c r="G1438" s="22" t="s">
        <v>2567</v>
      </c>
      <c r="H1438" s="21">
        <v>499</v>
      </c>
      <c r="I1438" s="21">
        <v>1061</v>
      </c>
      <c r="J1438" s="27" t="s">
        <v>18</v>
      </c>
      <c r="K1438" s="22" t="s">
        <v>17</v>
      </c>
      <c r="L1438" s="23"/>
    </row>
    <row r="1439" spans="1:12" x14ac:dyDescent="0.15">
      <c r="A1439" s="8">
        <f t="shared" si="23"/>
        <v>1431</v>
      </c>
      <c r="B1439" s="24" t="s">
        <v>604</v>
      </c>
      <c r="C1439" s="19" t="s">
        <v>524</v>
      </c>
      <c r="D1439" s="19" t="s">
        <v>2563</v>
      </c>
      <c r="E1439" s="19" t="s">
        <v>754</v>
      </c>
      <c r="F1439" s="22" t="s">
        <v>856</v>
      </c>
      <c r="G1439" s="22" t="s">
        <v>2339</v>
      </c>
      <c r="H1439" s="21">
        <v>598</v>
      </c>
      <c r="I1439" s="21">
        <v>1446</v>
      </c>
      <c r="J1439" s="27" t="s">
        <v>18</v>
      </c>
      <c r="K1439" s="22" t="s">
        <v>17</v>
      </c>
      <c r="L1439" s="23"/>
    </row>
    <row r="1440" spans="1:12" x14ac:dyDescent="0.15">
      <c r="A1440" s="8">
        <f t="shared" si="23"/>
        <v>1432</v>
      </c>
      <c r="B1440" s="24" t="s">
        <v>702</v>
      </c>
      <c r="C1440" s="19" t="s">
        <v>558</v>
      </c>
      <c r="D1440" s="19" t="s">
        <v>569</v>
      </c>
      <c r="E1440" s="96" t="s">
        <v>764</v>
      </c>
      <c r="F1440" s="22" t="s">
        <v>856</v>
      </c>
      <c r="G1440" s="22" t="s">
        <v>2677</v>
      </c>
      <c r="H1440" s="21">
        <v>467</v>
      </c>
      <c r="I1440" s="21">
        <v>1039</v>
      </c>
      <c r="J1440" s="27" t="s">
        <v>15</v>
      </c>
      <c r="K1440" s="22" t="s">
        <v>17</v>
      </c>
      <c r="L1440" s="23" t="s">
        <v>761</v>
      </c>
    </row>
    <row r="1441" spans="1:12" x14ac:dyDescent="0.15">
      <c r="A1441" s="8">
        <f t="shared" si="23"/>
        <v>1433</v>
      </c>
      <c r="B1441" s="24" t="s">
        <v>2695</v>
      </c>
      <c r="C1441" s="19" t="s">
        <v>558</v>
      </c>
      <c r="D1441" s="19" t="s">
        <v>569</v>
      </c>
      <c r="E1441" s="96" t="s">
        <v>766</v>
      </c>
      <c r="F1441" s="22" t="s">
        <v>921</v>
      </c>
      <c r="G1441" s="22" t="s">
        <v>2684</v>
      </c>
      <c r="H1441" s="21">
        <v>855.6</v>
      </c>
      <c r="I1441" s="21">
        <v>1635</v>
      </c>
      <c r="J1441" s="27" t="s">
        <v>15</v>
      </c>
      <c r="K1441" s="22" t="s">
        <v>25</v>
      </c>
      <c r="L1441" s="23" t="s">
        <v>761</v>
      </c>
    </row>
    <row r="1442" spans="1:12" x14ac:dyDescent="0.15">
      <c r="A1442" s="8">
        <f t="shared" si="23"/>
        <v>1434</v>
      </c>
      <c r="B1442" s="24" t="s">
        <v>742</v>
      </c>
      <c r="C1442" s="24" t="s">
        <v>524</v>
      </c>
      <c r="D1442" s="24" t="s">
        <v>2563</v>
      </c>
      <c r="E1442" s="107" t="s">
        <v>737</v>
      </c>
      <c r="F1442" s="22" t="s">
        <v>1595</v>
      </c>
      <c r="G1442" s="29" t="s">
        <v>1749</v>
      </c>
      <c r="H1442" s="25">
        <v>1600</v>
      </c>
      <c r="I1442" s="25">
        <v>2700</v>
      </c>
      <c r="J1442" s="27" t="s">
        <v>15</v>
      </c>
      <c r="K1442" s="29" t="s">
        <v>17</v>
      </c>
      <c r="L1442" s="28" t="s">
        <v>66</v>
      </c>
    </row>
    <row r="1443" spans="1:12" x14ac:dyDescent="0.15">
      <c r="A1443" s="8">
        <f t="shared" si="23"/>
        <v>1435</v>
      </c>
      <c r="B1443" s="24" t="s">
        <v>2819</v>
      </c>
      <c r="C1443" s="24" t="s">
        <v>558</v>
      </c>
      <c r="D1443" s="24" t="s">
        <v>2563</v>
      </c>
      <c r="E1443" s="107" t="s">
        <v>2812</v>
      </c>
      <c r="F1443" s="22" t="s">
        <v>868</v>
      </c>
      <c r="G1443" s="29" t="s">
        <v>2159</v>
      </c>
      <c r="H1443" s="25">
        <v>701</v>
      </c>
      <c r="I1443" s="25">
        <v>1050</v>
      </c>
      <c r="J1443" s="27" t="s">
        <v>15</v>
      </c>
      <c r="K1443" s="29" t="s">
        <v>17</v>
      </c>
      <c r="L1443" s="28"/>
    </row>
    <row r="1444" spans="1:12" x14ac:dyDescent="0.15">
      <c r="A1444" s="8">
        <f t="shared" si="23"/>
        <v>1436</v>
      </c>
      <c r="B1444" s="24" t="s">
        <v>682</v>
      </c>
      <c r="C1444" s="19" t="s">
        <v>558</v>
      </c>
      <c r="D1444" s="19" t="s">
        <v>50</v>
      </c>
      <c r="E1444" s="96" t="s">
        <v>769</v>
      </c>
      <c r="F1444" s="22" t="s">
        <v>1101</v>
      </c>
      <c r="G1444" s="22" t="s">
        <v>2717</v>
      </c>
      <c r="H1444" s="21">
        <v>3331</v>
      </c>
      <c r="I1444" s="21">
        <v>5738</v>
      </c>
      <c r="J1444" s="27" t="s">
        <v>15</v>
      </c>
      <c r="K1444" s="22" t="s">
        <v>17</v>
      </c>
      <c r="L1444" s="23" t="s">
        <v>761</v>
      </c>
    </row>
    <row r="1445" spans="1:12" x14ac:dyDescent="0.15">
      <c r="A1445" s="8">
        <f t="shared" si="23"/>
        <v>1437</v>
      </c>
      <c r="B1445" s="24" t="s">
        <v>1170</v>
      </c>
      <c r="C1445" s="19" t="s">
        <v>524</v>
      </c>
      <c r="D1445" s="19" t="s">
        <v>1171</v>
      </c>
      <c r="E1445" s="49">
        <v>2012.01</v>
      </c>
      <c r="F1445" s="22" t="s">
        <v>956</v>
      </c>
      <c r="G1445" s="22" t="s">
        <v>1172</v>
      </c>
      <c r="H1445" s="21">
        <v>1709</v>
      </c>
      <c r="I1445" s="21">
        <v>4529</v>
      </c>
      <c r="J1445" s="27" t="s">
        <v>901</v>
      </c>
      <c r="K1445" s="22" t="s">
        <v>17</v>
      </c>
      <c r="L1445" s="23"/>
    </row>
    <row r="1446" spans="1:12" x14ac:dyDescent="0.15">
      <c r="A1446" s="8">
        <f t="shared" si="23"/>
        <v>1438</v>
      </c>
      <c r="B1446" s="24" t="s">
        <v>325</v>
      </c>
      <c r="C1446" s="19" t="s">
        <v>524</v>
      </c>
      <c r="D1446" s="24" t="s">
        <v>1171</v>
      </c>
      <c r="E1446" s="48">
        <v>2012.08</v>
      </c>
      <c r="F1446" s="22" t="s">
        <v>939</v>
      </c>
      <c r="G1446" s="22" t="s">
        <v>1238</v>
      </c>
      <c r="H1446" s="21">
        <v>1622</v>
      </c>
      <c r="I1446" s="21">
        <v>2596</v>
      </c>
      <c r="J1446" s="27" t="s">
        <v>901</v>
      </c>
      <c r="K1446" s="22" t="s">
        <v>17</v>
      </c>
      <c r="L1446" s="23"/>
    </row>
    <row r="1447" spans="1:12" x14ac:dyDescent="0.15">
      <c r="A1447" s="8">
        <f t="shared" ref="A1447:A1510" si="24">ROW()-8</f>
        <v>1439</v>
      </c>
      <c r="B1447" s="24" t="s">
        <v>1665</v>
      </c>
      <c r="C1447" s="24" t="s">
        <v>524</v>
      </c>
      <c r="D1447" s="24" t="s">
        <v>1171</v>
      </c>
      <c r="E1447" s="49">
        <v>2015.09</v>
      </c>
      <c r="F1447" s="22" t="s">
        <v>933</v>
      </c>
      <c r="G1447" s="29" t="s">
        <v>1329</v>
      </c>
      <c r="H1447" s="25">
        <v>957</v>
      </c>
      <c r="I1447" s="25">
        <v>1528</v>
      </c>
      <c r="J1447" s="27" t="s">
        <v>18</v>
      </c>
      <c r="K1447" s="29" t="s">
        <v>17</v>
      </c>
      <c r="L1447" s="28"/>
    </row>
    <row r="1448" spans="1:12" x14ac:dyDescent="0.15">
      <c r="A1448" s="8">
        <f t="shared" si="24"/>
        <v>1440</v>
      </c>
      <c r="B1448" s="24" t="s">
        <v>2804</v>
      </c>
      <c r="C1448" s="32" t="s">
        <v>524</v>
      </c>
      <c r="D1448" s="24" t="s">
        <v>1171</v>
      </c>
      <c r="E1448" s="49">
        <v>2018.03</v>
      </c>
      <c r="F1448" s="22" t="s">
        <v>939</v>
      </c>
      <c r="G1448" s="29" t="s">
        <v>2051</v>
      </c>
      <c r="H1448" s="25">
        <v>1971</v>
      </c>
      <c r="I1448" s="25">
        <v>4621</v>
      </c>
      <c r="J1448" s="27" t="s">
        <v>712</v>
      </c>
      <c r="K1448" s="29" t="s">
        <v>794</v>
      </c>
      <c r="L1448" s="28"/>
    </row>
    <row r="1449" spans="1:12" x14ac:dyDescent="0.15">
      <c r="A1449" s="8">
        <f t="shared" si="24"/>
        <v>1441</v>
      </c>
      <c r="B1449" s="24" t="s">
        <v>451</v>
      </c>
      <c r="C1449" s="24" t="s">
        <v>524</v>
      </c>
      <c r="D1449" s="24" t="s">
        <v>1171</v>
      </c>
      <c r="E1449" s="49">
        <v>2018.11</v>
      </c>
      <c r="F1449" s="22" t="s">
        <v>956</v>
      </c>
      <c r="G1449" s="29" t="s">
        <v>2202</v>
      </c>
      <c r="H1449" s="38">
        <v>2138</v>
      </c>
      <c r="I1449" s="38">
        <v>4596</v>
      </c>
      <c r="J1449" s="39" t="s">
        <v>901</v>
      </c>
      <c r="K1449" s="39" t="s">
        <v>794</v>
      </c>
      <c r="L1449" s="28"/>
    </row>
    <row r="1450" spans="1:12" x14ac:dyDescent="0.15">
      <c r="A1450" s="8">
        <f t="shared" si="24"/>
        <v>1442</v>
      </c>
      <c r="B1450" s="24" t="s">
        <v>38</v>
      </c>
      <c r="C1450" s="24" t="s">
        <v>524</v>
      </c>
      <c r="D1450" s="24" t="s">
        <v>1171</v>
      </c>
      <c r="E1450" s="49" t="s">
        <v>123</v>
      </c>
      <c r="F1450" s="22" t="s">
        <v>956</v>
      </c>
      <c r="G1450" s="102" t="s">
        <v>2210</v>
      </c>
      <c r="H1450" s="25">
        <v>1660</v>
      </c>
      <c r="I1450" s="25">
        <v>3186</v>
      </c>
      <c r="J1450" s="39" t="s">
        <v>15</v>
      </c>
      <c r="K1450" s="39" t="s">
        <v>17</v>
      </c>
      <c r="L1450" s="23"/>
    </row>
    <row r="1451" spans="1:12" x14ac:dyDescent="0.15">
      <c r="A1451" s="8">
        <f t="shared" si="24"/>
        <v>1443</v>
      </c>
      <c r="B1451" s="24" t="s">
        <v>570</v>
      </c>
      <c r="C1451" s="19" t="s">
        <v>558</v>
      </c>
      <c r="D1451" s="19" t="s">
        <v>1171</v>
      </c>
      <c r="E1451" s="19" t="s">
        <v>749</v>
      </c>
      <c r="F1451" s="22" t="s">
        <v>797</v>
      </c>
      <c r="G1451" s="22" t="s">
        <v>880</v>
      </c>
      <c r="H1451" s="21">
        <v>509</v>
      </c>
      <c r="I1451" s="21">
        <v>1105</v>
      </c>
      <c r="J1451" s="27" t="s">
        <v>15</v>
      </c>
      <c r="K1451" s="22" t="s">
        <v>17</v>
      </c>
      <c r="L1451" s="23" t="s">
        <v>65</v>
      </c>
    </row>
    <row r="1452" spans="1:12" x14ac:dyDescent="0.15">
      <c r="A1452" s="8">
        <f t="shared" si="24"/>
        <v>1444</v>
      </c>
      <c r="B1452" s="24" t="s">
        <v>1249</v>
      </c>
      <c r="C1452" s="19" t="s">
        <v>524</v>
      </c>
      <c r="D1452" s="24" t="s">
        <v>1250</v>
      </c>
      <c r="E1452" s="48">
        <v>2012.09</v>
      </c>
      <c r="F1452" s="22" t="s">
        <v>939</v>
      </c>
      <c r="G1452" s="22" t="s">
        <v>1232</v>
      </c>
      <c r="H1452" s="21">
        <v>619</v>
      </c>
      <c r="I1452" s="21">
        <v>1276</v>
      </c>
      <c r="J1452" s="27" t="s">
        <v>18</v>
      </c>
      <c r="K1452" s="22" t="s">
        <v>17</v>
      </c>
      <c r="L1452" s="23"/>
    </row>
    <row r="1453" spans="1:12" x14ac:dyDescent="0.15">
      <c r="A1453" s="8">
        <f t="shared" si="24"/>
        <v>1445</v>
      </c>
      <c r="B1453" s="24" t="s">
        <v>1448</v>
      </c>
      <c r="C1453" s="19" t="s">
        <v>524</v>
      </c>
      <c r="D1453" s="24" t="s">
        <v>1250</v>
      </c>
      <c r="E1453" s="49">
        <v>2014.04</v>
      </c>
      <c r="F1453" s="22" t="s">
        <v>1101</v>
      </c>
      <c r="G1453" s="99" t="s">
        <v>1102</v>
      </c>
      <c r="H1453" s="60">
        <v>1161</v>
      </c>
      <c r="I1453" s="21">
        <v>1425</v>
      </c>
      <c r="J1453" s="27" t="s">
        <v>712</v>
      </c>
      <c r="K1453" s="22" t="s">
        <v>17</v>
      </c>
      <c r="L1453" s="31"/>
    </row>
    <row r="1454" spans="1:12" x14ac:dyDescent="0.15">
      <c r="A1454" s="8">
        <f t="shared" si="24"/>
        <v>1446</v>
      </c>
      <c r="B1454" s="24" t="s">
        <v>1569</v>
      </c>
      <c r="C1454" s="19" t="s">
        <v>524</v>
      </c>
      <c r="D1454" s="19" t="s">
        <v>1250</v>
      </c>
      <c r="E1454" s="49">
        <v>2015.01</v>
      </c>
      <c r="F1454" s="22" t="s">
        <v>1311</v>
      </c>
      <c r="G1454" s="22" t="s">
        <v>1312</v>
      </c>
      <c r="H1454" s="21">
        <v>231</v>
      </c>
      <c r="I1454" s="21">
        <v>360</v>
      </c>
      <c r="J1454" s="27" t="s">
        <v>901</v>
      </c>
      <c r="K1454" s="22" t="s">
        <v>17</v>
      </c>
      <c r="L1454" s="23"/>
    </row>
    <row r="1455" spans="1:12" x14ac:dyDescent="0.15">
      <c r="A1455" s="8">
        <f t="shared" si="24"/>
        <v>1447</v>
      </c>
      <c r="B1455" s="24" t="s">
        <v>149</v>
      </c>
      <c r="C1455" s="24" t="s">
        <v>524</v>
      </c>
      <c r="D1455" s="24" t="s">
        <v>1250</v>
      </c>
      <c r="E1455" s="49">
        <v>2015.11</v>
      </c>
      <c r="F1455" s="22" t="s">
        <v>939</v>
      </c>
      <c r="G1455" s="29" t="s">
        <v>1556</v>
      </c>
      <c r="H1455" s="25">
        <v>517</v>
      </c>
      <c r="I1455" s="25">
        <v>1101</v>
      </c>
      <c r="J1455" s="27" t="s">
        <v>18</v>
      </c>
      <c r="K1455" s="29" t="s">
        <v>17</v>
      </c>
      <c r="L1455" s="28"/>
    </row>
    <row r="1456" spans="1:12" x14ac:dyDescent="0.15">
      <c r="A1456" s="8">
        <f t="shared" si="24"/>
        <v>1448</v>
      </c>
      <c r="B1456" s="24" t="s">
        <v>150</v>
      </c>
      <c r="C1456" s="32" t="s">
        <v>524</v>
      </c>
      <c r="D1456" s="24" t="s">
        <v>1250</v>
      </c>
      <c r="E1456" s="49">
        <v>2017.05</v>
      </c>
      <c r="F1456" s="22" t="s">
        <v>939</v>
      </c>
      <c r="G1456" s="29" t="s">
        <v>1776</v>
      </c>
      <c r="H1456" s="25">
        <v>384</v>
      </c>
      <c r="I1456" s="25">
        <v>888</v>
      </c>
      <c r="J1456" s="27" t="s">
        <v>18</v>
      </c>
      <c r="K1456" s="62" t="s">
        <v>17</v>
      </c>
      <c r="L1456" s="28"/>
    </row>
    <row r="1457" spans="1:12" x14ac:dyDescent="0.15">
      <c r="A1457" s="8">
        <f t="shared" si="24"/>
        <v>1449</v>
      </c>
      <c r="B1457" s="32" t="s">
        <v>151</v>
      </c>
      <c r="C1457" s="24" t="s">
        <v>524</v>
      </c>
      <c r="D1457" s="24" t="s">
        <v>1250</v>
      </c>
      <c r="E1457" s="49">
        <v>2017.11</v>
      </c>
      <c r="F1457" s="22" t="s">
        <v>827</v>
      </c>
      <c r="G1457" s="29" t="s">
        <v>1972</v>
      </c>
      <c r="H1457" s="25">
        <v>488</v>
      </c>
      <c r="I1457" s="25">
        <v>1162</v>
      </c>
      <c r="J1457" s="27" t="s">
        <v>1088</v>
      </c>
      <c r="K1457" s="29" t="s">
        <v>17</v>
      </c>
      <c r="L1457" s="28"/>
    </row>
    <row r="1458" spans="1:12" x14ac:dyDescent="0.15">
      <c r="A1458" s="8">
        <f t="shared" si="24"/>
        <v>1450</v>
      </c>
      <c r="B1458" s="24" t="s">
        <v>2609</v>
      </c>
      <c r="C1458" s="19" t="s">
        <v>524</v>
      </c>
      <c r="D1458" s="19" t="s">
        <v>595</v>
      </c>
      <c r="E1458" s="19" t="s">
        <v>753</v>
      </c>
      <c r="F1458" s="22" t="s">
        <v>844</v>
      </c>
      <c r="G1458" s="22" t="s">
        <v>1153</v>
      </c>
      <c r="H1458" s="21">
        <v>870</v>
      </c>
      <c r="I1458" s="21">
        <v>1830</v>
      </c>
      <c r="J1458" s="27" t="s">
        <v>15</v>
      </c>
      <c r="K1458" s="22" t="s">
        <v>17</v>
      </c>
      <c r="L1458" s="23" t="s">
        <v>66</v>
      </c>
    </row>
    <row r="1459" spans="1:12" x14ac:dyDescent="0.15">
      <c r="A1459" s="8">
        <f t="shared" si="24"/>
        <v>1451</v>
      </c>
      <c r="B1459" s="24" t="s">
        <v>2699</v>
      </c>
      <c r="C1459" s="19" t="s">
        <v>558</v>
      </c>
      <c r="D1459" s="19" t="s">
        <v>595</v>
      </c>
      <c r="E1459" s="96" t="s">
        <v>767</v>
      </c>
      <c r="F1459" s="22" t="s">
        <v>818</v>
      </c>
      <c r="G1459" s="22" t="s">
        <v>2080</v>
      </c>
      <c r="H1459" s="21">
        <v>497</v>
      </c>
      <c r="I1459" s="21">
        <v>899</v>
      </c>
      <c r="J1459" s="27" t="s">
        <v>15</v>
      </c>
      <c r="K1459" s="22" t="s">
        <v>17</v>
      </c>
      <c r="L1459" s="23" t="s">
        <v>761</v>
      </c>
    </row>
    <row r="1460" spans="1:12" x14ac:dyDescent="0.15">
      <c r="A1460" s="8">
        <f t="shared" si="24"/>
        <v>1452</v>
      </c>
      <c r="B1460" s="24" t="s">
        <v>833</v>
      </c>
      <c r="C1460" s="19" t="s">
        <v>524</v>
      </c>
      <c r="D1460" s="24" t="s">
        <v>683</v>
      </c>
      <c r="E1460" s="48">
        <v>2006.04</v>
      </c>
      <c r="F1460" s="22" t="s">
        <v>792</v>
      </c>
      <c r="G1460" s="22" t="s">
        <v>810</v>
      </c>
      <c r="H1460" s="21">
        <v>5450</v>
      </c>
      <c r="I1460" s="21">
        <v>2840</v>
      </c>
      <c r="J1460" s="27" t="s">
        <v>712</v>
      </c>
      <c r="K1460" s="22" t="s">
        <v>17</v>
      </c>
      <c r="L1460" s="23"/>
    </row>
    <row r="1461" spans="1:12" x14ac:dyDescent="0.15">
      <c r="A1461" s="8">
        <f t="shared" si="24"/>
        <v>1453</v>
      </c>
      <c r="B1461" s="24" t="s">
        <v>867</v>
      </c>
      <c r="C1461" s="19" t="s">
        <v>524</v>
      </c>
      <c r="D1461" s="24" t="s">
        <v>683</v>
      </c>
      <c r="E1461" s="49" t="s">
        <v>864</v>
      </c>
      <c r="F1461" s="22" t="s">
        <v>868</v>
      </c>
      <c r="G1461" s="29" t="s">
        <v>869</v>
      </c>
      <c r="H1461" s="25">
        <v>22452</v>
      </c>
      <c r="I1461" s="25">
        <v>41751</v>
      </c>
      <c r="J1461" s="27" t="s">
        <v>712</v>
      </c>
      <c r="K1461" s="29" t="s">
        <v>17</v>
      </c>
      <c r="L1461" s="28"/>
    </row>
    <row r="1462" spans="1:12" x14ac:dyDescent="0.15">
      <c r="A1462" s="8">
        <f t="shared" si="24"/>
        <v>1454</v>
      </c>
      <c r="B1462" s="24" t="s">
        <v>967</v>
      </c>
      <c r="C1462" s="19" t="s">
        <v>524</v>
      </c>
      <c r="D1462" s="24" t="s">
        <v>683</v>
      </c>
      <c r="E1462" s="48">
        <v>2009.12</v>
      </c>
      <c r="F1462" s="22" t="s">
        <v>968</v>
      </c>
      <c r="G1462" s="22" t="s">
        <v>969</v>
      </c>
      <c r="H1462" s="21">
        <v>19644</v>
      </c>
      <c r="I1462" s="21">
        <v>39848</v>
      </c>
      <c r="J1462" s="27" t="s">
        <v>712</v>
      </c>
      <c r="K1462" s="22" t="s">
        <v>17</v>
      </c>
      <c r="L1462" s="23"/>
    </row>
    <row r="1463" spans="1:12" x14ac:dyDescent="0.15">
      <c r="A1463" s="8">
        <f t="shared" si="24"/>
        <v>1455</v>
      </c>
      <c r="B1463" s="24" t="s">
        <v>1019</v>
      </c>
      <c r="C1463" s="19" t="s">
        <v>524</v>
      </c>
      <c r="D1463" s="24" t="s">
        <v>683</v>
      </c>
      <c r="E1463" s="49">
        <v>2010.08</v>
      </c>
      <c r="F1463" s="22" t="s">
        <v>1020</v>
      </c>
      <c r="G1463" s="22" t="s">
        <v>1021</v>
      </c>
      <c r="H1463" s="21">
        <v>3209</v>
      </c>
      <c r="I1463" s="21">
        <v>4052</v>
      </c>
      <c r="J1463" s="27" t="s">
        <v>712</v>
      </c>
      <c r="K1463" s="22" t="s">
        <v>17</v>
      </c>
      <c r="L1463" s="23"/>
    </row>
    <row r="1464" spans="1:12" x14ac:dyDescent="0.15">
      <c r="A1464" s="8">
        <f t="shared" si="24"/>
        <v>1456</v>
      </c>
      <c r="B1464" s="24" t="s">
        <v>1022</v>
      </c>
      <c r="C1464" s="19" t="s">
        <v>524</v>
      </c>
      <c r="D1464" s="24" t="s">
        <v>683</v>
      </c>
      <c r="E1464" s="49">
        <v>2010.08</v>
      </c>
      <c r="F1464" s="22" t="s">
        <v>1020</v>
      </c>
      <c r="G1464" s="22" t="s">
        <v>1021</v>
      </c>
      <c r="H1464" s="21">
        <v>2549</v>
      </c>
      <c r="I1464" s="21">
        <v>3169</v>
      </c>
      <c r="J1464" s="27" t="s">
        <v>712</v>
      </c>
      <c r="K1464" s="22" t="s">
        <v>17</v>
      </c>
      <c r="L1464" s="23"/>
    </row>
    <row r="1465" spans="1:12" x14ac:dyDescent="0.15">
      <c r="A1465" s="8">
        <f t="shared" si="24"/>
        <v>1457</v>
      </c>
      <c r="B1465" s="24" t="s">
        <v>1023</v>
      </c>
      <c r="C1465" s="19" t="s">
        <v>524</v>
      </c>
      <c r="D1465" s="24" t="s">
        <v>683</v>
      </c>
      <c r="E1465" s="49">
        <v>2010.08</v>
      </c>
      <c r="F1465" s="22" t="s">
        <v>1020</v>
      </c>
      <c r="G1465" s="22" t="s">
        <v>1021</v>
      </c>
      <c r="H1465" s="21">
        <v>1180</v>
      </c>
      <c r="I1465" s="21">
        <v>1483</v>
      </c>
      <c r="J1465" s="27" t="s">
        <v>712</v>
      </c>
      <c r="K1465" s="22" t="s">
        <v>17</v>
      </c>
      <c r="L1465" s="23"/>
    </row>
    <row r="1466" spans="1:12" x14ac:dyDescent="0.15">
      <c r="A1466" s="8">
        <f t="shared" si="24"/>
        <v>1458</v>
      </c>
      <c r="B1466" s="24" t="s">
        <v>1024</v>
      </c>
      <c r="C1466" s="19" t="s">
        <v>524</v>
      </c>
      <c r="D1466" s="24" t="s">
        <v>683</v>
      </c>
      <c r="E1466" s="49">
        <v>2010.08</v>
      </c>
      <c r="F1466" s="22" t="s">
        <v>1020</v>
      </c>
      <c r="G1466" s="22" t="s">
        <v>1021</v>
      </c>
      <c r="H1466" s="21">
        <v>2551</v>
      </c>
      <c r="I1466" s="21">
        <v>1789</v>
      </c>
      <c r="J1466" s="27" t="s">
        <v>712</v>
      </c>
      <c r="K1466" s="22" t="s">
        <v>17</v>
      </c>
      <c r="L1466" s="23"/>
    </row>
    <row r="1467" spans="1:12" x14ac:dyDescent="0.15">
      <c r="A1467" s="8">
        <f t="shared" si="24"/>
        <v>1459</v>
      </c>
      <c r="B1467" s="24" t="s">
        <v>1302</v>
      </c>
      <c r="C1467" s="19" t="s">
        <v>524</v>
      </c>
      <c r="D1467" s="24" t="s">
        <v>683</v>
      </c>
      <c r="E1467" s="48">
        <v>2013.03</v>
      </c>
      <c r="F1467" s="22" t="s">
        <v>1303</v>
      </c>
      <c r="G1467" s="22" t="s">
        <v>1304</v>
      </c>
      <c r="H1467" s="21">
        <v>8195</v>
      </c>
      <c r="I1467" s="21">
        <v>19782</v>
      </c>
      <c r="J1467" s="27" t="s">
        <v>19</v>
      </c>
      <c r="K1467" s="22" t="s">
        <v>17</v>
      </c>
      <c r="L1467" s="23"/>
    </row>
    <row r="1468" spans="1:12" x14ac:dyDescent="0.15">
      <c r="A1468" s="8">
        <f t="shared" si="24"/>
        <v>1460</v>
      </c>
      <c r="B1468" s="24" t="s">
        <v>1305</v>
      </c>
      <c r="C1468" s="19" t="s">
        <v>524</v>
      </c>
      <c r="D1468" s="24" t="s">
        <v>683</v>
      </c>
      <c r="E1468" s="48">
        <v>2013.03</v>
      </c>
      <c r="F1468" s="22" t="s">
        <v>1303</v>
      </c>
      <c r="G1468" s="22" t="s">
        <v>1304</v>
      </c>
      <c r="H1468" s="21">
        <v>4316</v>
      </c>
      <c r="I1468" s="21">
        <v>8892</v>
      </c>
      <c r="J1468" s="27" t="s">
        <v>18</v>
      </c>
      <c r="K1468" s="22" t="s">
        <v>17</v>
      </c>
      <c r="L1468" s="23"/>
    </row>
    <row r="1469" spans="1:12" x14ac:dyDescent="0.15">
      <c r="A1469" s="8">
        <f t="shared" si="24"/>
        <v>1461</v>
      </c>
      <c r="B1469" s="24" t="s">
        <v>1306</v>
      </c>
      <c r="C1469" s="19" t="s">
        <v>524</v>
      </c>
      <c r="D1469" s="24" t="s">
        <v>683</v>
      </c>
      <c r="E1469" s="48">
        <v>2013.03</v>
      </c>
      <c r="F1469" s="22" t="s">
        <v>1303</v>
      </c>
      <c r="G1469" s="22" t="s">
        <v>1304</v>
      </c>
      <c r="H1469" s="21">
        <v>1335</v>
      </c>
      <c r="I1469" s="21">
        <v>2893</v>
      </c>
      <c r="J1469" s="27" t="s">
        <v>19</v>
      </c>
      <c r="K1469" s="22" t="s">
        <v>17</v>
      </c>
      <c r="L1469" s="23"/>
    </row>
    <row r="1470" spans="1:12" x14ac:dyDescent="0.15">
      <c r="A1470" s="8">
        <f t="shared" si="24"/>
        <v>1462</v>
      </c>
      <c r="B1470" s="24" t="s">
        <v>1395</v>
      </c>
      <c r="C1470" s="19" t="s">
        <v>524</v>
      </c>
      <c r="D1470" s="24" t="s">
        <v>683</v>
      </c>
      <c r="E1470" s="48">
        <v>2013.12</v>
      </c>
      <c r="F1470" s="22" t="s">
        <v>978</v>
      </c>
      <c r="G1470" s="22" t="s">
        <v>1396</v>
      </c>
      <c r="H1470" s="21">
        <v>1762</v>
      </c>
      <c r="I1470" s="21">
        <v>2432</v>
      </c>
      <c r="J1470" s="27" t="s">
        <v>901</v>
      </c>
      <c r="K1470" s="22" t="s">
        <v>17</v>
      </c>
      <c r="L1470" s="23"/>
    </row>
    <row r="1471" spans="1:12" x14ac:dyDescent="0.15">
      <c r="A1471" s="8">
        <f t="shared" si="24"/>
        <v>1463</v>
      </c>
      <c r="B1471" s="24" t="s">
        <v>1397</v>
      </c>
      <c r="C1471" s="19" t="s">
        <v>524</v>
      </c>
      <c r="D1471" s="24" t="s">
        <v>683</v>
      </c>
      <c r="E1471" s="48">
        <v>2013.12</v>
      </c>
      <c r="F1471" s="22" t="s">
        <v>978</v>
      </c>
      <c r="G1471" s="22" t="s">
        <v>1396</v>
      </c>
      <c r="H1471" s="21">
        <v>1648</v>
      </c>
      <c r="I1471" s="21">
        <v>2736</v>
      </c>
      <c r="J1471" s="27" t="s">
        <v>901</v>
      </c>
      <c r="K1471" s="22" t="s">
        <v>17</v>
      </c>
      <c r="L1471" s="23"/>
    </row>
    <row r="1472" spans="1:12" x14ac:dyDescent="0.15">
      <c r="A1472" s="8">
        <f t="shared" si="24"/>
        <v>1464</v>
      </c>
      <c r="B1472" s="24" t="s">
        <v>1398</v>
      </c>
      <c r="C1472" s="19" t="s">
        <v>524</v>
      </c>
      <c r="D1472" s="24" t="s">
        <v>683</v>
      </c>
      <c r="E1472" s="48">
        <v>2013.12</v>
      </c>
      <c r="F1472" s="22" t="s">
        <v>978</v>
      </c>
      <c r="G1472" s="22" t="s">
        <v>1396</v>
      </c>
      <c r="H1472" s="21">
        <v>2337</v>
      </c>
      <c r="I1472" s="21">
        <v>4203</v>
      </c>
      <c r="J1472" s="27" t="s">
        <v>901</v>
      </c>
      <c r="K1472" s="22" t="s">
        <v>17</v>
      </c>
      <c r="L1472" s="23"/>
    </row>
    <row r="1473" spans="1:12" x14ac:dyDescent="0.15">
      <c r="A1473" s="8">
        <f t="shared" si="24"/>
        <v>1465</v>
      </c>
      <c r="B1473" s="24" t="s">
        <v>1399</v>
      </c>
      <c r="C1473" s="19" t="s">
        <v>524</v>
      </c>
      <c r="D1473" s="24" t="s">
        <v>683</v>
      </c>
      <c r="E1473" s="48">
        <v>2013.12</v>
      </c>
      <c r="F1473" s="22" t="s">
        <v>978</v>
      </c>
      <c r="G1473" s="22" t="s">
        <v>1396</v>
      </c>
      <c r="H1473" s="21">
        <v>1900</v>
      </c>
      <c r="I1473" s="21">
        <v>2721</v>
      </c>
      <c r="J1473" s="27" t="s">
        <v>901</v>
      </c>
      <c r="K1473" s="22" t="s">
        <v>17</v>
      </c>
      <c r="L1473" s="23"/>
    </row>
    <row r="1474" spans="1:12" x14ac:dyDescent="0.15">
      <c r="A1474" s="8">
        <f t="shared" si="24"/>
        <v>1466</v>
      </c>
      <c r="B1474" s="24" t="s">
        <v>1400</v>
      </c>
      <c r="C1474" s="19" t="s">
        <v>524</v>
      </c>
      <c r="D1474" s="24" t="s">
        <v>683</v>
      </c>
      <c r="E1474" s="48">
        <v>2013.12</v>
      </c>
      <c r="F1474" s="22" t="s">
        <v>978</v>
      </c>
      <c r="G1474" s="22" t="s">
        <v>1396</v>
      </c>
      <c r="H1474" s="21">
        <v>1949</v>
      </c>
      <c r="I1474" s="21">
        <v>2761</v>
      </c>
      <c r="J1474" s="27" t="s">
        <v>901</v>
      </c>
      <c r="K1474" s="22" t="s">
        <v>17</v>
      </c>
      <c r="L1474" s="23"/>
    </row>
    <row r="1475" spans="1:12" x14ac:dyDescent="0.15">
      <c r="A1475" s="8">
        <f t="shared" si="24"/>
        <v>1467</v>
      </c>
      <c r="B1475" s="24" t="s">
        <v>1401</v>
      </c>
      <c r="C1475" s="19" t="s">
        <v>524</v>
      </c>
      <c r="D1475" s="24" t="s">
        <v>683</v>
      </c>
      <c r="E1475" s="48">
        <v>2013.12</v>
      </c>
      <c r="F1475" s="22" t="s">
        <v>978</v>
      </c>
      <c r="G1475" s="22" t="s">
        <v>1396</v>
      </c>
      <c r="H1475" s="21">
        <v>1949</v>
      </c>
      <c r="I1475" s="21">
        <v>2761</v>
      </c>
      <c r="J1475" s="27" t="s">
        <v>901</v>
      </c>
      <c r="K1475" s="22" t="s">
        <v>17</v>
      </c>
      <c r="L1475" s="23"/>
    </row>
    <row r="1476" spans="1:12" x14ac:dyDescent="0.15">
      <c r="A1476" s="8">
        <f t="shared" si="24"/>
        <v>1468</v>
      </c>
      <c r="B1476" s="24" t="s">
        <v>1402</v>
      </c>
      <c r="C1476" s="19" t="s">
        <v>524</v>
      </c>
      <c r="D1476" s="24" t="s">
        <v>683</v>
      </c>
      <c r="E1476" s="48">
        <v>2013.12</v>
      </c>
      <c r="F1476" s="22" t="s">
        <v>978</v>
      </c>
      <c r="G1476" s="22" t="s">
        <v>1396</v>
      </c>
      <c r="H1476" s="21">
        <v>2388</v>
      </c>
      <c r="I1476" s="21">
        <v>3995</v>
      </c>
      <c r="J1476" s="27" t="s">
        <v>901</v>
      </c>
      <c r="K1476" s="22" t="s">
        <v>17</v>
      </c>
      <c r="L1476" s="23"/>
    </row>
    <row r="1477" spans="1:12" x14ac:dyDescent="0.15">
      <c r="A1477" s="8">
        <f t="shared" si="24"/>
        <v>1469</v>
      </c>
      <c r="B1477" s="24" t="s">
        <v>1403</v>
      </c>
      <c r="C1477" s="19" t="s">
        <v>524</v>
      </c>
      <c r="D1477" s="24" t="s">
        <v>683</v>
      </c>
      <c r="E1477" s="48">
        <v>2013.12</v>
      </c>
      <c r="F1477" s="22" t="s">
        <v>978</v>
      </c>
      <c r="G1477" s="22" t="s">
        <v>1396</v>
      </c>
      <c r="H1477" s="21">
        <v>1077</v>
      </c>
      <c r="I1477" s="21">
        <v>1655</v>
      </c>
      <c r="J1477" s="27" t="s">
        <v>901</v>
      </c>
      <c r="K1477" s="22" t="s">
        <v>17</v>
      </c>
      <c r="L1477" s="23"/>
    </row>
    <row r="1478" spans="1:12" x14ac:dyDescent="0.15">
      <c r="A1478" s="8">
        <f t="shared" si="24"/>
        <v>1470</v>
      </c>
      <c r="B1478" s="24" t="s">
        <v>1404</v>
      </c>
      <c r="C1478" s="19" t="s">
        <v>524</v>
      </c>
      <c r="D1478" s="24" t="s">
        <v>683</v>
      </c>
      <c r="E1478" s="48">
        <v>2013.12</v>
      </c>
      <c r="F1478" s="22" t="s">
        <v>978</v>
      </c>
      <c r="G1478" s="22" t="s">
        <v>1396</v>
      </c>
      <c r="H1478" s="21">
        <v>885</v>
      </c>
      <c r="I1478" s="21">
        <v>1309</v>
      </c>
      <c r="J1478" s="27" t="s">
        <v>901</v>
      </c>
      <c r="K1478" s="22" t="s">
        <v>17</v>
      </c>
      <c r="L1478" s="23"/>
    </row>
    <row r="1479" spans="1:12" x14ac:dyDescent="0.15">
      <c r="A1479" s="8">
        <f t="shared" si="24"/>
        <v>1471</v>
      </c>
      <c r="B1479" s="24" t="s">
        <v>1405</v>
      </c>
      <c r="C1479" s="19" t="s">
        <v>524</v>
      </c>
      <c r="D1479" s="24" t="s">
        <v>683</v>
      </c>
      <c r="E1479" s="48">
        <v>2013.12</v>
      </c>
      <c r="F1479" s="22" t="s">
        <v>978</v>
      </c>
      <c r="G1479" s="22" t="s">
        <v>1396</v>
      </c>
      <c r="H1479" s="21">
        <v>1149</v>
      </c>
      <c r="I1479" s="21">
        <v>1852</v>
      </c>
      <c r="J1479" s="27" t="s">
        <v>901</v>
      </c>
      <c r="K1479" s="22" t="s">
        <v>17</v>
      </c>
      <c r="L1479" s="23"/>
    </row>
    <row r="1480" spans="1:12" x14ac:dyDescent="0.15">
      <c r="A1480" s="8">
        <f t="shared" si="24"/>
        <v>1472</v>
      </c>
      <c r="B1480" s="24" t="s">
        <v>1532</v>
      </c>
      <c r="C1480" s="19" t="s">
        <v>524</v>
      </c>
      <c r="D1480" s="19" t="s">
        <v>683</v>
      </c>
      <c r="E1480" s="49">
        <v>2014.09</v>
      </c>
      <c r="F1480" s="22" t="s">
        <v>792</v>
      </c>
      <c r="G1480" s="22" t="s">
        <v>810</v>
      </c>
      <c r="H1480" s="21">
        <v>389</v>
      </c>
      <c r="I1480" s="21">
        <v>655</v>
      </c>
      <c r="J1480" s="27" t="s">
        <v>901</v>
      </c>
      <c r="K1480" s="22" t="s">
        <v>17</v>
      </c>
      <c r="L1480" s="23"/>
    </row>
    <row r="1481" spans="1:12" x14ac:dyDescent="0.15">
      <c r="A1481" s="8">
        <f t="shared" si="24"/>
        <v>1473</v>
      </c>
      <c r="B1481" s="24" t="s">
        <v>132</v>
      </c>
      <c r="C1481" s="19" t="s">
        <v>524</v>
      </c>
      <c r="D1481" s="24" t="s">
        <v>1245</v>
      </c>
      <c r="E1481" s="48">
        <v>2012.09</v>
      </c>
      <c r="F1481" s="22" t="s">
        <v>1163</v>
      </c>
      <c r="G1481" s="22" t="s">
        <v>1246</v>
      </c>
      <c r="H1481" s="21">
        <v>6733</v>
      </c>
      <c r="I1481" s="21">
        <v>10466</v>
      </c>
      <c r="J1481" s="27" t="s">
        <v>901</v>
      </c>
      <c r="K1481" s="22" t="s">
        <v>17</v>
      </c>
      <c r="L1481" s="23"/>
    </row>
    <row r="1482" spans="1:12" x14ac:dyDescent="0.15">
      <c r="A1482" s="8">
        <f t="shared" si="24"/>
        <v>1474</v>
      </c>
      <c r="B1482" s="24" t="s">
        <v>1612</v>
      </c>
      <c r="C1482" s="24" t="s">
        <v>524</v>
      </c>
      <c r="D1482" s="24" t="s">
        <v>1245</v>
      </c>
      <c r="E1482" s="49">
        <v>2015.06</v>
      </c>
      <c r="F1482" s="22" t="s">
        <v>918</v>
      </c>
      <c r="G1482" s="29" t="s">
        <v>1613</v>
      </c>
      <c r="H1482" s="25">
        <v>1004</v>
      </c>
      <c r="I1482" s="25">
        <v>1896</v>
      </c>
      <c r="J1482" s="27" t="s">
        <v>18</v>
      </c>
      <c r="K1482" s="29" t="s">
        <v>17</v>
      </c>
      <c r="L1482" s="28" t="s">
        <v>1338</v>
      </c>
    </row>
    <row r="1483" spans="1:12" x14ac:dyDescent="0.15">
      <c r="A1483" s="8">
        <f t="shared" si="24"/>
        <v>1475</v>
      </c>
      <c r="B1483" s="24" t="s">
        <v>1788</v>
      </c>
      <c r="C1483" s="24" t="s">
        <v>524</v>
      </c>
      <c r="D1483" s="24" t="s">
        <v>1245</v>
      </c>
      <c r="E1483" s="49">
        <v>2016.09</v>
      </c>
      <c r="F1483" s="22" t="s">
        <v>930</v>
      </c>
      <c r="G1483" s="29" t="s">
        <v>1789</v>
      </c>
      <c r="H1483" s="25">
        <v>664</v>
      </c>
      <c r="I1483" s="25">
        <v>1328</v>
      </c>
      <c r="J1483" s="27" t="s">
        <v>1088</v>
      </c>
      <c r="K1483" s="29" t="s">
        <v>17</v>
      </c>
      <c r="L1483" s="28"/>
    </row>
    <row r="1484" spans="1:12" x14ac:dyDescent="0.15">
      <c r="A1484" s="8">
        <f t="shared" si="24"/>
        <v>1476</v>
      </c>
      <c r="B1484" s="24" t="s">
        <v>133</v>
      </c>
      <c r="C1484" s="24" t="s">
        <v>524</v>
      </c>
      <c r="D1484" s="24" t="s">
        <v>1245</v>
      </c>
      <c r="E1484" s="49">
        <v>2016.11</v>
      </c>
      <c r="F1484" s="22" t="s">
        <v>868</v>
      </c>
      <c r="G1484" s="29" t="s">
        <v>1829</v>
      </c>
      <c r="H1484" s="61">
        <v>212</v>
      </c>
      <c r="I1484" s="61">
        <v>127</v>
      </c>
      <c r="J1484" s="62" t="s">
        <v>632</v>
      </c>
      <c r="K1484" s="62" t="s">
        <v>632</v>
      </c>
      <c r="L1484" s="28" t="s">
        <v>1338</v>
      </c>
    </row>
    <row r="1485" spans="1:12" x14ac:dyDescent="0.15">
      <c r="A1485" s="8">
        <f t="shared" si="24"/>
        <v>1477</v>
      </c>
      <c r="B1485" s="24" t="s">
        <v>134</v>
      </c>
      <c r="C1485" s="24" t="s">
        <v>524</v>
      </c>
      <c r="D1485" s="24" t="s">
        <v>1245</v>
      </c>
      <c r="E1485" s="49">
        <v>2017.02</v>
      </c>
      <c r="F1485" s="22" t="s">
        <v>868</v>
      </c>
      <c r="G1485" s="29" t="s">
        <v>1829</v>
      </c>
      <c r="H1485" s="61">
        <v>827</v>
      </c>
      <c r="I1485" s="25">
        <v>857</v>
      </c>
      <c r="J1485" s="27" t="s">
        <v>632</v>
      </c>
      <c r="K1485" s="29" t="s">
        <v>632</v>
      </c>
      <c r="L1485" s="28"/>
    </row>
    <row r="1486" spans="1:12" x14ac:dyDescent="0.15">
      <c r="A1486" s="8">
        <f t="shared" si="24"/>
        <v>1478</v>
      </c>
      <c r="B1486" s="32" t="s">
        <v>135</v>
      </c>
      <c r="C1486" s="32" t="s">
        <v>524</v>
      </c>
      <c r="D1486" s="24" t="s">
        <v>1245</v>
      </c>
      <c r="E1486" s="49">
        <v>2017.09</v>
      </c>
      <c r="F1486" s="22" t="s">
        <v>918</v>
      </c>
      <c r="G1486" s="29" t="s">
        <v>1945</v>
      </c>
      <c r="H1486" s="25">
        <v>1296</v>
      </c>
      <c r="I1486" s="25">
        <v>3023</v>
      </c>
      <c r="J1486" s="27" t="s">
        <v>15</v>
      </c>
      <c r="K1486" s="29" t="s">
        <v>17</v>
      </c>
      <c r="L1486" s="28"/>
    </row>
    <row r="1487" spans="1:12" x14ac:dyDescent="0.15">
      <c r="A1487" s="8">
        <f t="shared" si="24"/>
        <v>1479</v>
      </c>
      <c r="B1487" s="32" t="s">
        <v>2056</v>
      </c>
      <c r="C1487" s="24" t="s">
        <v>524</v>
      </c>
      <c r="D1487" s="24" t="s">
        <v>1245</v>
      </c>
      <c r="E1487" s="49">
        <v>2018.04</v>
      </c>
      <c r="F1487" s="22" t="s">
        <v>1083</v>
      </c>
      <c r="G1487" s="101" t="s">
        <v>2057</v>
      </c>
      <c r="H1487" s="25">
        <v>1953</v>
      </c>
      <c r="I1487" s="25">
        <v>4262</v>
      </c>
      <c r="J1487" s="27" t="s">
        <v>901</v>
      </c>
      <c r="K1487" s="29" t="s">
        <v>794</v>
      </c>
      <c r="L1487" s="28" t="s">
        <v>1338</v>
      </c>
    </row>
    <row r="1488" spans="1:12" x14ac:dyDescent="0.15">
      <c r="A1488" s="8">
        <f t="shared" si="24"/>
        <v>1480</v>
      </c>
      <c r="B1488" s="24" t="s">
        <v>2135</v>
      </c>
      <c r="C1488" s="33" t="s">
        <v>524</v>
      </c>
      <c r="D1488" s="24" t="s">
        <v>690</v>
      </c>
      <c r="E1488" s="49">
        <v>2018.08</v>
      </c>
      <c r="F1488" s="22" t="s">
        <v>921</v>
      </c>
      <c r="G1488" s="102" t="s">
        <v>2136</v>
      </c>
      <c r="H1488" s="25">
        <v>6033</v>
      </c>
      <c r="I1488" s="25">
        <v>9483</v>
      </c>
      <c r="J1488" s="27" t="s">
        <v>901</v>
      </c>
      <c r="K1488" s="29" t="s">
        <v>794</v>
      </c>
      <c r="L1488" s="28" t="s">
        <v>1338</v>
      </c>
    </row>
    <row r="1489" spans="1:12" x14ac:dyDescent="0.15">
      <c r="A1489" s="8">
        <f t="shared" si="24"/>
        <v>1481</v>
      </c>
      <c r="B1489" s="24" t="s">
        <v>289</v>
      </c>
      <c r="C1489" s="24" t="s">
        <v>524</v>
      </c>
      <c r="D1489" s="20" t="s">
        <v>690</v>
      </c>
      <c r="E1489" s="51" t="s">
        <v>2248</v>
      </c>
      <c r="F1489" s="22" t="s">
        <v>930</v>
      </c>
      <c r="G1489" s="22" t="s">
        <v>2253</v>
      </c>
      <c r="H1489" s="44">
        <v>681</v>
      </c>
      <c r="I1489" s="44">
        <v>1548</v>
      </c>
      <c r="J1489" s="105" t="s">
        <v>901</v>
      </c>
      <c r="K1489" s="66" t="s">
        <v>2101</v>
      </c>
      <c r="L1489" s="47" t="s">
        <v>1207</v>
      </c>
    </row>
    <row r="1490" spans="1:12" x14ac:dyDescent="0.15">
      <c r="A1490" s="8">
        <f t="shared" si="24"/>
        <v>1482</v>
      </c>
      <c r="B1490" s="24" t="s">
        <v>290</v>
      </c>
      <c r="C1490" s="24" t="s">
        <v>524</v>
      </c>
      <c r="D1490" s="37" t="s">
        <v>690</v>
      </c>
      <c r="E1490" s="49">
        <v>2019.12</v>
      </c>
      <c r="F1490" s="22" t="s">
        <v>2373</v>
      </c>
      <c r="G1490" s="102" t="s">
        <v>2374</v>
      </c>
      <c r="H1490" s="25">
        <v>700</v>
      </c>
      <c r="I1490" s="25">
        <v>1524</v>
      </c>
      <c r="J1490" s="39" t="s">
        <v>15</v>
      </c>
      <c r="K1490" s="39" t="s">
        <v>17</v>
      </c>
      <c r="L1490" s="23" t="s">
        <v>1207</v>
      </c>
    </row>
    <row r="1491" spans="1:12" x14ac:dyDescent="0.15">
      <c r="A1491" s="8">
        <f t="shared" si="24"/>
        <v>1483</v>
      </c>
      <c r="B1491" s="24" t="s">
        <v>291</v>
      </c>
      <c r="C1491" s="24" t="s">
        <v>524</v>
      </c>
      <c r="D1491" s="37" t="s">
        <v>690</v>
      </c>
      <c r="E1491" s="49">
        <v>2020.02</v>
      </c>
      <c r="F1491" s="22" t="s">
        <v>930</v>
      </c>
      <c r="G1491" s="102" t="s">
        <v>1576</v>
      </c>
      <c r="H1491" s="25">
        <v>848</v>
      </c>
      <c r="I1491" s="25">
        <v>2159</v>
      </c>
      <c r="J1491" s="39" t="s">
        <v>15</v>
      </c>
      <c r="K1491" s="39" t="s">
        <v>17</v>
      </c>
      <c r="L1491" s="23" t="s">
        <v>1207</v>
      </c>
    </row>
    <row r="1492" spans="1:12" x14ac:dyDescent="0.15">
      <c r="A1492" s="8">
        <f t="shared" si="24"/>
        <v>1484</v>
      </c>
      <c r="B1492" s="24" t="s">
        <v>136</v>
      </c>
      <c r="C1492" s="19" t="s">
        <v>524</v>
      </c>
      <c r="D1492" s="20" t="s">
        <v>690</v>
      </c>
      <c r="E1492" s="48">
        <v>2020.11</v>
      </c>
      <c r="F1492" s="22" t="s">
        <v>956</v>
      </c>
      <c r="G1492" s="22" t="s">
        <v>2202</v>
      </c>
      <c r="H1492" s="21">
        <v>726</v>
      </c>
      <c r="I1492" s="21">
        <v>1544</v>
      </c>
      <c r="J1492" s="27" t="s">
        <v>15</v>
      </c>
      <c r="K1492" s="22" t="s">
        <v>17</v>
      </c>
      <c r="L1492" s="23"/>
    </row>
    <row r="1493" spans="1:12" x14ac:dyDescent="0.15">
      <c r="A1493" s="8">
        <f t="shared" si="24"/>
        <v>1485</v>
      </c>
      <c r="B1493" s="24" t="s">
        <v>2480</v>
      </c>
      <c r="C1493" s="19" t="s">
        <v>524</v>
      </c>
      <c r="D1493" s="24" t="s">
        <v>690</v>
      </c>
      <c r="E1493" s="19" t="s">
        <v>759</v>
      </c>
      <c r="F1493" s="22" t="s">
        <v>921</v>
      </c>
      <c r="G1493" s="22" t="s">
        <v>1432</v>
      </c>
      <c r="H1493" s="21">
        <v>5307</v>
      </c>
      <c r="I1493" s="21">
        <v>7661</v>
      </c>
      <c r="J1493" s="27" t="s">
        <v>15</v>
      </c>
      <c r="K1493" s="22" t="s">
        <v>17</v>
      </c>
      <c r="L1493" s="23" t="s">
        <v>518</v>
      </c>
    </row>
    <row r="1494" spans="1:12" x14ac:dyDescent="0.15">
      <c r="A1494" s="8">
        <f t="shared" si="24"/>
        <v>1486</v>
      </c>
      <c r="B1494" s="24" t="s">
        <v>598</v>
      </c>
      <c r="C1494" s="19" t="s">
        <v>524</v>
      </c>
      <c r="D1494" s="19" t="s">
        <v>690</v>
      </c>
      <c r="E1494" s="19" t="s">
        <v>753</v>
      </c>
      <c r="F1494" s="22" t="s">
        <v>930</v>
      </c>
      <c r="G1494" s="22" t="s">
        <v>1218</v>
      </c>
      <c r="H1494" s="21">
        <v>1209</v>
      </c>
      <c r="I1494" s="21">
        <v>3022</v>
      </c>
      <c r="J1494" s="27" t="s">
        <v>15</v>
      </c>
      <c r="K1494" s="22" t="s">
        <v>17</v>
      </c>
      <c r="L1494" s="23"/>
    </row>
    <row r="1495" spans="1:12" x14ac:dyDescent="0.15">
      <c r="A1495" s="8">
        <f t="shared" si="24"/>
        <v>1487</v>
      </c>
      <c r="B1495" s="24" t="s">
        <v>670</v>
      </c>
      <c r="C1495" s="19" t="s">
        <v>558</v>
      </c>
      <c r="D1495" s="19" t="s">
        <v>690</v>
      </c>
      <c r="E1495" s="96" t="s">
        <v>767</v>
      </c>
      <c r="F1495" s="22" t="s">
        <v>856</v>
      </c>
      <c r="G1495" s="22" t="s">
        <v>2698</v>
      </c>
      <c r="H1495" s="21">
        <v>403</v>
      </c>
      <c r="I1495" s="21">
        <v>900</v>
      </c>
      <c r="J1495" s="27" t="s">
        <v>15</v>
      </c>
      <c r="K1495" s="22" t="s">
        <v>17</v>
      </c>
      <c r="L1495" s="23" t="s">
        <v>761</v>
      </c>
    </row>
    <row r="1496" spans="1:12" x14ac:dyDescent="0.15">
      <c r="A1496" s="8">
        <f t="shared" si="24"/>
        <v>1488</v>
      </c>
      <c r="B1496" s="24" t="s">
        <v>80</v>
      </c>
      <c r="C1496" s="19" t="s">
        <v>524</v>
      </c>
      <c r="D1496" s="19" t="s">
        <v>809</v>
      </c>
      <c r="E1496" s="48">
        <v>2005.04</v>
      </c>
      <c r="F1496" s="22" t="s">
        <v>792</v>
      </c>
      <c r="G1496" s="22" t="s">
        <v>793</v>
      </c>
      <c r="H1496" s="21">
        <v>674</v>
      </c>
      <c r="I1496" s="21">
        <v>2162</v>
      </c>
      <c r="J1496" s="27" t="s">
        <v>712</v>
      </c>
      <c r="K1496" s="22" t="s">
        <v>17</v>
      </c>
      <c r="L1496" s="23"/>
    </row>
    <row r="1497" spans="1:12" x14ac:dyDescent="0.15">
      <c r="A1497" s="8">
        <f t="shared" si="24"/>
        <v>1489</v>
      </c>
      <c r="B1497" s="24" t="s">
        <v>813</v>
      </c>
      <c r="C1497" s="19" t="s">
        <v>524</v>
      </c>
      <c r="D1497" s="19" t="s">
        <v>809</v>
      </c>
      <c r="E1497" s="48">
        <v>2005.09</v>
      </c>
      <c r="F1497" s="22" t="s">
        <v>814</v>
      </c>
      <c r="G1497" s="22" t="s">
        <v>815</v>
      </c>
      <c r="H1497" s="21">
        <v>948</v>
      </c>
      <c r="I1497" s="21">
        <v>1395</v>
      </c>
      <c r="J1497" s="27" t="s">
        <v>712</v>
      </c>
      <c r="K1497" s="22" t="s">
        <v>17</v>
      </c>
      <c r="L1497" s="23"/>
    </row>
    <row r="1498" spans="1:12" x14ac:dyDescent="0.15">
      <c r="A1498" s="8">
        <f t="shared" si="24"/>
        <v>1490</v>
      </c>
      <c r="B1498" s="24" t="s">
        <v>817</v>
      </c>
      <c r="C1498" s="19" t="s">
        <v>524</v>
      </c>
      <c r="D1498" s="19" t="s">
        <v>809</v>
      </c>
      <c r="E1498" s="48">
        <v>2005.09</v>
      </c>
      <c r="F1498" s="22" t="s">
        <v>818</v>
      </c>
      <c r="G1498" s="22" t="s">
        <v>819</v>
      </c>
      <c r="H1498" s="21">
        <v>83</v>
      </c>
      <c r="I1498" s="21">
        <v>126</v>
      </c>
      <c r="J1498" s="27" t="s">
        <v>712</v>
      </c>
      <c r="K1498" s="22" t="s">
        <v>17</v>
      </c>
      <c r="L1498" s="23"/>
    </row>
    <row r="1499" spans="1:12" x14ac:dyDescent="0.15">
      <c r="A1499" s="8">
        <f t="shared" si="24"/>
        <v>1491</v>
      </c>
      <c r="B1499" s="24" t="s">
        <v>838</v>
      </c>
      <c r="C1499" s="19" t="s">
        <v>524</v>
      </c>
      <c r="D1499" s="19" t="s">
        <v>809</v>
      </c>
      <c r="E1499" s="49">
        <v>2006.07</v>
      </c>
      <c r="F1499" s="22" t="s">
        <v>800</v>
      </c>
      <c r="G1499" s="22" t="s">
        <v>839</v>
      </c>
      <c r="H1499" s="25">
        <v>261</v>
      </c>
      <c r="I1499" s="21">
        <v>1628</v>
      </c>
      <c r="J1499" s="27" t="s">
        <v>712</v>
      </c>
      <c r="K1499" s="22" t="s">
        <v>17</v>
      </c>
      <c r="L1499" s="23"/>
    </row>
    <row r="1500" spans="1:12" x14ac:dyDescent="0.15">
      <c r="A1500" s="8">
        <f t="shared" si="24"/>
        <v>1492</v>
      </c>
      <c r="B1500" s="24" t="s">
        <v>842</v>
      </c>
      <c r="C1500" s="19" t="s">
        <v>524</v>
      </c>
      <c r="D1500" s="19" t="s">
        <v>809</v>
      </c>
      <c r="E1500" s="48">
        <v>2006.08</v>
      </c>
      <c r="F1500" s="22" t="s">
        <v>797</v>
      </c>
      <c r="G1500" s="22" t="s">
        <v>798</v>
      </c>
      <c r="H1500" s="21">
        <v>279</v>
      </c>
      <c r="I1500" s="21">
        <v>1744</v>
      </c>
      <c r="J1500" s="27" t="s">
        <v>712</v>
      </c>
      <c r="K1500" s="22" t="s">
        <v>17</v>
      </c>
      <c r="L1500" s="23"/>
    </row>
    <row r="1501" spans="1:12" x14ac:dyDescent="0.15">
      <c r="A1501" s="8">
        <f t="shared" si="24"/>
        <v>1493</v>
      </c>
      <c r="B1501" s="24" t="s">
        <v>855</v>
      </c>
      <c r="C1501" s="19" t="s">
        <v>524</v>
      </c>
      <c r="D1501" s="24" t="s">
        <v>809</v>
      </c>
      <c r="E1501" s="49">
        <v>2007.06</v>
      </c>
      <c r="F1501" s="22" t="s">
        <v>856</v>
      </c>
      <c r="G1501" s="29" t="s">
        <v>857</v>
      </c>
      <c r="H1501" s="25">
        <v>186</v>
      </c>
      <c r="I1501" s="25">
        <v>145</v>
      </c>
      <c r="J1501" s="29" t="s">
        <v>712</v>
      </c>
      <c r="K1501" s="29" t="s">
        <v>805</v>
      </c>
      <c r="L1501" s="28"/>
    </row>
    <row r="1502" spans="1:12" x14ac:dyDescent="0.15">
      <c r="A1502" s="8">
        <f t="shared" si="24"/>
        <v>1494</v>
      </c>
      <c r="B1502" s="24" t="s">
        <v>879</v>
      </c>
      <c r="C1502" s="19" t="s">
        <v>524</v>
      </c>
      <c r="D1502" s="19" t="s">
        <v>809</v>
      </c>
      <c r="E1502" s="49">
        <v>2008.02</v>
      </c>
      <c r="F1502" s="22" t="s">
        <v>797</v>
      </c>
      <c r="G1502" s="29" t="s">
        <v>880</v>
      </c>
      <c r="H1502" s="25">
        <v>463</v>
      </c>
      <c r="I1502" s="25">
        <v>1336</v>
      </c>
      <c r="J1502" s="27" t="s">
        <v>712</v>
      </c>
      <c r="K1502" s="29" t="s">
        <v>17</v>
      </c>
      <c r="L1502" s="28"/>
    </row>
    <row r="1503" spans="1:12" x14ac:dyDescent="0.15">
      <c r="A1503" s="8">
        <f t="shared" si="24"/>
        <v>1495</v>
      </c>
      <c r="B1503" s="24" t="s">
        <v>888</v>
      </c>
      <c r="C1503" s="19" t="s">
        <v>524</v>
      </c>
      <c r="D1503" s="19" t="s">
        <v>809</v>
      </c>
      <c r="E1503" s="49">
        <v>2008.05</v>
      </c>
      <c r="F1503" s="22" t="s">
        <v>889</v>
      </c>
      <c r="G1503" s="29" t="s">
        <v>890</v>
      </c>
      <c r="H1503" s="25">
        <v>318</v>
      </c>
      <c r="I1503" s="25">
        <v>265</v>
      </c>
      <c r="J1503" s="29" t="s">
        <v>712</v>
      </c>
      <c r="K1503" s="29" t="s">
        <v>17</v>
      </c>
      <c r="L1503" s="28"/>
    </row>
    <row r="1504" spans="1:12" x14ac:dyDescent="0.15">
      <c r="A1504" s="8">
        <f t="shared" si="24"/>
        <v>1496</v>
      </c>
      <c r="B1504" s="24" t="s">
        <v>903</v>
      </c>
      <c r="C1504" s="19" t="s">
        <v>524</v>
      </c>
      <c r="D1504" s="19" t="s">
        <v>809</v>
      </c>
      <c r="E1504" s="49">
        <v>2008.12</v>
      </c>
      <c r="F1504" s="22" t="s">
        <v>827</v>
      </c>
      <c r="G1504" s="22" t="s">
        <v>904</v>
      </c>
      <c r="H1504" s="21">
        <v>464</v>
      </c>
      <c r="I1504" s="21">
        <v>503</v>
      </c>
      <c r="J1504" s="27" t="s">
        <v>901</v>
      </c>
      <c r="K1504" s="22" t="s">
        <v>17</v>
      </c>
      <c r="L1504" s="23"/>
    </row>
    <row r="1505" spans="1:12" x14ac:dyDescent="0.15">
      <c r="A1505" s="8">
        <f t="shared" si="24"/>
        <v>1497</v>
      </c>
      <c r="B1505" s="24" t="s">
        <v>929</v>
      </c>
      <c r="C1505" s="19" t="s">
        <v>524</v>
      </c>
      <c r="D1505" s="24" t="s">
        <v>809</v>
      </c>
      <c r="E1505" s="49">
        <v>2009.06</v>
      </c>
      <c r="F1505" s="22" t="s">
        <v>930</v>
      </c>
      <c r="G1505" s="22" t="s">
        <v>931</v>
      </c>
      <c r="H1505" s="21">
        <v>1574</v>
      </c>
      <c r="I1505" s="21">
        <v>2677</v>
      </c>
      <c r="J1505" s="29" t="s">
        <v>712</v>
      </c>
      <c r="K1505" s="22" t="s">
        <v>17</v>
      </c>
      <c r="L1505" s="23"/>
    </row>
    <row r="1506" spans="1:12" x14ac:dyDescent="0.15">
      <c r="A1506" s="8">
        <f t="shared" si="24"/>
        <v>1498</v>
      </c>
      <c r="B1506" s="24" t="s">
        <v>948</v>
      </c>
      <c r="C1506" s="19" t="s">
        <v>524</v>
      </c>
      <c r="D1506" s="19" t="s">
        <v>809</v>
      </c>
      <c r="E1506" s="49">
        <v>2009.09</v>
      </c>
      <c r="F1506" s="22" t="s">
        <v>865</v>
      </c>
      <c r="G1506" s="22" t="s">
        <v>949</v>
      </c>
      <c r="H1506" s="21">
        <v>206</v>
      </c>
      <c r="I1506" s="21">
        <v>214</v>
      </c>
      <c r="J1506" s="27" t="s">
        <v>901</v>
      </c>
      <c r="K1506" s="22" t="s">
        <v>17</v>
      </c>
      <c r="L1506" s="23"/>
    </row>
    <row r="1507" spans="1:12" x14ac:dyDescent="0.15">
      <c r="A1507" s="8">
        <f t="shared" si="24"/>
        <v>1499</v>
      </c>
      <c r="B1507" s="24" t="s">
        <v>965</v>
      </c>
      <c r="C1507" s="19" t="s">
        <v>524</v>
      </c>
      <c r="D1507" s="19" t="s">
        <v>809</v>
      </c>
      <c r="E1507" s="48">
        <v>2009.12</v>
      </c>
      <c r="F1507" s="22" t="s">
        <v>930</v>
      </c>
      <c r="G1507" s="22" t="s">
        <v>966</v>
      </c>
      <c r="H1507" s="21">
        <v>1586</v>
      </c>
      <c r="I1507" s="21">
        <v>1989</v>
      </c>
      <c r="J1507" s="27" t="s">
        <v>712</v>
      </c>
      <c r="K1507" s="22" t="s">
        <v>17</v>
      </c>
      <c r="L1507" s="23"/>
    </row>
    <row r="1508" spans="1:12" x14ac:dyDescent="0.15">
      <c r="A1508" s="8">
        <f t="shared" si="24"/>
        <v>1500</v>
      </c>
      <c r="B1508" s="24" t="s">
        <v>1015</v>
      </c>
      <c r="C1508" s="19" t="s">
        <v>524</v>
      </c>
      <c r="D1508" s="24" t="s">
        <v>809</v>
      </c>
      <c r="E1508" s="49">
        <v>2010.08</v>
      </c>
      <c r="F1508" s="22" t="s">
        <v>800</v>
      </c>
      <c r="G1508" s="22" t="s">
        <v>1016</v>
      </c>
      <c r="H1508" s="21">
        <v>1001</v>
      </c>
      <c r="I1508" s="21">
        <v>1385</v>
      </c>
      <c r="J1508" s="29" t="s">
        <v>18</v>
      </c>
      <c r="K1508" s="22" t="s">
        <v>17</v>
      </c>
      <c r="L1508" s="23"/>
    </row>
    <row r="1509" spans="1:12" x14ac:dyDescent="0.15">
      <c r="A1509" s="8">
        <f t="shared" si="24"/>
        <v>1501</v>
      </c>
      <c r="B1509" s="24" t="s">
        <v>1061</v>
      </c>
      <c r="C1509" s="19" t="s">
        <v>524</v>
      </c>
      <c r="D1509" s="24" t="s">
        <v>809</v>
      </c>
      <c r="E1509" s="49">
        <v>2010.12</v>
      </c>
      <c r="F1509" s="22" t="s">
        <v>1062</v>
      </c>
      <c r="G1509" s="22" t="s">
        <v>1063</v>
      </c>
      <c r="H1509" s="21">
        <v>1260</v>
      </c>
      <c r="I1509" s="21">
        <v>1600</v>
      </c>
      <c r="J1509" s="39" t="s">
        <v>901</v>
      </c>
      <c r="K1509" s="57" t="s">
        <v>17</v>
      </c>
      <c r="L1509" s="30"/>
    </row>
    <row r="1510" spans="1:12" x14ac:dyDescent="0.15">
      <c r="A1510" s="8">
        <f t="shared" si="24"/>
        <v>1502</v>
      </c>
      <c r="B1510" s="24" t="s">
        <v>1093</v>
      </c>
      <c r="C1510" s="19" t="s">
        <v>524</v>
      </c>
      <c r="D1510" s="24" t="s">
        <v>809</v>
      </c>
      <c r="E1510" s="49">
        <v>2011.04</v>
      </c>
      <c r="F1510" s="22" t="s">
        <v>978</v>
      </c>
      <c r="G1510" s="22" t="s">
        <v>1058</v>
      </c>
      <c r="H1510" s="21">
        <v>635</v>
      </c>
      <c r="I1510" s="21">
        <v>1357</v>
      </c>
      <c r="J1510" s="29" t="s">
        <v>18</v>
      </c>
      <c r="K1510" s="22" t="s">
        <v>17</v>
      </c>
      <c r="L1510" s="23"/>
    </row>
    <row r="1511" spans="1:12" x14ac:dyDescent="0.15">
      <c r="A1511" s="8">
        <f t="shared" ref="A1511:A1570" si="25">ROW()-8</f>
        <v>1503</v>
      </c>
      <c r="B1511" s="24" t="s">
        <v>1125</v>
      </c>
      <c r="C1511" s="19" t="s">
        <v>524</v>
      </c>
      <c r="D1511" s="24" t="s">
        <v>809</v>
      </c>
      <c r="E1511" s="49">
        <v>2011.08</v>
      </c>
      <c r="F1511" s="22" t="s">
        <v>1062</v>
      </c>
      <c r="G1511" s="22" t="s">
        <v>1126</v>
      </c>
      <c r="H1511" s="21">
        <v>998</v>
      </c>
      <c r="I1511" s="21">
        <v>1185</v>
      </c>
      <c r="J1511" s="29" t="s">
        <v>18</v>
      </c>
      <c r="K1511" s="22" t="s">
        <v>17</v>
      </c>
      <c r="L1511" s="23"/>
    </row>
    <row r="1512" spans="1:12" x14ac:dyDescent="0.15">
      <c r="A1512" s="8">
        <f t="shared" si="25"/>
        <v>1504</v>
      </c>
      <c r="B1512" s="24" t="s">
        <v>1132</v>
      </c>
      <c r="C1512" s="19" t="s">
        <v>524</v>
      </c>
      <c r="D1512" s="24" t="s">
        <v>809</v>
      </c>
      <c r="E1512" s="49">
        <v>2011.09</v>
      </c>
      <c r="F1512" s="22" t="s">
        <v>930</v>
      </c>
      <c r="G1512" s="22" t="s">
        <v>1133</v>
      </c>
      <c r="H1512" s="21">
        <v>1063</v>
      </c>
      <c r="I1512" s="21">
        <v>1779</v>
      </c>
      <c r="J1512" s="29" t="s">
        <v>18</v>
      </c>
      <c r="K1512" s="22" t="s">
        <v>17</v>
      </c>
      <c r="L1512" s="23"/>
    </row>
    <row r="1513" spans="1:12" x14ac:dyDescent="0.15">
      <c r="A1513" s="8">
        <f t="shared" si="25"/>
        <v>1505</v>
      </c>
      <c r="B1513" s="24" t="s">
        <v>1179</v>
      </c>
      <c r="C1513" s="19" t="s">
        <v>524</v>
      </c>
      <c r="D1513" s="24" t="s">
        <v>809</v>
      </c>
      <c r="E1513" s="49">
        <v>2012.02</v>
      </c>
      <c r="F1513" s="22" t="s">
        <v>844</v>
      </c>
      <c r="G1513" s="22" t="s">
        <v>1180</v>
      </c>
      <c r="H1513" s="21">
        <v>165</v>
      </c>
      <c r="I1513" s="21">
        <v>331</v>
      </c>
      <c r="J1513" s="27" t="s">
        <v>901</v>
      </c>
      <c r="K1513" s="22" t="s">
        <v>17</v>
      </c>
      <c r="L1513" s="23"/>
    </row>
    <row r="1514" spans="1:12" x14ac:dyDescent="0.15">
      <c r="A1514" s="8">
        <f t="shared" si="25"/>
        <v>1506</v>
      </c>
      <c r="B1514" s="24" t="s">
        <v>478</v>
      </c>
      <c r="C1514" s="19" t="s">
        <v>524</v>
      </c>
      <c r="D1514" s="24" t="s">
        <v>809</v>
      </c>
      <c r="E1514" s="48">
        <v>2012.06</v>
      </c>
      <c r="F1514" s="22" t="s">
        <v>921</v>
      </c>
      <c r="G1514" s="22" t="s">
        <v>1087</v>
      </c>
      <c r="H1514" s="21">
        <v>2417</v>
      </c>
      <c r="I1514" s="21">
        <v>3954</v>
      </c>
      <c r="J1514" s="27" t="s">
        <v>18</v>
      </c>
      <c r="K1514" s="22" t="s">
        <v>17</v>
      </c>
      <c r="L1514" s="23"/>
    </row>
    <row r="1515" spans="1:12" x14ac:dyDescent="0.15">
      <c r="A1515" s="8">
        <f t="shared" si="25"/>
        <v>1507</v>
      </c>
      <c r="B1515" s="24" t="s">
        <v>1243</v>
      </c>
      <c r="C1515" s="19" t="s">
        <v>524</v>
      </c>
      <c r="D1515" s="24" t="s">
        <v>809</v>
      </c>
      <c r="E1515" s="48">
        <v>2012.09</v>
      </c>
      <c r="F1515" s="22" t="s">
        <v>1163</v>
      </c>
      <c r="G1515" s="22" t="s">
        <v>1244</v>
      </c>
      <c r="H1515" s="21">
        <v>1854</v>
      </c>
      <c r="I1515" s="21">
        <v>4078</v>
      </c>
      <c r="J1515" s="27" t="s">
        <v>901</v>
      </c>
      <c r="K1515" s="22" t="s">
        <v>17</v>
      </c>
      <c r="L1515" s="23"/>
    </row>
    <row r="1516" spans="1:12" x14ac:dyDescent="0.15">
      <c r="A1516" s="8">
        <f t="shared" si="25"/>
        <v>1508</v>
      </c>
      <c r="B1516" s="24" t="s">
        <v>1257</v>
      </c>
      <c r="C1516" s="19" t="s">
        <v>524</v>
      </c>
      <c r="D1516" s="24" t="s">
        <v>809</v>
      </c>
      <c r="E1516" s="48">
        <v>2012.09</v>
      </c>
      <c r="F1516" s="22" t="s">
        <v>968</v>
      </c>
      <c r="G1516" s="22" t="s">
        <v>1258</v>
      </c>
      <c r="H1516" s="21">
        <v>3901</v>
      </c>
      <c r="I1516" s="21">
        <v>6823</v>
      </c>
      <c r="J1516" s="27" t="s">
        <v>901</v>
      </c>
      <c r="K1516" s="22" t="s">
        <v>17</v>
      </c>
      <c r="L1516" s="23"/>
    </row>
    <row r="1517" spans="1:12" x14ac:dyDescent="0.15">
      <c r="A1517" s="8">
        <f t="shared" si="25"/>
        <v>1509</v>
      </c>
      <c r="B1517" s="24" t="s">
        <v>1259</v>
      </c>
      <c r="C1517" s="19" t="s">
        <v>524</v>
      </c>
      <c r="D1517" s="24" t="s">
        <v>809</v>
      </c>
      <c r="E1517" s="48">
        <v>2012.09</v>
      </c>
      <c r="F1517" s="22" t="s">
        <v>1260</v>
      </c>
      <c r="G1517" s="22" t="s">
        <v>1261</v>
      </c>
      <c r="H1517" s="21">
        <v>3299</v>
      </c>
      <c r="I1517" s="21">
        <v>4169</v>
      </c>
      <c r="J1517" s="27" t="s">
        <v>901</v>
      </c>
      <c r="K1517" s="22" t="s">
        <v>17</v>
      </c>
      <c r="L1517" s="23"/>
    </row>
    <row r="1518" spans="1:12" x14ac:dyDescent="0.15">
      <c r="A1518" s="8">
        <f t="shared" si="25"/>
        <v>1510</v>
      </c>
      <c r="B1518" s="24" t="s">
        <v>1309</v>
      </c>
      <c r="C1518" s="19" t="s">
        <v>524</v>
      </c>
      <c r="D1518" s="24" t="s">
        <v>809</v>
      </c>
      <c r="E1518" s="48">
        <v>2013.04</v>
      </c>
      <c r="F1518" s="22" t="s">
        <v>956</v>
      </c>
      <c r="G1518" s="22" t="s">
        <v>1053</v>
      </c>
      <c r="H1518" s="21">
        <v>2022</v>
      </c>
      <c r="I1518" s="21">
        <v>6006</v>
      </c>
      <c r="J1518" s="27" t="s">
        <v>901</v>
      </c>
      <c r="K1518" s="22" t="s">
        <v>17</v>
      </c>
      <c r="L1518" s="23" t="s">
        <v>1207</v>
      </c>
    </row>
    <row r="1519" spans="1:12" x14ac:dyDescent="0.15">
      <c r="A1519" s="8">
        <f t="shared" si="25"/>
        <v>1511</v>
      </c>
      <c r="B1519" s="24" t="s">
        <v>1334</v>
      </c>
      <c r="C1519" s="24" t="s">
        <v>524</v>
      </c>
      <c r="D1519" s="24" t="s">
        <v>809</v>
      </c>
      <c r="E1519" s="48">
        <v>2013.06</v>
      </c>
      <c r="F1519" s="22" t="s">
        <v>978</v>
      </c>
      <c r="G1519" s="22" t="s">
        <v>1058</v>
      </c>
      <c r="H1519" s="21">
        <v>688</v>
      </c>
      <c r="I1519" s="21">
        <v>1511</v>
      </c>
      <c r="J1519" s="27" t="s">
        <v>712</v>
      </c>
      <c r="K1519" s="22" t="s">
        <v>17</v>
      </c>
      <c r="L1519" s="23"/>
    </row>
    <row r="1520" spans="1:12" x14ac:dyDescent="0.15">
      <c r="A1520" s="8">
        <f t="shared" si="25"/>
        <v>1512</v>
      </c>
      <c r="B1520" s="24" t="s">
        <v>1341</v>
      </c>
      <c r="C1520" s="24" t="s">
        <v>524</v>
      </c>
      <c r="D1520" s="24" t="s">
        <v>809</v>
      </c>
      <c r="E1520" s="48">
        <v>2013.06</v>
      </c>
      <c r="F1520" s="22" t="s">
        <v>930</v>
      </c>
      <c r="G1520" s="22" t="s">
        <v>971</v>
      </c>
      <c r="H1520" s="21">
        <v>6274</v>
      </c>
      <c r="I1520" s="21">
        <v>14181</v>
      </c>
      <c r="J1520" s="27" t="s">
        <v>18</v>
      </c>
      <c r="K1520" s="22" t="s">
        <v>17</v>
      </c>
      <c r="L1520" s="23"/>
    </row>
    <row r="1521" spans="1:12" x14ac:dyDescent="0.15">
      <c r="A1521" s="8">
        <f t="shared" si="25"/>
        <v>1513</v>
      </c>
      <c r="B1521" s="24" t="s">
        <v>1357</v>
      </c>
      <c r="C1521" s="24" t="s">
        <v>524</v>
      </c>
      <c r="D1521" s="24" t="s">
        <v>809</v>
      </c>
      <c r="E1521" s="48">
        <v>2013.07</v>
      </c>
      <c r="F1521" s="22" t="s">
        <v>849</v>
      </c>
      <c r="G1521" s="22" t="s">
        <v>1166</v>
      </c>
      <c r="H1521" s="21">
        <v>1167</v>
      </c>
      <c r="I1521" s="21">
        <v>3070</v>
      </c>
      <c r="J1521" s="27" t="s">
        <v>18</v>
      </c>
      <c r="K1521" s="22" t="s">
        <v>17</v>
      </c>
      <c r="L1521" s="23"/>
    </row>
    <row r="1522" spans="1:12" x14ac:dyDescent="0.15">
      <c r="A1522" s="8">
        <f t="shared" si="25"/>
        <v>1514</v>
      </c>
      <c r="B1522" s="24" t="s">
        <v>1358</v>
      </c>
      <c r="C1522" s="24" t="s">
        <v>524</v>
      </c>
      <c r="D1522" s="24" t="s">
        <v>809</v>
      </c>
      <c r="E1522" s="48">
        <v>2013.08</v>
      </c>
      <c r="F1522" s="22" t="s">
        <v>849</v>
      </c>
      <c r="G1522" s="22" t="s">
        <v>1166</v>
      </c>
      <c r="H1522" s="21">
        <v>1248</v>
      </c>
      <c r="I1522" s="21">
        <v>2604</v>
      </c>
      <c r="J1522" s="27" t="s">
        <v>18</v>
      </c>
      <c r="K1522" s="22" t="s">
        <v>17</v>
      </c>
      <c r="L1522" s="23"/>
    </row>
    <row r="1523" spans="1:12" x14ac:dyDescent="0.15">
      <c r="A1523" s="8">
        <f t="shared" si="25"/>
        <v>1515</v>
      </c>
      <c r="B1523" s="24" t="s">
        <v>1368</v>
      </c>
      <c r="C1523" s="24" t="s">
        <v>524</v>
      </c>
      <c r="D1523" s="24" t="s">
        <v>809</v>
      </c>
      <c r="E1523" s="48">
        <v>2013.09</v>
      </c>
      <c r="F1523" s="22" t="s">
        <v>800</v>
      </c>
      <c r="G1523" s="22" t="s">
        <v>1369</v>
      </c>
      <c r="H1523" s="21">
        <v>1143</v>
      </c>
      <c r="I1523" s="21">
        <v>1879</v>
      </c>
      <c r="J1523" s="27" t="s">
        <v>901</v>
      </c>
      <c r="K1523" s="22" t="s">
        <v>17</v>
      </c>
      <c r="L1523" s="23"/>
    </row>
    <row r="1524" spans="1:12" x14ac:dyDescent="0.15">
      <c r="A1524" s="8">
        <f t="shared" si="25"/>
        <v>1516</v>
      </c>
      <c r="B1524" s="24" t="s">
        <v>1419</v>
      </c>
      <c r="C1524" s="19" t="s">
        <v>524</v>
      </c>
      <c r="D1524" s="24" t="s">
        <v>809</v>
      </c>
      <c r="E1524" s="49">
        <v>2014.01</v>
      </c>
      <c r="F1524" s="22" t="s">
        <v>978</v>
      </c>
      <c r="G1524" s="99" t="s">
        <v>1396</v>
      </c>
      <c r="H1524" s="60">
        <v>1709</v>
      </c>
      <c r="I1524" s="21">
        <v>3039</v>
      </c>
      <c r="J1524" s="27" t="s">
        <v>901</v>
      </c>
      <c r="K1524" s="22" t="s">
        <v>17</v>
      </c>
      <c r="L1524" s="31"/>
    </row>
    <row r="1525" spans="1:12" x14ac:dyDescent="0.15">
      <c r="A1525" s="8">
        <f t="shared" si="25"/>
        <v>1517</v>
      </c>
      <c r="B1525" s="24" t="s">
        <v>1476</v>
      </c>
      <c r="C1525" s="24" t="s">
        <v>524</v>
      </c>
      <c r="D1525" s="24" t="s">
        <v>809</v>
      </c>
      <c r="E1525" s="49">
        <v>2014.06</v>
      </c>
      <c r="F1525" s="22" t="s">
        <v>978</v>
      </c>
      <c r="G1525" s="99" t="s">
        <v>1058</v>
      </c>
      <c r="H1525" s="60">
        <v>617</v>
      </c>
      <c r="I1525" s="21">
        <v>1454</v>
      </c>
      <c r="J1525" s="27" t="s">
        <v>18</v>
      </c>
      <c r="K1525" s="22" t="s">
        <v>17</v>
      </c>
      <c r="L1525" s="31" t="s">
        <v>1326</v>
      </c>
    </row>
    <row r="1526" spans="1:12" x14ac:dyDescent="0.15">
      <c r="A1526" s="8">
        <f t="shared" si="25"/>
        <v>1518</v>
      </c>
      <c r="B1526" s="24" t="s">
        <v>1487</v>
      </c>
      <c r="C1526" s="19" t="s">
        <v>524</v>
      </c>
      <c r="D1526" s="24" t="s">
        <v>809</v>
      </c>
      <c r="E1526" s="49">
        <v>2014.07</v>
      </c>
      <c r="F1526" s="22" t="s">
        <v>856</v>
      </c>
      <c r="G1526" s="22" t="s">
        <v>1439</v>
      </c>
      <c r="H1526" s="21">
        <v>1055</v>
      </c>
      <c r="I1526" s="21">
        <v>2331</v>
      </c>
      <c r="J1526" s="27" t="s">
        <v>901</v>
      </c>
      <c r="K1526" s="22" t="s">
        <v>17</v>
      </c>
      <c r="L1526" s="23"/>
    </row>
    <row r="1527" spans="1:12" x14ac:dyDescent="0.15">
      <c r="A1527" s="8">
        <f t="shared" si="25"/>
        <v>1519</v>
      </c>
      <c r="B1527" s="24" t="s">
        <v>1499</v>
      </c>
      <c r="C1527" s="19" t="s">
        <v>524</v>
      </c>
      <c r="D1527" s="24" t="s">
        <v>809</v>
      </c>
      <c r="E1527" s="49">
        <v>2014.07</v>
      </c>
      <c r="F1527" s="22" t="s">
        <v>1163</v>
      </c>
      <c r="G1527" s="22" t="s">
        <v>1409</v>
      </c>
      <c r="H1527" s="21">
        <v>810</v>
      </c>
      <c r="I1527" s="21">
        <v>1734</v>
      </c>
      <c r="J1527" s="27" t="s">
        <v>901</v>
      </c>
      <c r="K1527" s="22" t="s">
        <v>17</v>
      </c>
      <c r="L1527" s="23"/>
    </row>
    <row r="1528" spans="1:12" x14ac:dyDescent="0.15">
      <c r="A1528" s="8">
        <f t="shared" si="25"/>
        <v>1520</v>
      </c>
      <c r="B1528" s="24" t="s">
        <v>1531</v>
      </c>
      <c r="C1528" s="19" t="s">
        <v>524</v>
      </c>
      <c r="D1528" s="24" t="s">
        <v>809</v>
      </c>
      <c r="E1528" s="49">
        <v>2014.09</v>
      </c>
      <c r="F1528" s="22" t="s">
        <v>827</v>
      </c>
      <c r="G1528" s="22" t="s">
        <v>828</v>
      </c>
      <c r="H1528" s="21">
        <v>7658</v>
      </c>
      <c r="I1528" s="21">
        <v>17615</v>
      </c>
      <c r="J1528" s="27" t="s">
        <v>18</v>
      </c>
      <c r="K1528" s="22" t="s">
        <v>17</v>
      </c>
      <c r="L1528" s="23"/>
    </row>
    <row r="1529" spans="1:12" x14ac:dyDescent="0.15">
      <c r="A1529" s="8">
        <f t="shared" si="25"/>
        <v>1521</v>
      </c>
      <c r="B1529" s="24" t="s">
        <v>1547</v>
      </c>
      <c r="C1529" s="19" t="s">
        <v>524</v>
      </c>
      <c r="D1529" s="24" t="s">
        <v>809</v>
      </c>
      <c r="E1529" s="49" t="s">
        <v>1537</v>
      </c>
      <c r="F1529" s="22" t="s">
        <v>1083</v>
      </c>
      <c r="G1529" s="22" t="s">
        <v>1548</v>
      </c>
      <c r="H1529" s="21">
        <v>2354</v>
      </c>
      <c r="I1529" s="21">
        <v>2770</v>
      </c>
      <c r="J1529" s="27" t="s">
        <v>901</v>
      </c>
      <c r="K1529" s="22" t="s">
        <v>17</v>
      </c>
      <c r="L1529" s="23"/>
    </row>
    <row r="1530" spans="1:12" x14ac:dyDescent="0.15">
      <c r="A1530" s="8">
        <f t="shared" si="25"/>
        <v>1522</v>
      </c>
      <c r="B1530" s="24" t="s">
        <v>1549</v>
      </c>
      <c r="C1530" s="19" t="s">
        <v>524</v>
      </c>
      <c r="D1530" s="24" t="s">
        <v>809</v>
      </c>
      <c r="E1530" s="49" t="s">
        <v>527</v>
      </c>
      <c r="F1530" s="22" t="s">
        <v>978</v>
      </c>
      <c r="G1530" s="22" t="s">
        <v>1550</v>
      </c>
      <c r="H1530" s="21">
        <v>963</v>
      </c>
      <c r="I1530" s="21">
        <v>2064</v>
      </c>
      <c r="J1530" s="27" t="s">
        <v>901</v>
      </c>
      <c r="K1530" s="22" t="s">
        <v>17</v>
      </c>
      <c r="L1530" s="23"/>
    </row>
    <row r="1531" spans="1:12" x14ac:dyDescent="0.15">
      <c r="A1531" s="8">
        <f t="shared" si="25"/>
        <v>1523</v>
      </c>
      <c r="B1531" s="24" t="s">
        <v>224</v>
      </c>
      <c r="C1531" s="19" t="s">
        <v>524</v>
      </c>
      <c r="D1531" s="19" t="s">
        <v>809</v>
      </c>
      <c r="E1531" s="49">
        <v>2014.12</v>
      </c>
      <c r="F1531" s="22" t="s">
        <v>856</v>
      </c>
      <c r="G1531" s="22" t="s">
        <v>1563</v>
      </c>
      <c r="H1531" s="21">
        <v>440</v>
      </c>
      <c r="I1531" s="21">
        <v>545</v>
      </c>
      <c r="J1531" s="27" t="s">
        <v>901</v>
      </c>
      <c r="K1531" s="22" t="s">
        <v>17</v>
      </c>
      <c r="L1531" s="23"/>
    </row>
    <row r="1532" spans="1:12" x14ac:dyDescent="0.15">
      <c r="A1532" s="8">
        <f t="shared" si="25"/>
        <v>1524</v>
      </c>
      <c r="B1532" s="24" t="s">
        <v>223</v>
      </c>
      <c r="C1532" s="24" t="s">
        <v>524</v>
      </c>
      <c r="D1532" s="24" t="s">
        <v>809</v>
      </c>
      <c r="E1532" s="49">
        <v>2015.06</v>
      </c>
      <c r="F1532" s="22" t="s">
        <v>1163</v>
      </c>
      <c r="G1532" s="29" t="s">
        <v>1619</v>
      </c>
      <c r="H1532" s="25">
        <v>2310</v>
      </c>
      <c r="I1532" s="25">
        <v>4745</v>
      </c>
      <c r="J1532" s="27" t="s">
        <v>18</v>
      </c>
      <c r="K1532" s="29" t="s">
        <v>17</v>
      </c>
      <c r="L1532" s="28"/>
    </row>
    <row r="1533" spans="1:12" x14ac:dyDescent="0.15">
      <c r="A1533" s="8">
        <f t="shared" si="25"/>
        <v>1525</v>
      </c>
      <c r="B1533" s="24" t="s">
        <v>479</v>
      </c>
      <c r="C1533" s="24" t="s">
        <v>524</v>
      </c>
      <c r="D1533" s="24" t="s">
        <v>809</v>
      </c>
      <c r="E1533" s="49">
        <v>2015.07</v>
      </c>
      <c r="F1533" s="22" t="s">
        <v>918</v>
      </c>
      <c r="G1533" s="29" t="s">
        <v>964</v>
      </c>
      <c r="H1533" s="25">
        <v>312</v>
      </c>
      <c r="I1533" s="25">
        <v>728</v>
      </c>
      <c r="J1533" s="27" t="s">
        <v>901</v>
      </c>
      <c r="K1533" s="29" t="s">
        <v>17</v>
      </c>
      <c r="L1533" s="28"/>
    </row>
    <row r="1534" spans="1:12" x14ac:dyDescent="0.15">
      <c r="A1534" s="8">
        <f t="shared" si="25"/>
        <v>1526</v>
      </c>
      <c r="B1534" s="24" t="s">
        <v>1651</v>
      </c>
      <c r="C1534" s="24" t="s">
        <v>524</v>
      </c>
      <c r="D1534" s="24" t="s">
        <v>809</v>
      </c>
      <c r="E1534" s="49">
        <v>2015.08</v>
      </c>
      <c r="F1534" s="22" t="s">
        <v>868</v>
      </c>
      <c r="G1534" s="29" t="s">
        <v>1652</v>
      </c>
      <c r="H1534" s="25">
        <v>2643</v>
      </c>
      <c r="I1534" s="25">
        <v>5478</v>
      </c>
      <c r="J1534" s="27" t="s">
        <v>901</v>
      </c>
      <c r="K1534" s="29" t="s">
        <v>17</v>
      </c>
      <c r="L1534" s="28"/>
    </row>
    <row r="1535" spans="1:12" x14ac:dyDescent="0.15">
      <c r="A1535" s="8">
        <f t="shared" si="25"/>
        <v>1527</v>
      </c>
      <c r="B1535" s="24" t="s">
        <v>1678</v>
      </c>
      <c r="C1535" s="24" t="s">
        <v>524</v>
      </c>
      <c r="D1535" s="24" t="s">
        <v>809</v>
      </c>
      <c r="E1535" s="49" t="s">
        <v>145</v>
      </c>
      <c r="F1535" s="22" t="s">
        <v>865</v>
      </c>
      <c r="G1535" s="29" t="s">
        <v>1679</v>
      </c>
      <c r="H1535" s="25">
        <v>2161</v>
      </c>
      <c r="I1535" s="25">
        <v>3665</v>
      </c>
      <c r="J1535" s="27" t="s">
        <v>901</v>
      </c>
      <c r="K1535" s="29" t="s">
        <v>17</v>
      </c>
      <c r="L1535" s="31"/>
    </row>
    <row r="1536" spans="1:12" x14ac:dyDescent="0.15">
      <c r="A1536" s="8">
        <f t="shared" si="25"/>
        <v>1528</v>
      </c>
      <c r="B1536" s="24" t="s">
        <v>1680</v>
      </c>
      <c r="C1536" s="24" t="s">
        <v>524</v>
      </c>
      <c r="D1536" s="24" t="s">
        <v>809</v>
      </c>
      <c r="E1536" s="49" t="s">
        <v>145</v>
      </c>
      <c r="F1536" s="22" t="s">
        <v>797</v>
      </c>
      <c r="G1536" s="29" t="s">
        <v>880</v>
      </c>
      <c r="H1536" s="25">
        <v>1617</v>
      </c>
      <c r="I1536" s="25">
        <v>2153</v>
      </c>
      <c r="J1536" s="27" t="s">
        <v>901</v>
      </c>
      <c r="K1536" s="29" t="s">
        <v>1176</v>
      </c>
      <c r="L1536" s="28"/>
    </row>
    <row r="1537" spans="1:12" x14ac:dyDescent="0.15">
      <c r="A1537" s="8">
        <f t="shared" si="25"/>
        <v>1529</v>
      </c>
      <c r="B1537" s="24" t="s">
        <v>480</v>
      </c>
      <c r="C1537" s="24" t="s">
        <v>524</v>
      </c>
      <c r="D1537" s="24" t="s">
        <v>809</v>
      </c>
      <c r="E1537" s="49">
        <v>2015.12</v>
      </c>
      <c r="F1537" s="22" t="s">
        <v>939</v>
      </c>
      <c r="G1537" s="29" t="s">
        <v>1698</v>
      </c>
      <c r="H1537" s="25">
        <v>1601</v>
      </c>
      <c r="I1537" s="25">
        <v>3186</v>
      </c>
      <c r="J1537" s="27" t="s">
        <v>901</v>
      </c>
      <c r="K1537" s="29" t="s">
        <v>17</v>
      </c>
      <c r="L1537" s="28"/>
    </row>
    <row r="1538" spans="1:12" x14ac:dyDescent="0.15">
      <c r="A1538" s="8">
        <f t="shared" si="25"/>
        <v>1530</v>
      </c>
      <c r="B1538" s="24" t="s">
        <v>1699</v>
      </c>
      <c r="C1538" s="24" t="s">
        <v>524</v>
      </c>
      <c r="D1538" s="19" t="s">
        <v>809</v>
      </c>
      <c r="E1538" s="49">
        <v>2016.01</v>
      </c>
      <c r="F1538" s="22" t="s">
        <v>939</v>
      </c>
      <c r="G1538" s="29" t="s">
        <v>1700</v>
      </c>
      <c r="H1538" s="25">
        <v>290</v>
      </c>
      <c r="I1538" s="25">
        <v>473</v>
      </c>
      <c r="J1538" s="27" t="s">
        <v>18</v>
      </c>
      <c r="K1538" s="29" t="s">
        <v>17</v>
      </c>
      <c r="L1538" s="28"/>
    </row>
    <row r="1539" spans="1:12" x14ac:dyDescent="0.15">
      <c r="A1539" s="8">
        <f t="shared" si="25"/>
        <v>1531</v>
      </c>
      <c r="B1539" s="24" t="s">
        <v>1734</v>
      </c>
      <c r="C1539" s="24" t="s">
        <v>524</v>
      </c>
      <c r="D1539" s="24" t="s">
        <v>809</v>
      </c>
      <c r="E1539" s="49">
        <v>2016.06</v>
      </c>
      <c r="F1539" s="22" t="s">
        <v>849</v>
      </c>
      <c r="G1539" s="29" t="s">
        <v>1735</v>
      </c>
      <c r="H1539" s="25">
        <v>1177</v>
      </c>
      <c r="I1539" s="25">
        <v>2834</v>
      </c>
      <c r="J1539" s="27" t="s">
        <v>901</v>
      </c>
      <c r="K1539" s="29" t="s">
        <v>17</v>
      </c>
      <c r="L1539" s="28"/>
    </row>
    <row r="1540" spans="1:12" x14ac:dyDescent="0.15">
      <c r="A1540" s="8">
        <f t="shared" si="25"/>
        <v>1532</v>
      </c>
      <c r="B1540" s="24" t="s">
        <v>1740</v>
      </c>
      <c r="C1540" s="24" t="s">
        <v>524</v>
      </c>
      <c r="D1540" s="19" t="s">
        <v>809</v>
      </c>
      <c r="E1540" s="49">
        <v>2016.06</v>
      </c>
      <c r="F1540" s="22" t="s">
        <v>907</v>
      </c>
      <c r="G1540" s="29" t="s">
        <v>1741</v>
      </c>
      <c r="H1540" s="25">
        <v>430</v>
      </c>
      <c r="I1540" s="25">
        <v>424</v>
      </c>
      <c r="J1540" s="27" t="s">
        <v>901</v>
      </c>
      <c r="K1540" s="29" t="s">
        <v>17</v>
      </c>
      <c r="L1540" s="28"/>
    </row>
    <row r="1541" spans="1:12" x14ac:dyDescent="0.15">
      <c r="A1541" s="8">
        <f t="shared" si="25"/>
        <v>1533</v>
      </c>
      <c r="B1541" s="24" t="s">
        <v>1753</v>
      </c>
      <c r="C1541" s="24" t="s">
        <v>524</v>
      </c>
      <c r="D1541" s="24" t="s">
        <v>809</v>
      </c>
      <c r="E1541" s="49">
        <v>2016.07</v>
      </c>
      <c r="F1541" s="22" t="s">
        <v>827</v>
      </c>
      <c r="G1541" s="29" t="s">
        <v>1754</v>
      </c>
      <c r="H1541" s="25">
        <v>2613</v>
      </c>
      <c r="I1541" s="25">
        <v>6699</v>
      </c>
      <c r="J1541" s="27" t="s">
        <v>692</v>
      </c>
      <c r="K1541" s="29" t="s">
        <v>17</v>
      </c>
      <c r="L1541" s="28"/>
    </row>
    <row r="1542" spans="1:12" x14ac:dyDescent="0.15">
      <c r="A1542" s="8">
        <f t="shared" si="25"/>
        <v>1534</v>
      </c>
      <c r="B1542" s="24" t="s">
        <v>1755</v>
      </c>
      <c r="C1542" s="24" t="s">
        <v>524</v>
      </c>
      <c r="D1542" s="24" t="s">
        <v>809</v>
      </c>
      <c r="E1542" s="49">
        <v>2016.07</v>
      </c>
      <c r="F1542" s="22" t="s">
        <v>827</v>
      </c>
      <c r="G1542" s="29" t="s">
        <v>1756</v>
      </c>
      <c r="H1542" s="25">
        <v>4723</v>
      </c>
      <c r="I1542" s="25">
        <v>10008</v>
      </c>
      <c r="J1542" s="27" t="s">
        <v>901</v>
      </c>
      <c r="K1542" s="29" t="s">
        <v>17</v>
      </c>
      <c r="L1542" s="28"/>
    </row>
    <row r="1543" spans="1:12" x14ac:dyDescent="0.15">
      <c r="A1543" s="8">
        <f t="shared" si="25"/>
        <v>1535</v>
      </c>
      <c r="B1543" s="24" t="s">
        <v>1785</v>
      </c>
      <c r="C1543" s="24" t="s">
        <v>524</v>
      </c>
      <c r="D1543" s="24" t="s">
        <v>809</v>
      </c>
      <c r="E1543" s="49">
        <v>2016.09</v>
      </c>
      <c r="F1543" s="22" t="s">
        <v>1163</v>
      </c>
      <c r="G1543" s="29" t="s">
        <v>1786</v>
      </c>
      <c r="H1543" s="25">
        <v>2311</v>
      </c>
      <c r="I1543" s="25">
        <v>4829</v>
      </c>
      <c r="J1543" s="27" t="s">
        <v>1088</v>
      </c>
      <c r="K1543" s="29" t="s">
        <v>17</v>
      </c>
      <c r="L1543" s="28"/>
    </row>
    <row r="1544" spans="1:12" x14ac:dyDescent="0.15">
      <c r="A1544" s="8">
        <f t="shared" si="25"/>
        <v>1536</v>
      </c>
      <c r="B1544" s="24" t="s">
        <v>137</v>
      </c>
      <c r="C1544" s="24" t="s">
        <v>524</v>
      </c>
      <c r="D1544" s="41" t="s">
        <v>809</v>
      </c>
      <c r="E1544" s="49">
        <v>2016.11</v>
      </c>
      <c r="F1544" s="22" t="s">
        <v>865</v>
      </c>
      <c r="G1544" s="29" t="s">
        <v>949</v>
      </c>
      <c r="H1544" s="61">
        <v>349</v>
      </c>
      <c r="I1544" s="61">
        <v>344</v>
      </c>
      <c r="J1544" s="27" t="s">
        <v>1088</v>
      </c>
      <c r="K1544" s="62" t="s">
        <v>17</v>
      </c>
      <c r="L1544" s="28"/>
    </row>
    <row r="1545" spans="1:12" x14ac:dyDescent="0.15">
      <c r="A1545" s="8">
        <f t="shared" si="25"/>
        <v>1537</v>
      </c>
      <c r="B1545" s="24" t="s">
        <v>481</v>
      </c>
      <c r="C1545" s="24" t="s">
        <v>524</v>
      </c>
      <c r="D1545" s="24" t="s">
        <v>809</v>
      </c>
      <c r="E1545" s="49">
        <v>2016.11</v>
      </c>
      <c r="F1545" s="22" t="s">
        <v>844</v>
      </c>
      <c r="G1545" s="29" t="s">
        <v>1271</v>
      </c>
      <c r="H1545" s="61">
        <v>2066</v>
      </c>
      <c r="I1545" s="61">
        <v>3471</v>
      </c>
      <c r="J1545" s="27" t="s">
        <v>1088</v>
      </c>
      <c r="K1545" s="62" t="s">
        <v>17</v>
      </c>
      <c r="L1545" s="28"/>
    </row>
    <row r="1546" spans="1:12" x14ac:dyDescent="0.15">
      <c r="A1546" s="8">
        <f t="shared" si="25"/>
        <v>1538</v>
      </c>
      <c r="B1546" s="24" t="s">
        <v>225</v>
      </c>
      <c r="C1546" s="24" t="s">
        <v>524</v>
      </c>
      <c r="D1546" s="24" t="s">
        <v>809</v>
      </c>
      <c r="E1546" s="49">
        <v>2017.01</v>
      </c>
      <c r="F1546" s="22" t="s">
        <v>818</v>
      </c>
      <c r="G1546" s="29" t="s">
        <v>1693</v>
      </c>
      <c r="H1546" s="61">
        <v>329</v>
      </c>
      <c r="I1546" s="25">
        <v>458</v>
      </c>
      <c r="J1546" s="27" t="s">
        <v>1088</v>
      </c>
      <c r="K1546" s="62" t="s">
        <v>17</v>
      </c>
      <c r="L1546" s="28"/>
    </row>
    <row r="1547" spans="1:12" x14ac:dyDescent="0.15">
      <c r="A1547" s="8">
        <f t="shared" si="25"/>
        <v>1539</v>
      </c>
      <c r="B1547" s="24" t="s">
        <v>81</v>
      </c>
      <c r="C1547" s="24" t="s">
        <v>524</v>
      </c>
      <c r="D1547" s="24" t="s">
        <v>809</v>
      </c>
      <c r="E1547" s="49">
        <v>2017.02</v>
      </c>
      <c r="F1547" s="22" t="s">
        <v>827</v>
      </c>
      <c r="G1547" s="29" t="s">
        <v>828</v>
      </c>
      <c r="H1547" s="61">
        <v>1501</v>
      </c>
      <c r="I1547" s="25">
        <v>3623</v>
      </c>
      <c r="J1547" s="27" t="s">
        <v>18</v>
      </c>
      <c r="K1547" s="62" t="s">
        <v>17</v>
      </c>
      <c r="L1547" s="28"/>
    </row>
    <row r="1548" spans="1:12" x14ac:dyDescent="0.15">
      <c r="A1548" s="8">
        <f t="shared" si="25"/>
        <v>1540</v>
      </c>
      <c r="B1548" s="24" t="s">
        <v>281</v>
      </c>
      <c r="C1548" s="24" t="s">
        <v>524</v>
      </c>
      <c r="D1548" s="24" t="s">
        <v>809</v>
      </c>
      <c r="E1548" s="49">
        <v>2017.03</v>
      </c>
      <c r="F1548" s="22" t="s">
        <v>827</v>
      </c>
      <c r="G1548" s="29" t="s">
        <v>828</v>
      </c>
      <c r="H1548" s="25">
        <v>857</v>
      </c>
      <c r="I1548" s="25">
        <v>1683</v>
      </c>
      <c r="J1548" s="27" t="s">
        <v>18</v>
      </c>
      <c r="K1548" s="62" t="s">
        <v>17</v>
      </c>
      <c r="L1548" s="28"/>
    </row>
    <row r="1549" spans="1:12" x14ac:dyDescent="0.15">
      <c r="A1549" s="8">
        <f t="shared" si="25"/>
        <v>1541</v>
      </c>
      <c r="B1549" s="32" t="s">
        <v>450</v>
      </c>
      <c r="C1549" s="32" t="s">
        <v>524</v>
      </c>
      <c r="D1549" s="24" t="s">
        <v>809</v>
      </c>
      <c r="E1549" s="49">
        <v>2017.08</v>
      </c>
      <c r="F1549" s="22" t="s">
        <v>939</v>
      </c>
      <c r="G1549" s="29" t="s">
        <v>940</v>
      </c>
      <c r="H1549" s="25">
        <v>155.68</v>
      </c>
      <c r="I1549" s="25">
        <v>307</v>
      </c>
      <c r="J1549" s="27" t="s">
        <v>712</v>
      </c>
      <c r="K1549" s="29" t="s">
        <v>17</v>
      </c>
      <c r="L1549" s="28"/>
    </row>
    <row r="1550" spans="1:12" x14ac:dyDescent="0.15">
      <c r="A1550" s="8">
        <f t="shared" si="25"/>
        <v>1542</v>
      </c>
      <c r="B1550" s="32" t="s">
        <v>1978</v>
      </c>
      <c r="C1550" s="32" t="s">
        <v>524</v>
      </c>
      <c r="D1550" s="24" t="s">
        <v>809</v>
      </c>
      <c r="E1550" s="49">
        <v>2017.11</v>
      </c>
      <c r="F1550" s="22" t="s">
        <v>849</v>
      </c>
      <c r="G1550" s="29" t="s">
        <v>1166</v>
      </c>
      <c r="H1550" s="25">
        <v>489</v>
      </c>
      <c r="I1550" s="25">
        <v>1019</v>
      </c>
      <c r="J1550" s="27" t="s">
        <v>1088</v>
      </c>
      <c r="K1550" s="29" t="s">
        <v>17</v>
      </c>
      <c r="L1550" s="28"/>
    </row>
    <row r="1551" spans="1:12" x14ac:dyDescent="0.15">
      <c r="A1551" s="8">
        <f t="shared" si="25"/>
        <v>1543</v>
      </c>
      <c r="B1551" s="32" t="s">
        <v>2022</v>
      </c>
      <c r="C1551" s="32" t="s">
        <v>524</v>
      </c>
      <c r="D1551" s="24" t="s">
        <v>809</v>
      </c>
      <c r="E1551" s="49">
        <v>2018.01</v>
      </c>
      <c r="F1551" s="22" t="s">
        <v>849</v>
      </c>
      <c r="G1551" s="29" t="s">
        <v>2023</v>
      </c>
      <c r="H1551" s="25">
        <v>5495</v>
      </c>
      <c r="I1551" s="25">
        <v>11529</v>
      </c>
      <c r="J1551" s="27" t="s">
        <v>1088</v>
      </c>
      <c r="K1551" s="29" t="s">
        <v>17</v>
      </c>
      <c r="L1551" s="28" t="s">
        <v>1909</v>
      </c>
    </row>
    <row r="1552" spans="1:12" x14ac:dyDescent="0.15">
      <c r="A1552" s="8">
        <f t="shared" si="25"/>
        <v>1544</v>
      </c>
      <c r="B1552" s="24" t="s">
        <v>2053</v>
      </c>
      <c r="C1552" s="32" t="s">
        <v>524</v>
      </c>
      <c r="D1552" s="24" t="s">
        <v>809</v>
      </c>
      <c r="E1552" s="49">
        <v>2018.03</v>
      </c>
      <c r="F1552" s="22" t="s">
        <v>1163</v>
      </c>
      <c r="G1552" s="29" t="s">
        <v>1409</v>
      </c>
      <c r="H1552" s="25">
        <v>1961</v>
      </c>
      <c r="I1552" s="25">
        <v>3596</v>
      </c>
      <c r="J1552" s="27" t="s">
        <v>712</v>
      </c>
      <c r="K1552" s="29" t="s">
        <v>794</v>
      </c>
      <c r="L1552" s="28"/>
    </row>
    <row r="1553" spans="1:12" x14ac:dyDescent="0.15">
      <c r="A1553" s="8">
        <f t="shared" si="25"/>
        <v>1545</v>
      </c>
      <c r="B1553" s="24" t="s">
        <v>2131</v>
      </c>
      <c r="C1553" s="33" t="s">
        <v>524</v>
      </c>
      <c r="D1553" s="24" t="s">
        <v>809</v>
      </c>
      <c r="E1553" s="49">
        <v>2018.08</v>
      </c>
      <c r="F1553" s="22" t="s">
        <v>1062</v>
      </c>
      <c r="G1553" s="102" t="s">
        <v>2132</v>
      </c>
      <c r="H1553" s="25">
        <v>1554</v>
      </c>
      <c r="I1553" s="25">
        <v>3051</v>
      </c>
      <c r="J1553" s="27" t="s">
        <v>901</v>
      </c>
      <c r="K1553" s="29" t="s">
        <v>794</v>
      </c>
      <c r="L1553" s="28"/>
    </row>
    <row r="1554" spans="1:12" x14ac:dyDescent="0.15">
      <c r="A1554" s="8">
        <f t="shared" si="25"/>
        <v>1546</v>
      </c>
      <c r="B1554" s="24" t="s">
        <v>2133</v>
      </c>
      <c r="C1554" s="33" t="s">
        <v>524</v>
      </c>
      <c r="D1554" s="24" t="s">
        <v>809</v>
      </c>
      <c r="E1554" s="49">
        <v>2018.08</v>
      </c>
      <c r="F1554" s="22" t="s">
        <v>1062</v>
      </c>
      <c r="G1554" s="102" t="s">
        <v>2132</v>
      </c>
      <c r="H1554" s="25">
        <v>1255</v>
      </c>
      <c r="I1554" s="25">
        <v>2442</v>
      </c>
      <c r="J1554" s="27" t="s">
        <v>901</v>
      </c>
      <c r="K1554" s="29" t="s">
        <v>794</v>
      </c>
      <c r="L1554" s="28"/>
    </row>
    <row r="1555" spans="1:12" x14ac:dyDescent="0.15">
      <c r="A1555" s="8">
        <f t="shared" si="25"/>
        <v>1547</v>
      </c>
      <c r="B1555" s="32" t="s">
        <v>82</v>
      </c>
      <c r="C1555" s="33" t="s">
        <v>524</v>
      </c>
      <c r="D1555" s="24" t="s">
        <v>809</v>
      </c>
      <c r="E1555" s="49">
        <v>2018.08</v>
      </c>
      <c r="F1555" s="22" t="s">
        <v>849</v>
      </c>
      <c r="G1555" s="101" t="s">
        <v>2134</v>
      </c>
      <c r="H1555" s="25">
        <v>1662</v>
      </c>
      <c r="I1555" s="25">
        <v>3118</v>
      </c>
      <c r="J1555" s="27" t="s">
        <v>901</v>
      </c>
      <c r="K1555" s="29" t="s">
        <v>794</v>
      </c>
      <c r="L1555" s="28"/>
    </row>
    <row r="1556" spans="1:12" x14ac:dyDescent="0.15">
      <c r="A1556" s="8">
        <f t="shared" si="25"/>
        <v>1548</v>
      </c>
      <c r="B1556" s="24" t="s">
        <v>83</v>
      </c>
      <c r="C1556" s="24" t="s">
        <v>524</v>
      </c>
      <c r="D1556" s="41" t="s">
        <v>809</v>
      </c>
      <c r="E1556" s="49">
        <v>2018.09</v>
      </c>
      <c r="F1556" s="22" t="s">
        <v>1163</v>
      </c>
      <c r="G1556" s="29" t="s">
        <v>2153</v>
      </c>
      <c r="H1556" s="38">
        <v>2551</v>
      </c>
      <c r="I1556" s="38">
        <v>5421</v>
      </c>
      <c r="J1556" s="39" t="s">
        <v>15</v>
      </c>
      <c r="K1556" s="39" t="s">
        <v>17</v>
      </c>
      <c r="L1556" s="28"/>
    </row>
    <row r="1557" spans="1:12" x14ac:dyDescent="0.15">
      <c r="A1557" s="8">
        <f t="shared" si="25"/>
        <v>1549</v>
      </c>
      <c r="B1557" s="24" t="s">
        <v>96</v>
      </c>
      <c r="C1557" s="37" t="s">
        <v>524</v>
      </c>
      <c r="D1557" s="37" t="s">
        <v>809</v>
      </c>
      <c r="E1557" s="49">
        <v>2019.03</v>
      </c>
      <c r="F1557" s="22" t="s">
        <v>1311</v>
      </c>
      <c r="G1557" s="102" t="s">
        <v>2260</v>
      </c>
      <c r="H1557" s="25">
        <v>747</v>
      </c>
      <c r="I1557" s="25">
        <v>2015</v>
      </c>
      <c r="J1557" s="39" t="s">
        <v>1088</v>
      </c>
      <c r="K1557" s="39" t="s">
        <v>2101</v>
      </c>
      <c r="L1557" s="23" t="s">
        <v>1326</v>
      </c>
    </row>
    <row r="1558" spans="1:12" x14ac:dyDescent="0.15">
      <c r="A1558" s="8">
        <f t="shared" si="25"/>
        <v>1550</v>
      </c>
      <c r="B1558" s="24" t="s">
        <v>482</v>
      </c>
      <c r="C1558" s="24" t="s">
        <v>524</v>
      </c>
      <c r="D1558" s="24" t="s">
        <v>809</v>
      </c>
      <c r="E1558" s="49">
        <v>2019.05</v>
      </c>
      <c r="F1558" s="22" t="s">
        <v>1351</v>
      </c>
      <c r="G1558" s="102" t="s">
        <v>2097</v>
      </c>
      <c r="H1558" s="25">
        <v>1596</v>
      </c>
      <c r="I1558" s="25">
        <v>3799</v>
      </c>
      <c r="J1558" s="39" t="s">
        <v>15</v>
      </c>
      <c r="K1558" s="39" t="s">
        <v>17</v>
      </c>
      <c r="L1558" s="23"/>
    </row>
    <row r="1559" spans="1:12" x14ac:dyDescent="0.15">
      <c r="A1559" s="8">
        <f t="shared" si="25"/>
        <v>1551</v>
      </c>
      <c r="B1559" s="24" t="s">
        <v>32</v>
      </c>
      <c r="C1559" s="24" t="s">
        <v>524</v>
      </c>
      <c r="D1559" s="24" t="s">
        <v>809</v>
      </c>
      <c r="E1559" s="49">
        <v>2019.07</v>
      </c>
      <c r="F1559" s="22" t="s">
        <v>956</v>
      </c>
      <c r="G1559" s="102" t="s">
        <v>2303</v>
      </c>
      <c r="H1559" s="25">
        <v>2070</v>
      </c>
      <c r="I1559" s="25">
        <v>4762</v>
      </c>
      <c r="J1559" s="105" t="s">
        <v>18</v>
      </c>
      <c r="K1559" s="39" t="s">
        <v>2101</v>
      </c>
      <c r="L1559" s="23"/>
    </row>
    <row r="1560" spans="1:12" x14ac:dyDescent="0.15">
      <c r="A1560" s="8">
        <f t="shared" si="25"/>
        <v>1552</v>
      </c>
      <c r="B1560" s="24" t="s">
        <v>483</v>
      </c>
      <c r="C1560" s="24" t="s">
        <v>524</v>
      </c>
      <c r="D1560" s="24" t="s">
        <v>809</v>
      </c>
      <c r="E1560" s="49">
        <v>2019.07</v>
      </c>
      <c r="F1560" s="22" t="s">
        <v>1319</v>
      </c>
      <c r="G1560" s="102" t="s">
        <v>2311</v>
      </c>
      <c r="H1560" s="25">
        <v>4634</v>
      </c>
      <c r="I1560" s="25">
        <v>11003</v>
      </c>
      <c r="J1560" s="105" t="s">
        <v>18</v>
      </c>
      <c r="K1560" s="39" t="s">
        <v>2101</v>
      </c>
      <c r="L1560" s="23"/>
    </row>
    <row r="1561" spans="1:12" x14ac:dyDescent="0.15">
      <c r="A1561" s="8">
        <f t="shared" si="25"/>
        <v>1553</v>
      </c>
      <c r="B1561" s="24" t="s">
        <v>484</v>
      </c>
      <c r="C1561" s="24" t="s">
        <v>524</v>
      </c>
      <c r="D1561" s="24" t="s">
        <v>809</v>
      </c>
      <c r="E1561" s="49">
        <v>2019.09</v>
      </c>
      <c r="F1561" s="22" t="s">
        <v>1595</v>
      </c>
      <c r="G1561" s="102" t="s">
        <v>2338</v>
      </c>
      <c r="H1561" s="25">
        <v>4103</v>
      </c>
      <c r="I1561" s="25">
        <v>8987</v>
      </c>
      <c r="J1561" s="39" t="s">
        <v>15</v>
      </c>
      <c r="K1561" s="39" t="s">
        <v>17</v>
      </c>
      <c r="L1561" s="23" t="s">
        <v>1909</v>
      </c>
    </row>
    <row r="1562" spans="1:12" x14ac:dyDescent="0.15">
      <c r="A1562" s="8">
        <f t="shared" si="25"/>
        <v>1554</v>
      </c>
      <c r="B1562" s="24" t="s">
        <v>210</v>
      </c>
      <c r="C1562" s="24" t="s">
        <v>524</v>
      </c>
      <c r="D1562" s="19" t="s">
        <v>809</v>
      </c>
      <c r="E1562" s="49" t="s">
        <v>123</v>
      </c>
      <c r="F1562" s="22" t="s">
        <v>1123</v>
      </c>
      <c r="G1562" s="102" t="s">
        <v>2340</v>
      </c>
      <c r="H1562" s="25">
        <v>51</v>
      </c>
      <c r="I1562" s="39" t="s">
        <v>872</v>
      </c>
      <c r="J1562" s="105" t="s">
        <v>18</v>
      </c>
      <c r="K1562" s="39" t="s">
        <v>25</v>
      </c>
      <c r="L1562" s="23" t="s">
        <v>1207</v>
      </c>
    </row>
    <row r="1563" spans="1:12" x14ac:dyDescent="0.15">
      <c r="A1563" s="8">
        <f t="shared" si="25"/>
        <v>1555</v>
      </c>
      <c r="B1563" s="40" t="s">
        <v>2347</v>
      </c>
      <c r="C1563" s="37" t="s">
        <v>524</v>
      </c>
      <c r="D1563" s="24" t="s">
        <v>809</v>
      </c>
      <c r="E1563" s="49" t="s">
        <v>123</v>
      </c>
      <c r="F1563" s="22" t="s">
        <v>907</v>
      </c>
      <c r="G1563" s="102" t="s">
        <v>2348</v>
      </c>
      <c r="H1563" s="25">
        <v>3904</v>
      </c>
      <c r="I1563" s="25">
        <v>11885</v>
      </c>
      <c r="J1563" s="105" t="s">
        <v>18</v>
      </c>
      <c r="K1563" s="39" t="s">
        <v>17</v>
      </c>
      <c r="L1563" s="23" t="s">
        <v>958</v>
      </c>
    </row>
    <row r="1564" spans="1:12" x14ac:dyDescent="0.15">
      <c r="A1564" s="8">
        <f t="shared" si="25"/>
        <v>1556</v>
      </c>
      <c r="B1564" s="24" t="s">
        <v>49</v>
      </c>
      <c r="C1564" s="24" t="s">
        <v>524</v>
      </c>
      <c r="D1564" s="37" t="s">
        <v>809</v>
      </c>
      <c r="E1564" s="49">
        <v>2020.04</v>
      </c>
      <c r="F1564" s="22" t="s">
        <v>918</v>
      </c>
      <c r="G1564" s="102" t="s">
        <v>2381</v>
      </c>
      <c r="H1564" s="25">
        <v>2578</v>
      </c>
      <c r="I1564" s="25">
        <v>5093</v>
      </c>
      <c r="J1564" s="39" t="s">
        <v>15</v>
      </c>
      <c r="K1564" s="39" t="s">
        <v>17</v>
      </c>
      <c r="L1564" s="23" t="s">
        <v>1909</v>
      </c>
    </row>
    <row r="1565" spans="1:12" x14ac:dyDescent="0.15">
      <c r="A1565" s="8">
        <f t="shared" si="25"/>
        <v>1557</v>
      </c>
      <c r="B1565" s="24" t="s">
        <v>2423</v>
      </c>
      <c r="C1565" s="19" t="s">
        <v>524</v>
      </c>
      <c r="D1565" s="19" t="s">
        <v>809</v>
      </c>
      <c r="E1565" s="48">
        <v>2020.07</v>
      </c>
      <c r="F1565" s="22" t="s">
        <v>865</v>
      </c>
      <c r="G1565" s="22" t="s">
        <v>2424</v>
      </c>
      <c r="H1565" s="21">
        <v>1357</v>
      </c>
      <c r="I1565" s="21">
        <v>2323</v>
      </c>
      <c r="J1565" s="27" t="s">
        <v>15</v>
      </c>
      <c r="K1565" s="22" t="s">
        <v>17</v>
      </c>
      <c r="L1565" s="23"/>
    </row>
    <row r="1566" spans="1:12" x14ac:dyDescent="0.15">
      <c r="A1566" s="8">
        <f t="shared" si="25"/>
        <v>1558</v>
      </c>
      <c r="B1566" s="24" t="s">
        <v>532</v>
      </c>
      <c r="C1566" s="19" t="s">
        <v>524</v>
      </c>
      <c r="D1566" s="24" t="s">
        <v>809</v>
      </c>
      <c r="E1566" s="19" t="s">
        <v>772</v>
      </c>
      <c r="F1566" s="22" t="s">
        <v>956</v>
      </c>
      <c r="G1566" s="22" t="s">
        <v>1053</v>
      </c>
      <c r="H1566" s="21">
        <v>4951</v>
      </c>
      <c r="I1566" s="21">
        <v>11094</v>
      </c>
      <c r="J1566" s="39" t="s">
        <v>2436</v>
      </c>
      <c r="K1566" s="22" t="s">
        <v>17</v>
      </c>
      <c r="L1566" s="23" t="s">
        <v>66</v>
      </c>
    </row>
    <row r="1567" spans="1:12" x14ac:dyDescent="0.15">
      <c r="A1567" s="8">
        <f t="shared" si="25"/>
        <v>1559</v>
      </c>
      <c r="B1567" s="24" t="s">
        <v>557</v>
      </c>
      <c r="C1567" s="19" t="s">
        <v>524</v>
      </c>
      <c r="D1567" s="24" t="s">
        <v>809</v>
      </c>
      <c r="E1567" s="19" t="s">
        <v>748</v>
      </c>
      <c r="F1567" s="22" t="s">
        <v>930</v>
      </c>
      <c r="G1567" s="22" t="s">
        <v>2529</v>
      </c>
      <c r="H1567" s="21">
        <v>555</v>
      </c>
      <c r="I1567" s="21">
        <v>963</v>
      </c>
      <c r="J1567" s="27" t="s">
        <v>15</v>
      </c>
      <c r="K1567" s="22" t="s">
        <v>17</v>
      </c>
      <c r="L1567" s="23"/>
    </row>
    <row r="1568" spans="1:12" x14ac:dyDescent="0.15">
      <c r="A1568" s="8">
        <f t="shared" si="25"/>
        <v>1560</v>
      </c>
      <c r="B1568" s="24" t="s">
        <v>580</v>
      </c>
      <c r="C1568" s="19" t="s">
        <v>558</v>
      </c>
      <c r="D1568" s="24" t="s">
        <v>809</v>
      </c>
      <c r="E1568" s="19" t="s">
        <v>750</v>
      </c>
      <c r="F1568" s="22" t="s">
        <v>2373</v>
      </c>
      <c r="G1568" s="22" t="s">
        <v>2570</v>
      </c>
      <c r="H1568" s="21">
        <v>2280</v>
      </c>
      <c r="I1568" s="21">
        <v>4823</v>
      </c>
      <c r="J1568" s="27" t="s">
        <v>15</v>
      </c>
      <c r="K1568" s="22" t="s">
        <v>17</v>
      </c>
      <c r="L1568" s="23" t="s">
        <v>66</v>
      </c>
    </row>
    <row r="1569" spans="1:12" x14ac:dyDescent="0.15">
      <c r="A1569" s="8">
        <f t="shared" si="25"/>
        <v>1561</v>
      </c>
      <c r="B1569" s="24" t="s">
        <v>2650</v>
      </c>
      <c r="C1569" s="19" t="s">
        <v>558</v>
      </c>
      <c r="D1569" s="19" t="s">
        <v>809</v>
      </c>
      <c r="E1569" s="96" t="s">
        <v>762</v>
      </c>
      <c r="F1569" s="22" t="s">
        <v>918</v>
      </c>
      <c r="G1569" s="22" t="s">
        <v>2651</v>
      </c>
      <c r="H1569" s="21">
        <v>628</v>
      </c>
      <c r="I1569" s="21">
        <v>1088</v>
      </c>
      <c r="J1569" s="27" t="s">
        <v>15</v>
      </c>
      <c r="K1569" s="22" t="s">
        <v>17</v>
      </c>
      <c r="L1569" s="23" t="s">
        <v>761</v>
      </c>
    </row>
    <row r="1570" spans="1:12" x14ac:dyDescent="0.15">
      <c r="A1570" s="8">
        <f t="shared" si="25"/>
        <v>1562</v>
      </c>
      <c r="B1570" s="24" t="s">
        <v>673</v>
      </c>
      <c r="C1570" s="19" t="s">
        <v>558</v>
      </c>
      <c r="D1570" s="24" t="s">
        <v>809</v>
      </c>
      <c r="E1570" s="96" t="s">
        <v>767</v>
      </c>
      <c r="F1570" s="22" t="s">
        <v>930</v>
      </c>
      <c r="G1570" s="22" t="s">
        <v>2318</v>
      </c>
      <c r="H1570" s="21">
        <v>4849</v>
      </c>
      <c r="I1570" s="21">
        <v>9605</v>
      </c>
      <c r="J1570" s="27" t="s">
        <v>2436</v>
      </c>
      <c r="K1570" s="22" t="s">
        <v>17</v>
      </c>
      <c r="L1570" s="23" t="s">
        <v>66</v>
      </c>
    </row>
    <row r="1571" spans="1:12" x14ac:dyDescent="0.15">
      <c r="A1571" s="132" t="s">
        <v>2797</v>
      </c>
      <c r="B1571" s="133"/>
      <c r="C1571" s="133"/>
      <c r="D1571" s="133"/>
      <c r="E1571" s="133"/>
      <c r="F1571" s="133"/>
      <c r="G1571" s="133"/>
      <c r="H1571" s="133"/>
      <c r="I1571" s="133"/>
      <c r="J1571" s="133"/>
      <c r="K1571" s="133"/>
      <c r="L1571" s="134"/>
    </row>
    <row r="1572" spans="1:12" x14ac:dyDescent="0.15">
      <c r="A1572" s="6">
        <f>ROW()-9</f>
        <v>1563</v>
      </c>
      <c r="B1572" s="24" t="s">
        <v>1026</v>
      </c>
      <c r="C1572" s="19" t="s">
        <v>1027</v>
      </c>
      <c r="D1572" s="24" t="s">
        <v>1028</v>
      </c>
      <c r="E1572" s="49">
        <v>2010.08</v>
      </c>
      <c r="F1572" s="22" t="s">
        <v>818</v>
      </c>
      <c r="G1572" s="22" t="s">
        <v>1029</v>
      </c>
      <c r="H1572" s="21">
        <v>1506</v>
      </c>
      <c r="I1572" s="21">
        <v>2156</v>
      </c>
      <c r="J1572" s="27" t="s">
        <v>712</v>
      </c>
      <c r="K1572" s="22" t="s">
        <v>17</v>
      </c>
      <c r="L1572" s="23"/>
    </row>
    <row r="1573" spans="1:12" x14ac:dyDescent="0.15">
      <c r="A1573" s="6">
        <f t="shared" ref="A1573:A1637" si="26">ROW()-9</f>
        <v>1564</v>
      </c>
      <c r="B1573" s="24" t="s">
        <v>1255</v>
      </c>
      <c r="C1573" s="19" t="s">
        <v>1027</v>
      </c>
      <c r="D1573" s="24" t="s">
        <v>1028</v>
      </c>
      <c r="E1573" s="48">
        <v>2012.09</v>
      </c>
      <c r="F1573" s="22" t="s">
        <v>818</v>
      </c>
      <c r="G1573" s="22" t="s">
        <v>836</v>
      </c>
      <c r="H1573" s="21">
        <v>1243</v>
      </c>
      <c r="I1573" s="21">
        <v>2321</v>
      </c>
      <c r="J1573" s="27" t="s">
        <v>901</v>
      </c>
      <c r="K1573" s="22" t="s">
        <v>1256</v>
      </c>
      <c r="L1573" s="23"/>
    </row>
    <row r="1574" spans="1:12" x14ac:dyDescent="0.15">
      <c r="A1574" s="6">
        <f t="shared" si="26"/>
        <v>1565</v>
      </c>
      <c r="B1574" s="24" t="s">
        <v>1262</v>
      </c>
      <c r="C1574" s="19" t="s">
        <v>1027</v>
      </c>
      <c r="D1574" s="24" t="s">
        <v>1028</v>
      </c>
      <c r="E1574" s="48">
        <v>2012.09</v>
      </c>
      <c r="F1574" s="22" t="s">
        <v>918</v>
      </c>
      <c r="G1574" s="22" t="s">
        <v>1212</v>
      </c>
      <c r="H1574" s="21">
        <v>348</v>
      </c>
      <c r="I1574" s="21">
        <v>1005</v>
      </c>
      <c r="J1574" s="27" t="s">
        <v>19</v>
      </c>
      <c r="K1574" s="22" t="s">
        <v>17</v>
      </c>
      <c r="L1574" s="23" t="s">
        <v>1263</v>
      </c>
    </row>
    <row r="1575" spans="1:12" x14ac:dyDescent="0.15">
      <c r="A1575" s="6">
        <f t="shared" si="26"/>
        <v>1566</v>
      </c>
      <c r="B1575" s="24" t="s">
        <v>1299</v>
      </c>
      <c r="C1575" s="19" t="s">
        <v>1027</v>
      </c>
      <c r="D1575" s="24" t="s">
        <v>1028</v>
      </c>
      <c r="E1575" s="48">
        <v>2013.02</v>
      </c>
      <c r="F1575" s="22" t="s">
        <v>921</v>
      </c>
      <c r="G1575" s="22" t="s">
        <v>1300</v>
      </c>
      <c r="H1575" s="21">
        <v>714</v>
      </c>
      <c r="I1575" s="21">
        <v>1172</v>
      </c>
      <c r="J1575" s="27" t="s">
        <v>901</v>
      </c>
      <c r="K1575" s="22" t="s">
        <v>17</v>
      </c>
      <c r="L1575" s="23"/>
    </row>
    <row r="1576" spans="1:12" x14ac:dyDescent="0.15">
      <c r="A1576" s="6">
        <f t="shared" si="26"/>
        <v>1567</v>
      </c>
      <c r="B1576" s="24" t="s">
        <v>1383</v>
      </c>
      <c r="C1576" s="24" t="s">
        <v>1027</v>
      </c>
      <c r="D1576" s="24" t="s">
        <v>1028</v>
      </c>
      <c r="E1576" s="48" t="s">
        <v>1382</v>
      </c>
      <c r="F1576" s="22" t="s">
        <v>918</v>
      </c>
      <c r="G1576" s="22" t="s">
        <v>1384</v>
      </c>
      <c r="H1576" s="21">
        <v>927</v>
      </c>
      <c r="I1576" s="21">
        <v>2164</v>
      </c>
      <c r="J1576" s="27" t="s">
        <v>18</v>
      </c>
      <c r="K1576" s="22" t="s">
        <v>17</v>
      </c>
      <c r="L1576" s="23"/>
    </row>
    <row r="1577" spans="1:12" x14ac:dyDescent="0.15">
      <c r="A1577" s="6">
        <f t="shared" si="26"/>
        <v>1568</v>
      </c>
      <c r="B1577" s="59" t="s">
        <v>1388</v>
      </c>
      <c r="C1577" s="59" t="s">
        <v>1027</v>
      </c>
      <c r="D1577" s="24" t="s">
        <v>1028</v>
      </c>
      <c r="E1577" s="48">
        <v>2013.11</v>
      </c>
      <c r="F1577" s="22" t="s">
        <v>1108</v>
      </c>
      <c r="G1577" s="22" t="s">
        <v>1389</v>
      </c>
      <c r="H1577" s="21">
        <v>884</v>
      </c>
      <c r="I1577" s="21">
        <v>2055</v>
      </c>
      <c r="J1577" s="27" t="s">
        <v>18</v>
      </c>
      <c r="K1577" s="22" t="s">
        <v>17</v>
      </c>
      <c r="L1577" s="23"/>
    </row>
    <row r="1578" spans="1:12" x14ac:dyDescent="0.15">
      <c r="A1578" s="6">
        <f t="shared" si="26"/>
        <v>1569</v>
      </c>
      <c r="B1578" s="24" t="s">
        <v>1410</v>
      </c>
      <c r="C1578" s="19" t="s">
        <v>1027</v>
      </c>
      <c r="D1578" s="24" t="s">
        <v>1028</v>
      </c>
      <c r="E1578" s="48">
        <v>2013.12</v>
      </c>
      <c r="F1578" s="22" t="s">
        <v>1351</v>
      </c>
      <c r="G1578" s="22" t="s">
        <v>1411</v>
      </c>
      <c r="H1578" s="21">
        <v>856</v>
      </c>
      <c r="I1578" s="21">
        <v>3080</v>
      </c>
      <c r="J1578" s="27" t="s">
        <v>18</v>
      </c>
      <c r="K1578" s="22" t="s">
        <v>17</v>
      </c>
      <c r="L1578" s="23" t="s">
        <v>1326</v>
      </c>
    </row>
    <row r="1579" spans="1:12" x14ac:dyDescent="0.15">
      <c r="A1579" s="6">
        <f t="shared" si="26"/>
        <v>1570</v>
      </c>
      <c r="B1579" s="24" t="s">
        <v>1529</v>
      </c>
      <c r="C1579" s="19" t="s">
        <v>1027</v>
      </c>
      <c r="D1579" s="24" t="s">
        <v>1028</v>
      </c>
      <c r="E1579" s="49">
        <v>2014.09</v>
      </c>
      <c r="F1579" s="22" t="s">
        <v>918</v>
      </c>
      <c r="G1579" s="22" t="s">
        <v>1530</v>
      </c>
      <c r="H1579" s="21">
        <v>620</v>
      </c>
      <c r="I1579" s="21">
        <v>1407</v>
      </c>
      <c r="J1579" s="27" t="s">
        <v>18</v>
      </c>
      <c r="K1579" s="22" t="s">
        <v>17</v>
      </c>
      <c r="L1579" s="23"/>
    </row>
    <row r="1580" spans="1:12" x14ac:dyDescent="0.15">
      <c r="A1580" s="6">
        <f t="shared" si="26"/>
        <v>1571</v>
      </c>
      <c r="B1580" s="24" t="s">
        <v>1546</v>
      </c>
      <c r="C1580" s="19" t="s">
        <v>1027</v>
      </c>
      <c r="D1580" s="24" t="s">
        <v>1028</v>
      </c>
      <c r="E1580" s="49" t="s">
        <v>527</v>
      </c>
      <c r="F1580" s="22" t="s">
        <v>918</v>
      </c>
      <c r="G1580" s="22" t="s">
        <v>1104</v>
      </c>
      <c r="H1580" s="21">
        <v>406</v>
      </c>
      <c r="I1580" s="21">
        <v>2469</v>
      </c>
      <c r="J1580" s="27" t="s">
        <v>18</v>
      </c>
      <c r="K1580" s="22" t="s">
        <v>17</v>
      </c>
      <c r="L1580" s="23"/>
    </row>
    <row r="1581" spans="1:12" x14ac:dyDescent="0.15">
      <c r="A1581" s="6">
        <f t="shared" si="26"/>
        <v>1572</v>
      </c>
      <c r="B1581" s="24" t="s">
        <v>1558</v>
      </c>
      <c r="C1581" s="19" t="s">
        <v>1027</v>
      </c>
      <c r="D1581" s="24" t="s">
        <v>1028</v>
      </c>
      <c r="E1581" s="49">
        <v>2014.11</v>
      </c>
      <c r="F1581" s="22" t="s">
        <v>1199</v>
      </c>
      <c r="G1581" s="22" t="s">
        <v>1200</v>
      </c>
      <c r="H1581" s="21">
        <v>935</v>
      </c>
      <c r="I1581" s="21">
        <v>2131</v>
      </c>
      <c r="J1581" s="27" t="s">
        <v>901</v>
      </c>
      <c r="K1581" s="22" t="s">
        <v>17</v>
      </c>
      <c r="L1581" s="23"/>
    </row>
    <row r="1582" spans="1:12" x14ac:dyDescent="0.15">
      <c r="A1582" s="6">
        <f t="shared" si="26"/>
        <v>1573</v>
      </c>
      <c r="B1582" s="24" t="s">
        <v>452</v>
      </c>
      <c r="C1582" s="19" t="s">
        <v>1027</v>
      </c>
      <c r="D1582" s="24" t="s">
        <v>1028</v>
      </c>
      <c r="E1582" s="49">
        <v>2015.04</v>
      </c>
      <c r="F1582" s="22" t="s">
        <v>856</v>
      </c>
      <c r="G1582" s="29" t="s">
        <v>1598</v>
      </c>
      <c r="H1582" s="25">
        <v>805</v>
      </c>
      <c r="I1582" s="25">
        <v>1697</v>
      </c>
      <c r="J1582" s="27" t="s">
        <v>18</v>
      </c>
      <c r="K1582" s="29" t="s">
        <v>17</v>
      </c>
      <c r="L1582" s="28"/>
    </row>
    <row r="1583" spans="1:12" x14ac:dyDescent="0.15">
      <c r="A1583" s="6">
        <f t="shared" si="26"/>
        <v>1574</v>
      </c>
      <c r="B1583" s="78" t="s">
        <v>1617</v>
      </c>
      <c r="C1583" s="78" t="s">
        <v>1027</v>
      </c>
      <c r="D1583" s="78" t="s">
        <v>1028</v>
      </c>
      <c r="E1583" s="81">
        <v>2015.06</v>
      </c>
      <c r="F1583" s="22" t="s">
        <v>818</v>
      </c>
      <c r="G1583" s="112" t="s">
        <v>836</v>
      </c>
      <c r="H1583" s="84">
        <v>1749</v>
      </c>
      <c r="I1583" s="84">
        <v>3615</v>
      </c>
      <c r="J1583" s="86" t="s">
        <v>18</v>
      </c>
      <c r="K1583" s="112" t="s">
        <v>17</v>
      </c>
      <c r="L1583" s="89"/>
    </row>
    <row r="1584" spans="1:12" x14ac:dyDescent="0.15">
      <c r="A1584" s="6">
        <f t="shared" si="26"/>
        <v>1575</v>
      </c>
      <c r="B1584" s="24" t="s">
        <v>453</v>
      </c>
      <c r="C1584" s="24" t="s">
        <v>1027</v>
      </c>
      <c r="D1584" s="24" t="s">
        <v>1028</v>
      </c>
      <c r="E1584" s="49">
        <v>2015.08</v>
      </c>
      <c r="F1584" s="22" t="s">
        <v>956</v>
      </c>
      <c r="G1584" s="29" t="s">
        <v>1650</v>
      </c>
      <c r="H1584" s="25">
        <v>1013</v>
      </c>
      <c r="I1584" s="25">
        <v>2042</v>
      </c>
      <c r="J1584" s="27" t="s">
        <v>18</v>
      </c>
      <c r="K1584" s="29" t="s">
        <v>1176</v>
      </c>
      <c r="L1584" s="28"/>
    </row>
    <row r="1585" spans="1:12" x14ac:dyDescent="0.15">
      <c r="A1585" s="6">
        <f t="shared" si="26"/>
        <v>1576</v>
      </c>
      <c r="B1585" s="24" t="s">
        <v>454</v>
      </c>
      <c r="C1585" s="24" t="s">
        <v>1027</v>
      </c>
      <c r="D1585" s="24" t="s">
        <v>1028</v>
      </c>
      <c r="E1585" s="49">
        <v>2015.09</v>
      </c>
      <c r="F1585" s="22" t="s">
        <v>918</v>
      </c>
      <c r="G1585" s="29" t="s">
        <v>1104</v>
      </c>
      <c r="H1585" s="25">
        <v>778</v>
      </c>
      <c r="I1585" s="25">
        <v>1522</v>
      </c>
      <c r="J1585" s="27" t="s">
        <v>18</v>
      </c>
      <c r="K1585" s="29" t="s">
        <v>17</v>
      </c>
      <c r="L1585" s="28"/>
    </row>
    <row r="1586" spans="1:12" x14ac:dyDescent="0.15">
      <c r="A1586" s="6">
        <f t="shared" si="26"/>
        <v>1577</v>
      </c>
      <c r="B1586" s="24" t="s">
        <v>455</v>
      </c>
      <c r="C1586" s="24" t="s">
        <v>1027</v>
      </c>
      <c r="D1586" s="24" t="s">
        <v>1028</v>
      </c>
      <c r="E1586" s="49" t="s">
        <v>1674</v>
      </c>
      <c r="F1586" s="22" t="s">
        <v>849</v>
      </c>
      <c r="G1586" s="29" t="s">
        <v>1166</v>
      </c>
      <c r="H1586" s="25">
        <v>350</v>
      </c>
      <c r="I1586" s="25">
        <v>634</v>
      </c>
      <c r="J1586" s="27" t="s">
        <v>19</v>
      </c>
      <c r="K1586" s="29" t="s">
        <v>17</v>
      </c>
      <c r="L1586" s="31"/>
    </row>
    <row r="1587" spans="1:12" x14ac:dyDescent="0.15">
      <c r="A1587" s="6">
        <f t="shared" si="26"/>
        <v>1578</v>
      </c>
      <c r="B1587" s="24" t="s">
        <v>456</v>
      </c>
      <c r="C1587" s="24" t="s">
        <v>1027</v>
      </c>
      <c r="D1587" s="24" t="s">
        <v>1028</v>
      </c>
      <c r="E1587" s="49">
        <v>2015.11</v>
      </c>
      <c r="F1587" s="22" t="s">
        <v>1311</v>
      </c>
      <c r="G1587" s="29" t="s">
        <v>1458</v>
      </c>
      <c r="H1587" s="25">
        <v>880</v>
      </c>
      <c r="I1587" s="25">
        <v>1933</v>
      </c>
      <c r="J1587" s="27" t="s">
        <v>901</v>
      </c>
      <c r="K1587" s="29" t="s">
        <v>17</v>
      </c>
      <c r="L1587" s="28"/>
    </row>
    <row r="1588" spans="1:12" x14ac:dyDescent="0.15">
      <c r="A1588" s="6">
        <f t="shared" si="26"/>
        <v>1579</v>
      </c>
      <c r="B1588" s="24" t="s">
        <v>1718</v>
      </c>
      <c r="C1588" s="24" t="s">
        <v>1027</v>
      </c>
      <c r="D1588" s="24" t="s">
        <v>1028</v>
      </c>
      <c r="E1588" s="49">
        <v>2016.04</v>
      </c>
      <c r="F1588" s="22" t="s">
        <v>1311</v>
      </c>
      <c r="G1588" s="29" t="s">
        <v>1583</v>
      </c>
      <c r="H1588" s="25">
        <v>1098</v>
      </c>
      <c r="I1588" s="25">
        <v>2218</v>
      </c>
      <c r="J1588" s="27" t="s">
        <v>18</v>
      </c>
      <c r="K1588" s="29" t="s">
        <v>17</v>
      </c>
      <c r="L1588" s="28"/>
    </row>
    <row r="1589" spans="1:12" x14ac:dyDescent="0.15">
      <c r="A1589" s="6">
        <f t="shared" si="26"/>
        <v>1580</v>
      </c>
      <c r="B1589" s="24" t="s">
        <v>1752</v>
      </c>
      <c r="C1589" s="24" t="s">
        <v>1027</v>
      </c>
      <c r="D1589" s="24" t="s">
        <v>1028</v>
      </c>
      <c r="E1589" s="49">
        <v>2016.07</v>
      </c>
      <c r="F1589" s="22" t="s">
        <v>1311</v>
      </c>
      <c r="G1589" s="29" t="s">
        <v>1312</v>
      </c>
      <c r="H1589" s="25">
        <v>750</v>
      </c>
      <c r="I1589" s="25">
        <v>1819</v>
      </c>
      <c r="J1589" s="27" t="s">
        <v>18</v>
      </c>
      <c r="K1589" s="29" t="s">
        <v>17</v>
      </c>
      <c r="L1589" s="28"/>
    </row>
    <row r="1590" spans="1:12" x14ac:dyDescent="0.15">
      <c r="A1590" s="6">
        <f t="shared" si="26"/>
        <v>1581</v>
      </c>
      <c r="B1590" s="79" t="s">
        <v>1811</v>
      </c>
      <c r="C1590" s="79" t="s">
        <v>1027</v>
      </c>
      <c r="D1590" s="79" t="s">
        <v>1028</v>
      </c>
      <c r="E1590" s="82">
        <v>2016.09</v>
      </c>
      <c r="F1590" s="22" t="s">
        <v>1354</v>
      </c>
      <c r="G1590" s="88" t="s">
        <v>1355</v>
      </c>
      <c r="H1590" s="85">
        <v>211</v>
      </c>
      <c r="I1590" s="85">
        <v>502</v>
      </c>
      <c r="J1590" s="87" t="s">
        <v>18</v>
      </c>
      <c r="K1590" s="88" t="s">
        <v>17</v>
      </c>
      <c r="L1590" s="90"/>
    </row>
    <row r="1591" spans="1:12" x14ac:dyDescent="0.15">
      <c r="A1591" s="6">
        <f t="shared" si="26"/>
        <v>1582</v>
      </c>
      <c r="B1591" s="24" t="s">
        <v>457</v>
      </c>
      <c r="C1591" s="24" t="s">
        <v>1027</v>
      </c>
      <c r="D1591" s="24" t="s">
        <v>1028</v>
      </c>
      <c r="E1591" s="49" t="s">
        <v>105</v>
      </c>
      <c r="F1591" s="22" t="s">
        <v>856</v>
      </c>
      <c r="G1591" s="29" t="s">
        <v>1439</v>
      </c>
      <c r="H1591" s="25">
        <v>675</v>
      </c>
      <c r="I1591" s="25">
        <v>1654</v>
      </c>
      <c r="J1591" s="27" t="s">
        <v>18</v>
      </c>
      <c r="K1591" s="29" t="s">
        <v>17</v>
      </c>
      <c r="L1591" s="28"/>
    </row>
    <row r="1592" spans="1:12" x14ac:dyDescent="0.15">
      <c r="A1592" s="6">
        <f t="shared" si="26"/>
        <v>1583</v>
      </c>
      <c r="B1592" s="24" t="s">
        <v>458</v>
      </c>
      <c r="C1592" s="24" t="s">
        <v>1027</v>
      </c>
      <c r="D1592" s="24" t="s">
        <v>1028</v>
      </c>
      <c r="E1592" s="49">
        <v>2016.11</v>
      </c>
      <c r="F1592" s="22" t="s">
        <v>956</v>
      </c>
      <c r="G1592" s="29" t="s">
        <v>1839</v>
      </c>
      <c r="H1592" s="61">
        <v>395</v>
      </c>
      <c r="I1592" s="61">
        <v>901</v>
      </c>
      <c r="J1592" s="62" t="s">
        <v>19</v>
      </c>
      <c r="K1592" s="62" t="s">
        <v>17</v>
      </c>
      <c r="L1592" s="28"/>
    </row>
    <row r="1593" spans="1:12" x14ac:dyDescent="0.15">
      <c r="A1593" s="6">
        <f t="shared" si="26"/>
        <v>1584</v>
      </c>
      <c r="B1593" s="32" t="s">
        <v>459</v>
      </c>
      <c r="C1593" s="32" t="s">
        <v>1027</v>
      </c>
      <c r="D1593" s="24" t="s">
        <v>1028</v>
      </c>
      <c r="E1593" s="49">
        <v>2017.06</v>
      </c>
      <c r="F1593" s="22" t="s">
        <v>818</v>
      </c>
      <c r="G1593" s="29" t="s">
        <v>1917</v>
      </c>
      <c r="H1593" s="25">
        <v>186</v>
      </c>
      <c r="I1593" s="25">
        <v>377</v>
      </c>
      <c r="J1593" s="27" t="s">
        <v>18</v>
      </c>
      <c r="K1593" s="29" t="s">
        <v>17</v>
      </c>
      <c r="L1593" s="28"/>
    </row>
    <row r="1594" spans="1:12" x14ac:dyDescent="0.15">
      <c r="A1594" s="6">
        <f t="shared" si="26"/>
        <v>1585</v>
      </c>
      <c r="B1594" s="80" t="s">
        <v>1938</v>
      </c>
      <c r="C1594" s="80" t="s">
        <v>1027</v>
      </c>
      <c r="D1594" s="24" t="s">
        <v>1028</v>
      </c>
      <c r="E1594" s="82">
        <v>2017.08</v>
      </c>
      <c r="F1594" s="22" t="s">
        <v>918</v>
      </c>
      <c r="G1594" s="88" t="s">
        <v>1104</v>
      </c>
      <c r="H1594" s="85">
        <v>954</v>
      </c>
      <c r="I1594" s="85">
        <v>2177</v>
      </c>
      <c r="J1594" s="87" t="s">
        <v>18</v>
      </c>
      <c r="K1594" s="88" t="s">
        <v>17</v>
      </c>
      <c r="L1594" s="90"/>
    </row>
    <row r="1595" spans="1:12" x14ac:dyDescent="0.15">
      <c r="A1595" s="6">
        <f t="shared" si="26"/>
        <v>1586</v>
      </c>
      <c r="B1595" s="32" t="s">
        <v>460</v>
      </c>
      <c r="C1595" s="32" t="s">
        <v>1027</v>
      </c>
      <c r="D1595" s="24" t="s">
        <v>1028</v>
      </c>
      <c r="E1595" s="49">
        <v>2018.03</v>
      </c>
      <c r="F1595" s="22" t="s">
        <v>939</v>
      </c>
      <c r="G1595" s="29" t="s">
        <v>2052</v>
      </c>
      <c r="H1595" s="25">
        <v>2613</v>
      </c>
      <c r="I1595" s="25">
        <v>6144</v>
      </c>
      <c r="J1595" s="27" t="s">
        <v>712</v>
      </c>
      <c r="K1595" s="29" t="s">
        <v>794</v>
      </c>
      <c r="L1595" s="28"/>
    </row>
    <row r="1596" spans="1:12" x14ac:dyDescent="0.15">
      <c r="A1596" s="6">
        <f t="shared" si="26"/>
        <v>1587</v>
      </c>
      <c r="B1596" s="32" t="s">
        <v>2054</v>
      </c>
      <c r="C1596" s="32" t="s">
        <v>1027</v>
      </c>
      <c r="D1596" s="24" t="s">
        <v>1028</v>
      </c>
      <c r="E1596" s="49">
        <v>2018.03</v>
      </c>
      <c r="F1596" s="22" t="s">
        <v>907</v>
      </c>
      <c r="G1596" s="29" t="s">
        <v>1106</v>
      </c>
      <c r="H1596" s="25">
        <v>382</v>
      </c>
      <c r="I1596" s="25">
        <v>993</v>
      </c>
      <c r="J1596" s="27" t="s">
        <v>18</v>
      </c>
      <c r="K1596" s="29" t="s">
        <v>794</v>
      </c>
      <c r="L1596" s="28"/>
    </row>
    <row r="1597" spans="1:12" x14ac:dyDescent="0.15">
      <c r="A1597" s="6">
        <f t="shared" si="26"/>
        <v>1588</v>
      </c>
      <c r="B1597" s="24" t="s">
        <v>2074</v>
      </c>
      <c r="C1597" s="24" t="s">
        <v>1027</v>
      </c>
      <c r="D1597" s="24" t="s">
        <v>1028</v>
      </c>
      <c r="E1597" s="49">
        <v>2018.04</v>
      </c>
      <c r="F1597" s="22" t="s">
        <v>1311</v>
      </c>
      <c r="G1597" s="102" t="s">
        <v>1583</v>
      </c>
      <c r="H1597" s="25">
        <v>618</v>
      </c>
      <c r="I1597" s="25">
        <v>1396</v>
      </c>
      <c r="J1597" s="27" t="s">
        <v>18</v>
      </c>
      <c r="K1597" s="29" t="s">
        <v>794</v>
      </c>
      <c r="L1597" s="28"/>
    </row>
    <row r="1598" spans="1:12" x14ac:dyDescent="0.15">
      <c r="A1598" s="6">
        <f t="shared" si="26"/>
        <v>1589</v>
      </c>
      <c r="B1598" s="32" t="s">
        <v>461</v>
      </c>
      <c r="C1598" s="24" t="s">
        <v>1027</v>
      </c>
      <c r="D1598" s="24" t="s">
        <v>1028</v>
      </c>
      <c r="E1598" s="49">
        <v>2018.06</v>
      </c>
      <c r="F1598" s="22" t="s">
        <v>1311</v>
      </c>
      <c r="G1598" s="29" t="s">
        <v>1583</v>
      </c>
      <c r="H1598" s="25">
        <v>796</v>
      </c>
      <c r="I1598" s="25">
        <v>1605</v>
      </c>
      <c r="J1598" s="27" t="s">
        <v>712</v>
      </c>
      <c r="K1598" s="29" t="s">
        <v>2101</v>
      </c>
      <c r="L1598" s="28"/>
    </row>
    <row r="1599" spans="1:12" x14ac:dyDescent="0.15">
      <c r="A1599" s="6">
        <f t="shared" si="26"/>
        <v>1590</v>
      </c>
      <c r="B1599" s="24" t="s">
        <v>2183</v>
      </c>
      <c r="C1599" s="24" t="s">
        <v>1027</v>
      </c>
      <c r="D1599" s="24" t="s">
        <v>1028</v>
      </c>
      <c r="E1599" s="49" t="s">
        <v>24</v>
      </c>
      <c r="F1599" s="22" t="s">
        <v>818</v>
      </c>
      <c r="G1599" s="102" t="s">
        <v>2108</v>
      </c>
      <c r="H1599" s="25">
        <v>1454</v>
      </c>
      <c r="I1599" s="25">
        <v>3175</v>
      </c>
      <c r="J1599" s="27" t="s">
        <v>901</v>
      </c>
      <c r="K1599" s="29" t="s">
        <v>794</v>
      </c>
      <c r="L1599" s="28"/>
    </row>
    <row r="1600" spans="1:12" x14ac:dyDescent="0.15">
      <c r="A1600" s="6">
        <f t="shared" si="26"/>
        <v>1591</v>
      </c>
      <c r="B1600" s="24" t="s">
        <v>462</v>
      </c>
      <c r="C1600" s="24" t="s">
        <v>1027</v>
      </c>
      <c r="D1600" s="24" t="s">
        <v>1028</v>
      </c>
      <c r="E1600" s="49" t="s">
        <v>24</v>
      </c>
      <c r="F1600" s="22" t="s">
        <v>818</v>
      </c>
      <c r="G1600" s="101" t="s">
        <v>2080</v>
      </c>
      <c r="H1600" s="25">
        <v>279</v>
      </c>
      <c r="I1600" s="25">
        <v>810</v>
      </c>
      <c r="J1600" s="27" t="s">
        <v>19</v>
      </c>
      <c r="K1600" s="29" t="s">
        <v>794</v>
      </c>
      <c r="L1600" s="28"/>
    </row>
    <row r="1601" spans="1:12" x14ac:dyDescent="0.15">
      <c r="A1601" s="6">
        <f t="shared" si="26"/>
        <v>1592</v>
      </c>
      <c r="B1601" s="40" t="s">
        <v>463</v>
      </c>
      <c r="C1601" s="24" t="s">
        <v>1027</v>
      </c>
      <c r="D1601" s="24" t="s">
        <v>1028</v>
      </c>
      <c r="E1601" s="49" t="s">
        <v>24</v>
      </c>
      <c r="F1601" s="22" t="s">
        <v>1123</v>
      </c>
      <c r="G1601" s="29" t="s">
        <v>2184</v>
      </c>
      <c r="H1601" s="38">
        <v>319</v>
      </c>
      <c r="I1601" s="38">
        <v>709</v>
      </c>
      <c r="J1601" s="27" t="s">
        <v>19</v>
      </c>
      <c r="K1601" s="39" t="s">
        <v>1415</v>
      </c>
      <c r="L1601" s="28"/>
    </row>
    <row r="1602" spans="1:12" x14ac:dyDescent="0.15">
      <c r="A1602" s="6">
        <f t="shared" si="26"/>
        <v>1593</v>
      </c>
      <c r="B1602" s="24" t="s">
        <v>28</v>
      </c>
      <c r="C1602" s="24" t="s">
        <v>1027</v>
      </c>
      <c r="D1602" s="24" t="s">
        <v>1028</v>
      </c>
      <c r="E1602" s="49">
        <v>2019.05</v>
      </c>
      <c r="F1602" s="22" t="s">
        <v>792</v>
      </c>
      <c r="G1602" s="102" t="s">
        <v>2291</v>
      </c>
      <c r="H1602" s="25">
        <v>1413</v>
      </c>
      <c r="I1602" s="25">
        <v>3040</v>
      </c>
      <c r="J1602" s="105" t="s">
        <v>18</v>
      </c>
      <c r="K1602" s="39" t="s">
        <v>25</v>
      </c>
      <c r="L1602" s="23"/>
    </row>
    <row r="1603" spans="1:12" x14ac:dyDescent="0.15">
      <c r="A1603" s="6">
        <f t="shared" si="26"/>
        <v>1594</v>
      </c>
      <c r="B1603" s="24" t="s">
        <v>464</v>
      </c>
      <c r="C1603" s="24" t="s">
        <v>1027</v>
      </c>
      <c r="D1603" s="24" t="s">
        <v>1028</v>
      </c>
      <c r="E1603" s="49">
        <v>2020.01</v>
      </c>
      <c r="F1603" s="22" t="s">
        <v>1311</v>
      </c>
      <c r="G1603" s="102" t="s">
        <v>2365</v>
      </c>
      <c r="H1603" s="25">
        <v>1810</v>
      </c>
      <c r="I1603" s="25">
        <v>3726</v>
      </c>
      <c r="J1603" s="39" t="s">
        <v>15</v>
      </c>
      <c r="K1603" s="39" t="s">
        <v>17</v>
      </c>
      <c r="L1603" s="23"/>
    </row>
    <row r="1604" spans="1:12" x14ac:dyDescent="0.15">
      <c r="A1604" s="6">
        <f t="shared" si="26"/>
        <v>1595</v>
      </c>
      <c r="B1604" s="24" t="s">
        <v>465</v>
      </c>
      <c r="C1604" s="19" t="s">
        <v>1027</v>
      </c>
      <c r="D1604" s="19" t="s">
        <v>684</v>
      </c>
      <c r="E1604" s="48">
        <v>2020.07</v>
      </c>
      <c r="F1604" s="22" t="s">
        <v>792</v>
      </c>
      <c r="G1604" s="22" t="s">
        <v>2012</v>
      </c>
      <c r="H1604" s="21">
        <v>698</v>
      </c>
      <c r="I1604" s="21">
        <v>1538</v>
      </c>
      <c r="J1604" s="39" t="s">
        <v>18</v>
      </c>
      <c r="K1604" s="22" t="s">
        <v>17</v>
      </c>
      <c r="L1604" s="23"/>
    </row>
    <row r="1605" spans="1:12" x14ac:dyDescent="0.15">
      <c r="A1605" s="6">
        <f t="shared" si="26"/>
        <v>1596</v>
      </c>
      <c r="B1605" s="24" t="s">
        <v>2434</v>
      </c>
      <c r="C1605" s="24" t="s">
        <v>1027</v>
      </c>
      <c r="D1605" s="24" t="s">
        <v>684</v>
      </c>
      <c r="E1605" s="49">
        <v>2020.08</v>
      </c>
      <c r="F1605" s="22" t="s">
        <v>1595</v>
      </c>
      <c r="G1605" s="29" t="s">
        <v>2205</v>
      </c>
      <c r="H1605" s="25">
        <v>673</v>
      </c>
      <c r="I1605" s="25">
        <v>1502</v>
      </c>
      <c r="J1605" s="27" t="s">
        <v>15</v>
      </c>
      <c r="K1605" s="29" t="s">
        <v>17</v>
      </c>
      <c r="L1605" s="28"/>
    </row>
    <row r="1606" spans="1:12" x14ac:dyDescent="0.15">
      <c r="A1606" s="6">
        <f t="shared" si="26"/>
        <v>1597</v>
      </c>
      <c r="B1606" s="24" t="s">
        <v>70</v>
      </c>
      <c r="C1606" s="19" t="s">
        <v>1027</v>
      </c>
      <c r="D1606" s="19" t="s">
        <v>684</v>
      </c>
      <c r="E1606" s="48">
        <v>2020.09</v>
      </c>
      <c r="F1606" s="22" t="s">
        <v>2373</v>
      </c>
      <c r="G1606" s="22" t="s">
        <v>2442</v>
      </c>
      <c r="H1606" s="21">
        <v>1296</v>
      </c>
      <c r="I1606" s="21">
        <v>3338</v>
      </c>
      <c r="J1606" s="39" t="s">
        <v>18</v>
      </c>
      <c r="K1606" s="22" t="s">
        <v>35</v>
      </c>
      <c r="L1606" s="23"/>
    </row>
    <row r="1607" spans="1:12" x14ac:dyDescent="0.15">
      <c r="A1607" s="6">
        <f t="shared" si="26"/>
        <v>1598</v>
      </c>
      <c r="B1607" s="79" t="s">
        <v>2494</v>
      </c>
      <c r="C1607" s="67" t="s">
        <v>2495</v>
      </c>
      <c r="D1607" s="67" t="s">
        <v>1028</v>
      </c>
      <c r="E1607" s="67" t="s">
        <v>772</v>
      </c>
      <c r="F1607" s="22" t="s">
        <v>939</v>
      </c>
      <c r="G1607" s="70" t="s">
        <v>2479</v>
      </c>
      <c r="H1607" s="68">
        <v>4492</v>
      </c>
      <c r="I1607" s="68">
        <v>10012</v>
      </c>
      <c r="J1607" s="87" t="s">
        <v>15</v>
      </c>
      <c r="K1607" s="70" t="s">
        <v>25</v>
      </c>
      <c r="L1607" s="72"/>
    </row>
    <row r="1608" spans="1:12" x14ac:dyDescent="0.15">
      <c r="A1608" s="6">
        <f t="shared" si="26"/>
        <v>1599</v>
      </c>
      <c r="B1608" s="24" t="s">
        <v>2754</v>
      </c>
      <c r="C1608" s="24" t="s">
        <v>48</v>
      </c>
      <c r="D1608" s="24" t="s">
        <v>684</v>
      </c>
      <c r="E1608" s="107" t="s">
        <v>737</v>
      </c>
      <c r="F1608" s="22" t="s">
        <v>1292</v>
      </c>
      <c r="G1608" s="29" t="s">
        <v>2755</v>
      </c>
      <c r="H1608" s="25">
        <v>1393</v>
      </c>
      <c r="I1608" s="25">
        <v>3373</v>
      </c>
      <c r="J1608" s="27" t="s">
        <v>15</v>
      </c>
      <c r="K1608" s="29" t="s">
        <v>17</v>
      </c>
      <c r="L1608" s="28" t="s">
        <v>66</v>
      </c>
    </row>
    <row r="1609" spans="1:12" x14ac:dyDescent="0.15">
      <c r="A1609" s="6">
        <f t="shared" si="26"/>
        <v>1600</v>
      </c>
      <c r="B1609" s="24" t="s">
        <v>2820</v>
      </c>
      <c r="C1609" s="24" t="s">
        <v>48</v>
      </c>
      <c r="D1609" s="24" t="s">
        <v>684</v>
      </c>
      <c r="E1609" s="107" t="s">
        <v>2812</v>
      </c>
      <c r="F1609" s="22" t="s">
        <v>818</v>
      </c>
      <c r="G1609" s="29" t="s">
        <v>2080</v>
      </c>
      <c r="H1609" s="25">
        <v>1207</v>
      </c>
      <c r="I1609" s="25">
        <v>2558</v>
      </c>
      <c r="J1609" s="27" t="s">
        <v>15</v>
      </c>
      <c r="K1609" s="29" t="s">
        <v>17</v>
      </c>
      <c r="L1609" s="28" t="s">
        <v>2818</v>
      </c>
    </row>
    <row r="1610" spans="1:12" x14ac:dyDescent="0.15">
      <c r="A1610" s="6">
        <f t="shared" si="26"/>
        <v>1601</v>
      </c>
      <c r="B1610" s="24" t="s">
        <v>1030</v>
      </c>
      <c r="C1610" s="19" t="s">
        <v>1027</v>
      </c>
      <c r="D1610" s="24" t="s">
        <v>1031</v>
      </c>
      <c r="E1610" s="49">
        <v>2010.08</v>
      </c>
      <c r="F1610" s="22" t="s">
        <v>818</v>
      </c>
      <c r="G1610" s="22" t="s">
        <v>836</v>
      </c>
      <c r="H1610" s="21">
        <v>1602</v>
      </c>
      <c r="I1610" s="21">
        <v>2755</v>
      </c>
      <c r="J1610" s="29" t="s">
        <v>18</v>
      </c>
      <c r="K1610" s="22" t="s">
        <v>17</v>
      </c>
      <c r="L1610" s="23"/>
    </row>
    <row r="1611" spans="1:12" x14ac:dyDescent="0.15">
      <c r="A1611" s="6">
        <f t="shared" si="26"/>
        <v>1602</v>
      </c>
      <c r="B1611" s="24" t="s">
        <v>1090</v>
      </c>
      <c r="C1611" s="19" t="s">
        <v>1027</v>
      </c>
      <c r="D1611" s="24" t="s">
        <v>1031</v>
      </c>
      <c r="E1611" s="49">
        <v>2011.03</v>
      </c>
      <c r="F1611" s="22" t="s">
        <v>978</v>
      </c>
      <c r="G1611" s="22" t="s">
        <v>1058</v>
      </c>
      <c r="H1611" s="21">
        <v>1386</v>
      </c>
      <c r="I1611" s="21">
        <v>2733</v>
      </c>
      <c r="J1611" s="27" t="s">
        <v>19</v>
      </c>
      <c r="K1611" s="22" t="s">
        <v>17</v>
      </c>
      <c r="L1611" s="23"/>
    </row>
    <row r="1612" spans="1:12" x14ac:dyDescent="0.15">
      <c r="A1612" s="6">
        <f t="shared" si="26"/>
        <v>1603</v>
      </c>
      <c r="B1612" s="24" t="s">
        <v>1264</v>
      </c>
      <c r="C1612" s="19" t="s">
        <v>1027</v>
      </c>
      <c r="D1612" s="24" t="s">
        <v>1031</v>
      </c>
      <c r="E1612" s="48">
        <v>2012.09</v>
      </c>
      <c r="F1612" s="22" t="s">
        <v>956</v>
      </c>
      <c r="G1612" s="22" t="s">
        <v>1265</v>
      </c>
      <c r="H1612" s="21">
        <v>989</v>
      </c>
      <c r="I1612" s="21">
        <v>2034</v>
      </c>
      <c r="J1612" s="27" t="s">
        <v>901</v>
      </c>
      <c r="K1612" s="22" t="s">
        <v>17</v>
      </c>
      <c r="L1612" s="23"/>
    </row>
    <row r="1613" spans="1:12" x14ac:dyDescent="0.15">
      <c r="A1613" s="6">
        <f t="shared" si="26"/>
        <v>1604</v>
      </c>
      <c r="B1613" s="58" t="s">
        <v>1275</v>
      </c>
      <c r="C1613" s="19" t="s">
        <v>1027</v>
      </c>
      <c r="D1613" s="24" t="s">
        <v>1031</v>
      </c>
      <c r="E1613" s="49">
        <v>2012.11</v>
      </c>
      <c r="F1613" s="22" t="s">
        <v>978</v>
      </c>
      <c r="G1613" s="22" t="s">
        <v>1276</v>
      </c>
      <c r="H1613" s="21">
        <v>967</v>
      </c>
      <c r="I1613" s="21">
        <v>3047</v>
      </c>
      <c r="J1613" s="27" t="s">
        <v>18</v>
      </c>
      <c r="K1613" s="22" t="s">
        <v>17</v>
      </c>
      <c r="L1613" s="23"/>
    </row>
    <row r="1614" spans="1:12" x14ac:dyDescent="0.15">
      <c r="A1614" s="6">
        <f t="shared" si="26"/>
        <v>1605</v>
      </c>
      <c r="B1614" s="24" t="s">
        <v>272</v>
      </c>
      <c r="C1614" s="24" t="s">
        <v>1027</v>
      </c>
      <c r="D1614" s="24" t="s">
        <v>1031</v>
      </c>
      <c r="E1614" s="48">
        <v>2013.09</v>
      </c>
      <c r="F1614" s="22" t="s">
        <v>818</v>
      </c>
      <c r="G1614" s="22" t="s">
        <v>1370</v>
      </c>
      <c r="H1614" s="21">
        <v>655</v>
      </c>
      <c r="I1614" s="21">
        <v>1526</v>
      </c>
      <c r="J1614" s="27" t="s">
        <v>18</v>
      </c>
      <c r="K1614" s="22" t="s">
        <v>17</v>
      </c>
      <c r="L1614" s="23"/>
    </row>
    <row r="1615" spans="1:12" x14ac:dyDescent="0.15">
      <c r="A1615" s="6">
        <f t="shared" si="26"/>
        <v>1606</v>
      </c>
      <c r="B1615" s="24" t="s">
        <v>1379</v>
      </c>
      <c r="C1615" s="24" t="s">
        <v>1027</v>
      </c>
      <c r="D1615" s="24" t="s">
        <v>1031</v>
      </c>
      <c r="E1615" s="48">
        <v>2013.09</v>
      </c>
      <c r="F1615" s="22" t="s">
        <v>1311</v>
      </c>
      <c r="G1615" s="22" t="s">
        <v>1380</v>
      </c>
      <c r="H1615" s="21">
        <v>1706</v>
      </c>
      <c r="I1615" s="21">
        <v>4233</v>
      </c>
      <c r="J1615" s="27" t="s">
        <v>19</v>
      </c>
      <c r="K1615" s="22" t="s">
        <v>17</v>
      </c>
      <c r="L1615" s="23"/>
    </row>
    <row r="1616" spans="1:12" x14ac:dyDescent="0.15">
      <c r="A1616" s="6">
        <f t="shared" si="26"/>
        <v>1607</v>
      </c>
      <c r="B1616" s="24" t="s">
        <v>1421</v>
      </c>
      <c r="C1616" s="19" t="s">
        <v>1027</v>
      </c>
      <c r="D1616" s="24" t="s">
        <v>1031</v>
      </c>
      <c r="E1616" s="49">
        <v>2014.01</v>
      </c>
      <c r="F1616" s="22" t="s">
        <v>956</v>
      </c>
      <c r="G1616" s="99" t="s">
        <v>1265</v>
      </c>
      <c r="H1616" s="60">
        <v>653</v>
      </c>
      <c r="I1616" s="21">
        <v>875</v>
      </c>
      <c r="J1616" s="27" t="s">
        <v>901</v>
      </c>
      <c r="K1616" s="22" t="s">
        <v>17</v>
      </c>
      <c r="L1616" s="31"/>
    </row>
    <row r="1617" spans="1:12" x14ac:dyDescent="0.15">
      <c r="A1617" s="6">
        <f t="shared" si="26"/>
        <v>1608</v>
      </c>
      <c r="B1617" s="24" t="s">
        <v>1457</v>
      </c>
      <c r="C1617" s="24" t="s">
        <v>1027</v>
      </c>
      <c r="D1617" s="24" t="s">
        <v>1031</v>
      </c>
      <c r="E1617" s="49">
        <v>2014.04</v>
      </c>
      <c r="F1617" s="22" t="s">
        <v>1311</v>
      </c>
      <c r="G1617" s="99" t="s">
        <v>1458</v>
      </c>
      <c r="H1617" s="60">
        <v>3664</v>
      </c>
      <c r="I1617" s="21">
        <v>3995</v>
      </c>
      <c r="J1617" s="27" t="s">
        <v>712</v>
      </c>
      <c r="K1617" s="22" t="s">
        <v>17</v>
      </c>
      <c r="L1617" s="31"/>
    </row>
    <row r="1618" spans="1:12" x14ac:dyDescent="0.15">
      <c r="A1618" s="6">
        <f t="shared" si="26"/>
        <v>1609</v>
      </c>
      <c r="B1618" s="24" t="s">
        <v>283</v>
      </c>
      <c r="C1618" s="19" t="s">
        <v>1027</v>
      </c>
      <c r="D1618" s="24" t="s">
        <v>1031</v>
      </c>
      <c r="E1618" s="49">
        <v>2014.07</v>
      </c>
      <c r="F1618" s="22" t="s">
        <v>792</v>
      </c>
      <c r="G1618" s="22" t="s">
        <v>1486</v>
      </c>
      <c r="H1618" s="21">
        <v>477</v>
      </c>
      <c r="I1618" s="21">
        <v>858</v>
      </c>
      <c r="J1618" s="27" t="s">
        <v>18</v>
      </c>
      <c r="K1618" s="22" t="s">
        <v>17</v>
      </c>
      <c r="L1618" s="23"/>
    </row>
    <row r="1619" spans="1:12" x14ac:dyDescent="0.15">
      <c r="A1619" s="6">
        <f t="shared" si="26"/>
        <v>1610</v>
      </c>
      <c r="B1619" s="24" t="s">
        <v>1516</v>
      </c>
      <c r="C1619" s="19" t="s">
        <v>1027</v>
      </c>
      <c r="D1619" s="24" t="s">
        <v>1031</v>
      </c>
      <c r="E1619" s="49">
        <v>2014.08</v>
      </c>
      <c r="F1619" s="22" t="s">
        <v>882</v>
      </c>
      <c r="G1619" s="22" t="s">
        <v>1517</v>
      </c>
      <c r="H1619" s="21">
        <v>1053</v>
      </c>
      <c r="I1619" s="21">
        <v>2208</v>
      </c>
      <c r="J1619" s="27" t="s">
        <v>19</v>
      </c>
      <c r="K1619" s="22" t="s">
        <v>17</v>
      </c>
      <c r="L1619" s="23"/>
    </row>
    <row r="1620" spans="1:12" x14ac:dyDescent="0.15">
      <c r="A1620" s="6">
        <f t="shared" si="26"/>
        <v>1611</v>
      </c>
      <c r="B1620" s="24" t="s">
        <v>1518</v>
      </c>
      <c r="C1620" s="19" t="s">
        <v>1027</v>
      </c>
      <c r="D1620" s="24" t="s">
        <v>1031</v>
      </c>
      <c r="E1620" s="49">
        <v>2014.08</v>
      </c>
      <c r="F1620" s="22" t="s">
        <v>818</v>
      </c>
      <c r="G1620" s="22" t="s">
        <v>836</v>
      </c>
      <c r="H1620" s="21">
        <v>3090</v>
      </c>
      <c r="I1620" s="21">
        <v>6098</v>
      </c>
      <c r="J1620" s="27" t="s">
        <v>18</v>
      </c>
      <c r="K1620" s="22" t="s">
        <v>17</v>
      </c>
      <c r="L1620" s="23"/>
    </row>
    <row r="1621" spans="1:12" x14ac:dyDescent="0.15">
      <c r="A1621" s="6">
        <f t="shared" si="26"/>
        <v>1612</v>
      </c>
      <c r="B1621" s="79" t="s">
        <v>1535</v>
      </c>
      <c r="C1621" s="67" t="s">
        <v>1027</v>
      </c>
      <c r="D1621" s="24" t="s">
        <v>1031</v>
      </c>
      <c r="E1621" s="82">
        <v>2014.09</v>
      </c>
      <c r="F1621" s="22" t="s">
        <v>844</v>
      </c>
      <c r="G1621" s="70" t="s">
        <v>845</v>
      </c>
      <c r="H1621" s="68">
        <v>2718</v>
      </c>
      <c r="I1621" s="68">
        <v>7025</v>
      </c>
      <c r="J1621" s="87" t="s">
        <v>19</v>
      </c>
      <c r="K1621" s="70" t="s">
        <v>17</v>
      </c>
      <c r="L1621" s="72"/>
    </row>
    <row r="1622" spans="1:12" x14ac:dyDescent="0.15">
      <c r="A1622" s="6">
        <f t="shared" si="26"/>
        <v>1613</v>
      </c>
      <c r="B1622" s="79" t="s">
        <v>1559</v>
      </c>
      <c r="C1622" s="67" t="s">
        <v>1027</v>
      </c>
      <c r="D1622" s="79" t="s">
        <v>1031</v>
      </c>
      <c r="E1622" s="82">
        <v>2014.11</v>
      </c>
      <c r="F1622" s="22" t="s">
        <v>918</v>
      </c>
      <c r="G1622" s="70" t="s">
        <v>1530</v>
      </c>
      <c r="H1622" s="68">
        <v>1061</v>
      </c>
      <c r="I1622" s="68">
        <v>1459</v>
      </c>
      <c r="J1622" s="87" t="s">
        <v>19</v>
      </c>
      <c r="K1622" s="70" t="s">
        <v>17</v>
      </c>
      <c r="L1622" s="72"/>
    </row>
    <row r="1623" spans="1:12" x14ac:dyDescent="0.15">
      <c r="A1623" s="6">
        <f t="shared" si="26"/>
        <v>1614</v>
      </c>
      <c r="B1623" s="79" t="s">
        <v>498</v>
      </c>
      <c r="C1623" s="67" t="s">
        <v>1027</v>
      </c>
      <c r="D1623" s="79" t="s">
        <v>1031</v>
      </c>
      <c r="E1623" s="82">
        <v>2014.12</v>
      </c>
      <c r="F1623" s="22" t="s">
        <v>882</v>
      </c>
      <c r="G1623" s="70" t="s">
        <v>1517</v>
      </c>
      <c r="H1623" s="68">
        <v>447</v>
      </c>
      <c r="I1623" s="68">
        <v>905</v>
      </c>
      <c r="J1623" s="87" t="s">
        <v>18</v>
      </c>
      <c r="K1623" s="70" t="s">
        <v>17</v>
      </c>
      <c r="L1623" s="72"/>
    </row>
    <row r="1624" spans="1:12" x14ac:dyDescent="0.15">
      <c r="A1624" s="6">
        <f t="shared" si="26"/>
        <v>1615</v>
      </c>
      <c r="B1624" s="79" t="s">
        <v>1580</v>
      </c>
      <c r="C1624" s="67" t="s">
        <v>1027</v>
      </c>
      <c r="D1624" s="24" t="s">
        <v>1031</v>
      </c>
      <c r="E1624" s="82">
        <v>2015.02</v>
      </c>
      <c r="F1624" s="22" t="s">
        <v>849</v>
      </c>
      <c r="G1624" s="88" t="s">
        <v>1581</v>
      </c>
      <c r="H1624" s="85">
        <v>224</v>
      </c>
      <c r="I1624" s="85">
        <v>395</v>
      </c>
      <c r="J1624" s="87" t="s">
        <v>18</v>
      </c>
      <c r="K1624" s="88" t="s">
        <v>17</v>
      </c>
      <c r="L1624" s="90"/>
    </row>
    <row r="1625" spans="1:12" x14ac:dyDescent="0.15">
      <c r="A1625" s="6">
        <f t="shared" si="26"/>
        <v>1616</v>
      </c>
      <c r="B1625" s="79" t="s">
        <v>499</v>
      </c>
      <c r="C1625" s="67" t="s">
        <v>1027</v>
      </c>
      <c r="D1625" s="24" t="s">
        <v>1031</v>
      </c>
      <c r="E1625" s="82">
        <v>2015.04</v>
      </c>
      <c r="F1625" s="22" t="s">
        <v>918</v>
      </c>
      <c r="G1625" s="88" t="s">
        <v>1203</v>
      </c>
      <c r="H1625" s="85">
        <v>856</v>
      </c>
      <c r="I1625" s="85">
        <v>1749</v>
      </c>
      <c r="J1625" s="87" t="s">
        <v>18</v>
      </c>
      <c r="K1625" s="88" t="s">
        <v>17</v>
      </c>
      <c r="L1625" s="90"/>
    </row>
    <row r="1626" spans="1:12" x14ac:dyDescent="0.15">
      <c r="A1626" s="6">
        <f t="shared" si="26"/>
        <v>1617</v>
      </c>
      <c r="B1626" s="79" t="s">
        <v>1607</v>
      </c>
      <c r="C1626" s="79" t="s">
        <v>1027</v>
      </c>
      <c r="D1626" s="79" t="s">
        <v>1031</v>
      </c>
      <c r="E1626" s="82">
        <v>2015.05</v>
      </c>
      <c r="F1626" s="22" t="s">
        <v>849</v>
      </c>
      <c r="G1626" s="88" t="s">
        <v>1608</v>
      </c>
      <c r="H1626" s="85">
        <v>1118</v>
      </c>
      <c r="I1626" s="85">
        <v>2086</v>
      </c>
      <c r="J1626" s="87" t="s">
        <v>19</v>
      </c>
      <c r="K1626" s="88" t="s">
        <v>1415</v>
      </c>
      <c r="L1626" s="91"/>
    </row>
    <row r="1627" spans="1:12" x14ac:dyDescent="0.15">
      <c r="A1627" s="6">
        <f t="shared" si="26"/>
        <v>1618</v>
      </c>
      <c r="B1627" s="79" t="s">
        <v>1657</v>
      </c>
      <c r="C1627" s="79" t="s">
        <v>1027</v>
      </c>
      <c r="D1627" s="79" t="s">
        <v>1031</v>
      </c>
      <c r="E1627" s="82">
        <v>2015.08</v>
      </c>
      <c r="F1627" s="22" t="s">
        <v>856</v>
      </c>
      <c r="G1627" s="88" t="s">
        <v>1658</v>
      </c>
      <c r="H1627" s="85">
        <v>1186</v>
      </c>
      <c r="I1627" s="85">
        <v>2572</v>
      </c>
      <c r="J1627" s="87" t="s">
        <v>19</v>
      </c>
      <c r="K1627" s="88" t="s">
        <v>17</v>
      </c>
      <c r="L1627" s="90"/>
    </row>
    <row r="1628" spans="1:12" x14ac:dyDescent="0.15">
      <c r="A1628" s="6">
        <f t="shared" si="26"/>
        <v>1619</v>
      </c>
      <c r="B1628" s="79" t="s">
        <v>1681</v>
      </c>
      <c r="C1628" s="79" t="s">
        <v>1027</v>
      </c>
      <c r="D1628" s="24" t="s">
        <v>1031</v>
      </c>
      <c r="E1628" s="82">
        <v>2015.11</v>
      </c>
      <c r="F1628" s="22" t="s">
        <v>818</v>
      </c>
      <c r="G1628" s="88" t="s">
        <v>836</v>
      </c>
      <c r="H1628" s="85">
        <v>707</v>
      </c>
      <c r="I1628" s="85">
        <v>1462</v>
      </c>
      <c r="J1628" s="87" t="s">
        <v>901</v>
      </c>
      <c r="K1628" s="88" t="s">
        <v>17</v>
      </c>
      <c r="L1628" s="90"/>
    </row>
    <row r="1629" spans="1:12" x14ac:dyDescent="0.15">
      <c r="A1629" s="6">
        <f t="shared" si="26"/>
        <v>1620</v>
      </c>
      <c r="B1629" s="79" t="s">
        <v>500</v>
      </c>
      <c r="C1629" s="79" t="s">
        <v>1027</v>
      </c>
      <c r="D1629" s="24" t="s">
        <v>1031</v>
      </c>
      <c r="E1629" s="82">
        <v>2016.07</v>
      </c>
      <c r="F1629" s="22" t="s">
        <v>818</v>
      </c>
      <c r="G1629" s="88" t="s">
        <v>819</v>
      </c>
      <c r="H1629" s="85">
        <v>973</v>
      </c>
      <c r="I1629" s="85">
        <v>2083</v>
      </c>
      <c r="J1629" s="87" t="s">
        <v>18</v>
      </c>
      <c r="K1629" s="88" t="s">
        <v>17</v>
      </c>
      <c r="L1629" s="90"/>
    </row>
    <row r="1630" spans="1:12" x14ac:dyDescent="0.15">
      <c r="A1630" s="6">
        <f t="shared" si="26"/>
        <v>1621</v>
      </c>
      <c r="B1630" s="79" t="s">
        <v>1782</v>
      </c>
      <c r="C1630" s="79" t="s">
        <v>1027</v>
      </c>
      <c r="D1630" s="24" t="s">
        <v>1031</v>
      </c>
      <c r="E1630" s="82">
        <v>2016.08</v>
      </c>
      <c r="F1630" s="22" t="s">
        <v>792</v>
      </c>
      <c r="G1630" s="88" t="s">
        <v>810</v>
      </c>
      <c r="H1630" s="85">
        <v>494</v>
      </c>
      <c r="I1630" s="85">
        <v>995</v>
      </c>
      <c r="J1630" s="27" t="s">
        <v>18</v>
      </c>
      <c r="K1630" s="88" t="s">
        <v>17</v>
      </c>
      <c r="L1630" s="91"/>
    </row>
    <row r="1631" spans="1:12" x14ac:dyDescent="0.15">
      <c r="A1631" s="6">
        <f t="shared" si="26"/>
        <v>1622</v>
      </c>
      <c r="B1631" s="79" t="s">
        <v>1783</v>
      </c>
      <c r="C1631" s="79" t="s">
        <v>1027</v>
      </c>
      <c r="D1631" s="24" t="s">
        <v>1031</v>
      </c>
      <c r="E1631" s="82">
        <v>2016.08</v>
      </c>
      <c r="F1631" s="22" t="s">
        <v>818</v>
      </c>
      <c r="G1631" s="88" t="s">
        <v>1784</v>
      </c>
      <c r="H1631" s="85">
        <v>2038</v>
      </c>
      <c r="I1631" s="85">
        <v>4193</v>
      </c>
      <c r="J1631" s="87" t="s">
        <v>18</v>
      </c>
      <c r="K1631" s="88" t="s">
        <v>17</v>
      </c>
      <c r="L1631" s="91"/>
    </row>
    <row r="1632" spans="1:12" x14ac:dyDescent="0.15">
      <c r="A1632" s="6">
        <f t="shared" si="26"/>
        <v>1623</v>
      </c>
      <c r="B1632" s="79" t="s">
        <v>1828</v>
      </c>
      <c r="C1632" s="79" t="s">
        <v>1027</v>
      </c>
      <c r="D1632" s="24" t="s">
        <v>1031</v>
      </c>
      <c r="E1632" s="82" t="s">
        <v>105</v>
      </c>
      <c r="F1632" s="22" t="s">
        <v>1311</v>
      </c>
      <c r="G1632" s="88" t="s">
        <v>1312</v>
      </c>
      <c r="H1632" s="85">
        <v>1531</v>
      </c>
      <c r="I1632" s="85">
        <v>2965</v>
      </c>
      <c r="J1632" s="87" t="s">
        <v>18</v>
      </c>
      <c r="K1632" s="88" t="s">
        <v>17</v>
      </c>
      <c r="L1632" s="90"/>
    </row>
    <row r="1633" spans="1:12" x14ac:dyDescent="0.15">
      <c r="A1633" s="6">
        <f t="shared" si="26"/>
        <v>1624</v>
      </c>
      <c r="B1633" s="24" t="s">
        <v>693</v>
      </c>
      <c r="C1633" s="24" t="s">
        <v>1027</v>
      </c>
      <c r="D1633" s="41" t="s">
        <v>1031</v>
      </c>
      <c r="E1633" s="49">
        <v>2016.11</v>
      </c>
      <c r="F1633" s="22" t="s">
        <v>956</v>
      </c>
      <c r="G1633" s="29" t="s">
        <v>1839</v>
      </c>
      <c r="H1633" s="61">
        <v>136</v>
      </c>
      <c r="I1633" s="61">
        <v>314</v>
      </c>
      <c r="J1633" s="62" t="s">
        <v>19</v>
      </c>
      <c r="K1633" s="62" t="s">
        <v>17</v>
      </c>
      <c r="L1633" s="28"/>
    </row>
    <row r="1634" spans="1:12" x14ac:dyDescent="0.15">
      <c r="A1634" s="6">
        <f t="shared" si="26"/>
        <v>1625</v>
      </c>
      <c r="B1634" s="79" t="s">
        <v>1841</v>
      </c>
      <c r="C1634" s="79" t="s">
        <v>1027</v>
      </c>
      <c r="D1634" s="24" t="s">
        <v>1031</v>
      </c>
      <c r="E1634" s="82">
        <v>2016.11</v>
      </c>
      <c r="F1634" s="22" t="s">
        <v>956</v>
      </c>
      <c r="G1634" s="88" t="s">
        <v>1839</v>
      </c>
      <c r="H1634" s="113">
        <v>2379</v>
      </c>
      <c r="I1634" s="113">
        <v>4838</v>
      </c>
      <c r="J1634" s="114" t="s">
        <v>19</v>
      </c>
      <c r="K1634" s="114" t="s">
        <v>17</v>
      </c>
      <c r="L1634" s="90"/>
    </row>
    <row r="1635" spans="1:12" x14ac:dyDescent="0.15">
      <c r="A1635" s="6">
        <f t="shared" si="26"/>
        <v>1626</v>
      </c>
      <c r="B1635" s="24" t="s">
        <v>1842</v>
      </c>
      <c r="C1635" s="24" t="s">
        <v>1027</v>
      </c>
      <c r="D1635" s="24" t="s">
        <v>1031</v>
      </c>
      <c r="E1635" s="49">
        <v>2016.11</v>
      </c>
      <c r="F1635" s="22" t="s">
        <v>907</v>
      </c>
      <c r="G1635" s="29" t="s">
        <v>1826</v>
      </c>
      <c r="H1635" s="61">
        <v>512</v>
      </c>
      <c r="I1635" s="61">
        <v>1344</v>
      </c>
      <c r="J1635" s="27" t="s">
        <v>18</v>
      </c>
      <c r="K1635" s="62" t="s">
        <v>17</v>
      </c>
      <c r="L1635" s="28"/>
    </row>
    <row r="1636" spans="1:12" x14ac:dyDescent="0.15">
      <c r="A1636" s="6">
        <f t="shared" si="26"/>
        <v>1627</v>
      </c>
      <c r="B1636" s="24" t="s">
        <v>1853</v>
      </c>
      <c r="C1636" s="24" t="s">
        <v>1027</v>
      </c>
      <c r="D1636" s="24" t="s">
        <v>1031</v>
      </c>
      <c r="E1636" s="49">
        <v>2016.12</v>
      </c>
      <c r="F1636" s="22" t="s">
        <v>1587</v>
      </c>
      <c r="G1636" s="29" t="s">
        <v>1854</v>
      </c>
      <c r="H1636" s="61">
        <v>544</v>
      </c>
      <c r="I1636" s="61">
        <v>1137</v>
      </c>
      <c r="J1636" s="27" t="s">
        <v>1088</v>
      </c>
      <c r="K1636" s="62" t="s">
        <v>17</v>
      </c>
      <c r="L1636" s="28"/>
    </row>
    <row r="1637" spans="1:12" x14ac:dyDescent="0.15">
      <c r="A1637" s="6">
        <f t="shared" si="26"/>
        <v>1628</v>
      </c>
      <c r="B1637" s="24" t="s">
        <v>1880</v>
      </c>
      <c r="C1637" s="24" t="s">
        <v>1027</v>
      </c>
      <c r="D1637" s="24" t="s">
        <v>1031</v>
      </c>
      <c r="E1637" s="49">
        <v>2017.03</v>
      </c>
      <c r="F1637" s="22" t="s">
        <v>1311</v>
      </c>
      <c r="G1637" s="29" t="s">
        <v>1312</v>
      </c>
      <c r="H1637" s="61">
        <v>1301</v>
      </c>
      <c r="I1637" s="25">
        <v>2116</v>
      </c>
      <c r="J1637" s="62" t="s">
        <v>901</v>
      </c>
      <c r="K1637" s="62" t="s">
        <v>17</v>
      </c>
      <c r="L1637" s="28"/>
    </row>
    <row r="1638" spans="1:12" x14ac:dyDescent="0.15">
      <c r="A1638" s="6">
        <f t="shared" ref="A1638:A1660" si="27">ROW()-9</f>
        <v>1629</v>
      </c>
      <c r="B1638" s="24" t="s">
        <v>1905</v>
      </c>
      <c r="C1638" s="32" t="s">
        <v>1027</v>
      </c>
      <c r="D1638" s="24" t="s">
        <v>1031</v>
      </c>
      <c r="E1638" s="49">
        <v>2017.05</v>
      </c>
      <c r="F1638" s="22" t="s">
        <v>818</v>
      </c>
      <c r="G1638" s="29" t="s">
        <v>1784</v>
      </c>
      <c r="H1638" s="25">
        <v>1487</v>
      </c>
      <c r="I1638" s="25">
        <v>3132</v>
      </c>
      <c r="J1638" s="27" t="s">
        <v>18</v>
      </c>
      <c r="K1638" s="62" t="s">
        <v>17</v>
      </c>
      <c r="L1638" s="28"/>
    </row>
    <row r="1639" spans="1:12" x14ac:dyDescent="0.15">
      <c r="A1639" s="6">
        <f t="shared" si="27"/>
        <v>1630</v>
      </c>
      <c r="B1639" s="24" t="s">
        <v>501</v>
      </c>
      <c r="C1639" s="32" t="s">
        <v>1027</v>
      </c>
      <c r="D1639" s="24" t="s">
        <v>1031</v>
      </c>
      <c r="E1639" s="49">
        <v>2017.05</v>
      </c>
      <c r="F1639" s="22" t="s">
        <v>907</v>
      </c>
      <c r="G1639" s="29" t="s">
        <v>1106</v>
      </c>
      <c r="H1639" s="25">
        <v>1309</v>
      </c>
      <c r="I1639" s="25">
        <v>2924</v>
      </c>
      <c r="J1639" s="27" t="s">
        <v>18</v>
      </c>
      <c r="K1639" s="62" t="s">
        <v>17</v>
      </c>
      <c r="L1639" s="28"/>
    </row>
    <row r="1640" spans="1:12" x14ac:dyDescent="0.15">
      <c r="A1640" s="6">
        <f t="shared" si="27"/>
        <v>1631</v>
      </c>
      <c r="B1640" s="32" t="s">
        <v>1980</v>
      </c>
      <c r="C1640" s="32" t="s">
        <v>1027</v>
      </c>
      <c r="D1640" s="24" t="s">
        <v>1031</v>
      </c>
      <c r="E1640" s="49">
        <v>2017.11</v>
      </c>
      <c r="F1640" s="22" t="s">
        <v>818</v>
      </c>
      <c r="G1640" s="29" t="s">
        <v>1784</v>
      </c>
      <c r="H1640" s="25">
        <v>601</v>
      </c>
      <c r="I1640" s="25">
        <v>1035</v>
      </c>
      <c r="J1640" s="27" t="s">
        <v>18</v>
      </c>
      <c r="K1640" s="29" t="s">
        <v>17</v>
      </c>
      <c r="L1640" s="28"/>
    </row>
    <row r="1641" spans="1:12" x14ac:dyDescent="0.15">
      <c r="A1641" s="6">
        <f t="shared" si="27"/>
        <v>1632</v>
      </c>
      <c r="B1641" s="24" t="s">
        <v>267</v>
      </c>
      <c r="C1641" s="37" t="s">
        <v>48</v>
      </c>
      <c r="D1641" s="37" t="s">
        <v>1031</v>
      </c>
      <c r="E1641" s="49">
        <v>2020.04</v>
      </c>
      <c r="F1641" s="22" t="s">
        <v>1163</v>
      </c>
      <c r="G1641" s="102" t="s">
        <v>2385</v>
      </c>
      <c r="H1641" s="25">
        <v>2102</v>
      </c>
      <c r="I1641" s="25">
        <v>4436</v>
      </c>
      <c r="J1641" s="39" t="s">
        <v>18</v>
      </c>
      <c r="K1641" s="39" t="s">
        <v>17</v>
      </c>
      <c r="L1641" s="23" t="s">
        <v>958</v>
      </c>
    </row>
    <row r="1642" spans="1:12" x14ac:dyDescent="0.15">
      <c r="A1642" s="6">
        <f t="shared" si="27"/>
        <v>1633</v>
      </c>
      <c r="B1642" s="24" t="s">
        <v>502</v>
      </c>
      <c r="C1642" s="19" t="s">
        <v>1027</v>
      </c>
      <c r="D1642" s="19" t="s">
        <v>69</v>
      </c>
      <c r="E1642" s="48">
        <v>2020.09</v>
      </c>
      <c r="F1642" s="22" t="s">
        <v>1595</v>
      </c>
      <c r="G1642" s="22" t="s">
        <v>2443</v>
      </c>
      <c r="H1642" s="21">
        <v>6656</v>
      </c>
      <c r="I1642" s="21">
        <v>14917</v>
      </c>
      <c r="J1642" s="39" t="s">
        <v>18</v>
      </c>
      <c r="K1642" s="22" t="s">
        <v>35</v>
      </c>
      <c r="L1642" s="23"/>
    </row>
    <row r="1643" spans="1:12" x14ac:dyDescent="0.15">
      <c r="A1643" s="6">
        <f t="shared" si="27"/>
        <v>1634</v>
      </c>
      <c r="B1643" s="24" t="s">
        <v>76</v>
      </c>
      <c r="C1643" s="19" t="s">
        <v>1027</v>
      </c>
      <c r="D1643" s="19" t="s">
        <v>69</v>
      </c>
      <c r="E1643" s="48" t="s">
        <v>74</v>
      </c>
      <c r="F1643" s="22" t="s">
        <v>818</v>
      </c>
      <c r="G1643" s="22" t="s">
        <v>2080</v>
      </c>
      <c r="H1643" s="21">
        <v>5095</v>
      </c>
      <c r="I1643" s="21">
        <v>10446</v>
      </c>
      <c r="J1643" s="27" t="s">
        <v>15</v>
      </c>
      <c r="K1643" s="22" t="s">
        <v>17</v>
      </c>
      <c r="L1643" s="23"/>
    </row>
    <row r="1644" spans="1:12" x14ac:dyDescent="0.15">
      <c r="A1644" s="6">
        <f t="shared" si="27"/>
        <v>1635</v>
      </c>
      <c r="B1644" s="24" t="s">
        <v>2468</v>
      </c>
      <c r="C1644" s="19" t="s">
        <v>1027</v>
      </c>
      <c r="D1644" s="19" t="s">
        <v>69</v>
      </c>
      <c r="E1644" s="48">
        <v>2020.12</v>
      </c>
      <c r="F1644" s="22" t="s">
        <v>921</v>
      </c>
      <c r="G1644" s="22" t="s">
        <v>2469</v>
      </c>
      <c r="H1644" s="21">
        <v>3075</v>
      </c>
      <c r="I1644" s="21">
        <v>7422</v>
      </c>
      <c r="J1644" s="27" t="s">
        <v>18</v>
      </c>
      <c r="K1644" s="22" t="s">
        <v>17</v>
      </c>
      <c r="L1644" s="23" t="s">
        <v>66</v>
      </c>
    </row>
    <row r="1645" spans="1:12" x14ac:dyDescent="0.15">
      <c r="A1645" s="6">
        <f t="shared" si="27"/>
        <v>1636</v>
      </c>
      <c r="B1645" s="24" t="s">
        <v>548</v>
      </c>
      <c r="C1645" s="19" t="s">
        <v>1027</v>
      </c>
      <c r="D1645" s="19" t="s">
        <v>2516</v>
      </c>
      <c r="E1645" s="19" t="s">
        <v>747</v>
      </c>
      <c r="F1645" s="22" t="s">
        <v>921</v>
      </c>
      <c r="G1645" s="22" t="s">
        <v>2517</v>
      </c>
      <c r="H1645" s="21">
        <v>1478</v>
      </c>
      <c r="I1645" s="21">
        <v>3358</v>
      </c>
      <c r="J1645" s="27" t="s">
        <v>18</v>
      </c>
      <c r="K1645" s="22" t="s">
        <v>17</v>
      </c>
      <c r="L1645" s="23" t="s">
        <v>66</v>
      </c>
    </row>
    <row r="1646" spans="1:12" x14ac:dyDescent="0.15">
      <c r="A1646" s="6">
        <f t="shared" si="27"/>
        <v>1637</v>
      </c>
      <c r="B1646" s="24" t="s">
        <v>559</v>
      </c>
      <c r="C1646" s="19" t="s">
        <v>48</v>
      </c>
      <c r="D1646" s="19" t="s">
        <v>69</v>
      </c>
      <c r="E1646" s="19" t="s">
        <v>748</v>
      </c>
      <c r="F1646" s="22" t="s">
        <v>1587</v>
      </c>
      <c r="G1646" s="22" t="s">
        <v>2532</v>
      </c>
      <c r="H1646" s="21">
        <v>1873</v>
      </c>
      <c r="I1646" s="21">
        <v>4087</v>
      </c>
      <c r="J1646" s="27" t="s">
        <v>18</v>
      </c>
      <c r="K1646" s="22" t="s">
        <v>17</v>
      </c>
      <c r="L1646" s="23"/>
    </row>
    <row r="1647" spans="1:12" x14ac:dyDescent="0.15">
      <c r="A1647" s="6">
        <f t="shared" si="27"/>
        <v>1638</v>
      </c>
      <c r="B1647" s="24" t="s">
        <v>621</v>
      </c>
      <c r="C1647" s="19" t="s">
        <v>48</v>
      </c>
      <c r="D1647" s="19" t="s">
        <v>69</v>
      </c>
      <c r="E1647" s="19" t="s">
        <v>756</v>
      </c>
      <c r="F1647" s="22" t="s">
        <v>818</v>
      </c>
      <c r="G1647" s="22" t="s">
        <v>836</v>
      </c>
      <c r="H1647" s="21">
        <v>1582</v>
      </c>
      <c r="I1647" s="21">
        <v>3741</v>
      </c>
      <c r="J1647" s="27" t="s">
        <v>18</v>
      </c>
      <c r="K1647" s="22" t="s">
        <v>17</v>
      </c>
      <c r="L1647" s="23"/>
    </row>
    <row r="1648" spans="1:12" x14ac:dyDescent="0.15">
      <c r="A1648" s="6">
        <f t="shared" si="27"/>
        <v>1639</v>
      </c>
      <c r="B1648" s="24" t="s">
        <v>725</v>
      </c>
      <c r="C1648" s="19" t="s">
        <v>2744</v>
      </c>
      <c r="D1648" s="19" t="s">
        <v>69</v>
      </c>
      <c r="E1648" s="96" t="s">
        <v>720</v>
      </c>
      <c r="F1648" s="22" t="s">
        <v>918</v>
      </c>
      <c r="G1648" s="22" t="s">
        <v>2472</v>
      </c>
      <c r="H1648" s="21">
        <v>1862</v>
      </c>
      <c r="I1648" s="21">
        <v>3126</v>
      </c>
      <c r="J1648" s="27" t="s">
        <v>19</v>
      </c>
      <c r="K1648" s="22" t="s">
        <v>726</v>
      </c>
      <c r="L1648" s="23"/>
    </row>
    <row r="1649" spans="1:12" x14ac:dyDescent="0.15">
      <c r="A1649" s="6">
        <f t="shared" si="27"/>
        <v>1640</v>
      </c>
      <c r="B1649" s="24" t="s">
        <v>789</v>
      </c>
      <c r="C1649" s="24" t="s">
        <v>2744</v>
      </c>
      <c r="D1649" s="24" t="s">
        <v>1031</v>
      </c>
      <c r="E1649" s="107" t="s">
        <v>774</v>
      </c>
      <c r="F1649" s="22" t="s">
        <v>797</v>
      </c>
      <c r="G1649" s="29" t="s">
        <v>2040</v>
      </c>
      <c r="H1649" s="25">
        <v>940</v>
      </c>
      <c r="I1649" s="25">
        <v>1989</v>
      </c>
      <c r="J1649" s="27" t="s">
        <v>19</v>
      </c>
      <c r="K1649" s="29" t="s">
        <v>17</v>
      </c>
      <c r="L1649" s="28"/>
    </row>
    <row r="1650" spans="1:12" x14ac:dyDescent="0.15">
      <c r="A1650" s="6">
        <f t="shared" si="27"/>
        <v>1641</v>
      </c>
      <c r="B1650" s="19" t="s">
        <v>2773</v>
      </c>
      <c r="C1650" s="19" t="s">
        <v>48</v>
      </c>
      <c r="D1650" s="19" t="s">
        <v>69</v>
      </c>
      <c r="E1650" s="96" t="s">
        <v>2767</v>
      </c>
      <c r="F1650" s="22" t="s">
        <v>818</v>
      </c>
      <c r="G1650" s="22" t="s">
        <v>2080</v>
      </c>
      <c r="H1650" s="21">
        <v>1854</v>
      </c>
      <c r="I1650" s="21">
        <v>4059</v>
      </c>
      <c r="J1650" s="27" t="s">
        <v>15</v>
      </c>
      <c r="K1650" s="22" t="s">
        <v>17</v>
      </c>
      <c r="L1650" s="23"/>
    </row>
    <row r="1651" spans="1:12" x14ac:dyDescent="0.15">
      <c r="A1651" s="6">
        <f t="shared" si="27"/>
        <v>1642</v>
      </c>
      <c r="B1651" s="19" t="s">
        <v>2774</v>
      </c>
      <c r="C1651" s="19" t="s">
        <v>48</v>
      </c>
      <c r="D1651" s="19" t="s">
        <v>69</v>
      </c>
      <c r="E1651" s="96" t="s">
        <v>2767</v>
      </c>
      <c r="F1651" s="22" t="s">
        <v>939</v>
      </c>
      <c r="G1651" s="22" t="s">
        <v>2706</v>
      </c>
      <c r="H1651" s="21">
        <v>788</v>
      </c>
      <c r="I1651" s="21">
        <v>1591</v>
      </c>
      <c r="J1651" s="27" t="s">
        <v>729</v>
      </c>
      <c r="K1651" s="22" t="s">
        <v>17</v>
      </c>
      <c r="L1651" s="23"/>
    </row>
    <row r="1652" spans="1:12" x14ac:dyDescent="0.15">
      <c r="A1652" s="6">
        <f t="shared" si="27"/>
        <v>1643</v>
      </c>
      <c r="B1652" s="24" t="s">
        <v>1114</v>
      </c>
      <c r="C1652" s="19" t="s">
        <v>1027</v>
      </c>
      <c r="D1652" s="24" t="s">
        <v>809</v>
      </c>
      <c r="E1652" s="49">
        <v>2011.06</v>
      </c>
      <c r="F1652" s="22" t="s">
        <v>944</v>
      </c>
      <c r="G1652" s="22" t="s">
        <v>1010</v>
      </c>
      <c r="H1652" s="21">
        <v>1732</v>
      </c>
      <c r="I1652" s="21">
        <v>3481</v>
      </c>
      <c r="J1652" s="27" t="s">
        <v>712</v>
      </c>
      <c r="K1652" s="22" t="s">
        <v>17</v>
      </c>
      <c r="L1652" s="23"/>
    </row>
    <row r="1653" spans="1:12" x14ac:dyDescent="0.15">
      <c r="A1653" s="6">
        <f t="shared" si="27"/>
        <v>1644</v>
      </c>
      <c r="B1653" s="24" t="s">
        <v>1154</v>
      </c>
      <c r="C1653" s="19" t="s">
        <v>1027</v>
      </c>
      <c r="D1653" s="24" t="s">
        <v>809</v>
      </c>
      <c r="E1653" s="49">
        <v>2011.11</v>
      </c>
      <c r="F1653" s="22" t="s">
        <v>844</v>
      </c>
      <c r="G1653" s="22" t="s">
        <v>1155</v>
      </c>
      <c r="H1653" s="21">
        <v>535</v>
      </c>
      <c r="I1653" s="21">
        <v>808</v>
      </c>
      <c r="J1653" s="27" t="s">
        <v>901</v>
      </c>
      <c r="K1653" s="22" t="s">
        <v>17</v>
      </c>
      <c r="L1653" s="23"/>
    </row>
    <row r="1654" spans="1:12" x14ac:dyDescent="0.15">
      <c r="A1654" s="6">
        <f t="shared" si="27"/>
        <v>1645</v>
      </c>
      <c r="B1654" s="78" t="s">
        <v>497</v>
      </c>
      <c r="C1654" s="93" t="s">
        <v>1027</v>
      </c>
      <c r="D1654" s="24" t="s">
        <v>809</v>
      </c>
      <c r="E1654" s="81">
        <v>2014.11</v>
      </c>
      <c r="F1654" s="22" t="s">
        <v>1140</v>
      </c>
      <c r="G1654" s="95" t="s">
        <v>1141</v>
      </c>
      <c r="H1654" s="94">
        <v>1085</v>
      </c>
      <c r="I1654" s="94">
        <v>2315</v>
      </c>
      <c r="J1654" s="86" t="s">
        <v>901</v>
      </c>
      <c r="K1654" s="95" t="s">
        <v>17</v>
      </c>
      <c r="L1654" s="71"/>
    </row>
    <row r="1655" spans="1:12" x14ac:dyDescent="0.15">
      <c r="A1655" s="6">
        <f t="shared" si="27"/>
        <v>1646</v>
      </c>
      <c r="B1655" s="24" t="s">
        <v>1818</v>
      </c>
      <c r="C1655" s="24" t="s">
        <v>1819</v>
      </c>
      <c r="D1655" s="24" t="s">
        <v>809</v>
      </c>
      <c r="E1655" s="49" t="s">
        <v>105</v>
      </c>
      <c r="F1655" s="22" t="s">
        <v>978</v>
      </c>
      <c r="G1655" s="29" t="s">
        <v>1820</v>
      </c>
      <c r="H1655" s="25">
        <v>1653</v>
      </c>
      <c r="I1655" s="25">
        <v>2148</v>
      </c>
      <c r="J1655" s="27" t="s">
        <v>18</v>
      </c>
      <c r="K1655" s="29" t="s">
        <v>17</v>
      </c>
      <c r="L1655" s="28"/>
    </row>
    <row r="1656" spans="1:12" x14ac:dyDescent="0.15">
      <c r="A1656" s="6">
        <f t="shared" si="27"/>
        <v>1647</v>
      </c>
      <c r="B1656" s="24" t="s">
        <v>1857</v>
      </c>
      <c r="C1656" s="24" t="s">
        <v>1027</v>
      </c>
      <c r="D1656" s="24" t="s">
        <v>809</v>
      </c>
      <c r="E1656" s="49">
        <v>2017.01</v>
      </c>
      <c r="F1656" s="22" t="s">
        <v>792</v>
      </c>
      <c r="G1656" s="29" t="s">
        <v>1486</v>
      </c>
      <c r="H1656" s="61">
        <v>212</v>
      </c>
      <c r="I1656" s="25">
        <v>520</v>
      </c>
      <c r="J1656" s="27" t="s">
        <v>686</v>
      </c>
      <c r="K1656" s="29" t="s">
        <v>1415</v>
      </c>
      <c r="L1656" s="28"/>
    </row>
    <row r="1657" spans="1:12" x14ac:dyDescent="0.15">
      <c r="A1657" s="6">
        <f t="shared" si="27"/>
        <v>1648</v>
      </c>
      <c r="B1657" s="32" t="s">
        <v>2037</v>
      </c>
      <c r="C1657" s="32" t="s">
        <v>1027</v>
      </c>
      <c r="D1657" s="24" t="s">
        <v>809</v>
      </c>
      <c r="E1657" s="49">
        <v>2018.02</v>
      </c>
      <c r="F1657" s="22" t="s">
        <v>1163</v>
      </c>
      <c r="G1657" s="29" t="s">
        <v>1246</v>
      </c>
      <c r="H1657" s="25">
        <v>878</v>
      </c>
      <c r="I1657" s="25">
        <v>1960</v>
      </c>
      <c r="J1657" s="27" t="s">
        <v>18</v>
      </c>
      <c r="K1657" s="29" t="s">
        <v>794</v>
      </c>
      <c r="L1657" s="23"/>
    </row>
    <row r="1658" spans="1:12" x14ac:dyDescent="0.15">
      <c r="A1658" s="6">
        <f t="shared" si="27"/>
        <v>1649</v>
      </c>
      <c r="B1658" s="24" t="s">
        <v>2493</v>
      </c>
      <c r="C1658" s="19" t="s">
        <v>1027</v>
      </c>
      <c r="D1658" s="19" t="s">
        <v>809</v>
      </c>
      <c r="E1658" s="19" t="s">
        <v>745</v>
      </c>
      <c r="F1658" s="22" t="s">
        <v>849</v>
      </c>
      <c r="G1658" s="22" t="s">
        <v>1735</v>
      </c>
      <c r="H1658" s="21">
        <v>839</v>
      </c>
      <c r="I1658" s="21">
        <v>1706</v>
      </c>
      <c r="J1658" s="27" t="s">
        <v>18</v>
      </c>
      <c r="K1658" s="22" t="s">
        <v>25</v>
      </c>
      <c r="L1658" s="23"/>
    </row>
    <row r="1659" spans="1:12" x14ac:dyDescent="0.15">
      <c r="A1659" s="6">
        <f t="shared" si="27"/>
        <v>1650</v>
      </c>
      <c r="B1659" s="24" t="s">
        <v>2557</v>
      </c>
      <c r="C1659" s="19" t="s">
        <v>48</v>
      </c>
      <c r="D1659" s="19" t="s">
        <v>809</v>
      </c>
      <c r="E1659" s="19" t="s">
        <v>749</v>
      </c>
      <c r="F1659" s="22" t="s">
        <v>1587</v>
      </c>
      <c r="G1659" s="22" t="s">
        <v>2532</v>
      </c>
      <c r="H1659" s="21">
        <v>1873</v>
      </c>
      <c r="I1659" s="21">
        <v>4087</v>
      </c>
      <c r="J1659" s="27" t="s">
        <v>18</v>
      </c>
      <c r="K1659" s="22" t="s">
        <v>17</v>
      </c>
      <c r="L1659" s="23"/>
    </row>
    <row r="1660" spans="1:12" x14ac:dyDescent="0.15">
      <c r="A1660" s="6">
        <f t="shared" si="27"/>
        <v>1651</v>
      </c>
      <c r="B1660" s="24" t="s">
        <v>592</v>
      </c>
      <c r="C1660" s="19" t="s">
        <v>48</v>
      </c>
      <c r="D1660" s="19" t="s">
        <v>809</v>
      </c>
      <c r="E1660" s="19" t="s">
        <v>752</v>
      </c>
      <c r="F1660" s="22" t="s">
        <v>1163</v>
      </c>
      <c r="G1660" s="22" t="s">
        <v>2601</v>
      </c>
      <c r="H1660" s="21">
        <v>1750</v>
      </c>
      <c r="I1660" s="21">
        <v>3738</v>
      </c>
      <c r="J1660" s="27" t="s">
        <v>15</v>
      </c>
      <c r="K1660" s="22" t="s">
        <v>17</v>
      </c>
      <c r="L1660" s="23"/>
    </row>
    <row r="1661" spans="1:12" x14ac:dyDescent="0.15">
      <c r="A1661" s="132" t="s">
        <v>2798</v>
      </c>
      <c r="B1661" s="133"/>
      <c r="C1661" s="133"/>
      <c r="D1661" s="133"/>
      <c r="E1661" s="133"/>
      <c r="F1661" s="133"/>
      <c r="G1661" s="133"/>
      <c r="H1661" s="133"/>
      <c r="I1661" s="133"/>
      <c r="J1661" s="133"/>
      <c r="K1661" s="133"/>
      <c r="L1661" s="134"/>
    </row>
    <row r="1662" spans="1:12" x14ac:dyDescent="0.15">
      <c r="A1662" s="98">
        <f>ROW()-10</f>
        <v>1652</v>
      </c>
      <c r="B1662" s="24" t="s">
        <v>1032</v>
      </c>
      <c r="C1662" s="24" t="s">
        <v>1033</v>
      </c>
      <c r="D1662" s="24" t="s">
        <v>1033</v>
      </c>
      <c r="E1662" s="49">
        <v>2010.09</v>
      </c>
      <c r="F1662" s="22" t="s">
        <v>930</v>
      </c>
      <c r="G1662" s="22" t="s">
        <v>1034</v>
      </c>
      <c r="H1662" s="21">
        <v>1216</v>
      </c>
      <c r="I1662" s="21">
        <v>1823</v>
      </c>
      <c r="J1662" s="27" t="s">
        <v>712</v>
      </c>
      <c r="K1662" s="22" t="s">
        <v>17</v>
      </c>
      <c r="L1662" s="30"/>
    </row>
    <row r="1663" spans="1:12" x14ac:dyDescent="0.15">
      <c r="A1663" s="98">
        <f t="shared" ref="A1663:A1679" si="28">ROW()-10</f>
        <v>1653</v>
      </c>
      <c r="B1663" s="24" t="s">
        <v>140</v>
      </c>
      <c r="C1663" s="24" t="s">
        <v>1033</v>
      </c>
      <c r="D1663" s="24" t="s">
        <v>1033</v>
      </c>
      <c r="E1663" s="49">
        <v>2011.06</v>
      </c>
      <c r="F1663" s="22" t="s">
        <v>868</v>
      </c>
      <c r="G1663" s="22" t="s">
        <v>869</v>
      </c>
      <c r="H1663" s="21">
        <v>771</v>
      </c>
      <c r="I1663" s="21">
        <v>1196</v>
      </c>
      <c r="J1663" s="27" t="s">
        <v>712</v>
      </c>
      <c r="K1663" s="22" t="s">
        <v>17</v>
      </c>
      <c r="L1663" s="23"/>
    </row>
    <row r="1664" spans="1:12" x14ac:dyDescent="0.15">
      <c r="A1664" s="98">
        <f t="shared" si="28"/>
        <v>1654</v>
      </c>
      <c r="B1664" s="24" t="s">
        <v>1211</v>
      </c>
      <c r="C1664" s="24" t="s">
        <v>1033</v>
      </c>
      <c r="D1664" s="24" t="s">
        <v>1033</v>
      </c>
      <c r="E1664" s="48">
        <v>2012.06</v>
      </c>
      <c r="F1664" s="22" t="s">
        <v>918</v>
      </c>
      <c r="G1664" s="22" t="s">
        <v>1212</v>
      </c>
      <c r="H1664" s="21">
        <v>326</v>
      </c>
      <c r="I1664" s="21">
        <v>543</v>
      </c>
      <c r="J1664" s="27" t="s">
        <v>18</v>
      </c>
      <c r="K1664" s="22" t="s">
        <v>17</v>
      </c>
      <c r="L1664" s="23"/>
    </row>
    <row r="1665" spans="1:12" x14ac:dyDescent="0.15">
      <c r="A1665" s="98">
        <f t="shared" si="28"/>
        <v>1655</v>
      </c>
      <c r="B1665" s="24" t="s">
        <v>1289</v>
      </c>
      <c r="C1665" s="19" t="s">
        <v>1033</v>
      </c>
      <c r="D1665" s="24" t="s">
        <v>1033</v>
      </c>
      <c r="E1665" s="48">
        <v>2013.02</v>
      </c>
      <c r="F1665" s="22" t="s">
        <v>1069</v>
      </c>
      <c r="G1665" s="22" t="s">
        <v>1290</v>
      </c>
      <c r="H1665" s="21">
        <v>3549</v>
      </c>
      <c r="I1665" s="21">
        <v>7292</v>
      </c>
      <c r="J1665" s="27" t="s">
        <v>18</v>
      </c>
      <c r="K1665" s="22" t="s">
        <v>17</v>
      </c>
      <c r="L1665" s="23"/>
    </row>
    <row r="1666" spans="1:12" x14ac:dyDescent="0.15">
      <c r="A1666" s="98">
        <f t="shared" si="28"/>
        <v>1656</v>
      </c>
      <c r="B1666" s="24" t="s">
        <v>1332</v>
      </c>
      <c r="C1666" s="24" t="s">
        <v>1033</v>
      </c>
      <c r="D1666" s="24" t="s">
        <v>1033</v>
      </c>
      <c r="E1666" s="48">
        <v>2013.06</v>
      </c>
      <c r="F1666" s="22" t="s">
        <v>1319</v>
      </c>
      <c r="G1666" s="22" t="s">
        <v>1320</v>
      </c>
      <c r="H1666" s="21">
        <v>2157</v>
      </c>
      <c r="I1666" s="21">
        <v>3594</v>
      </c>
      <c r="J1666" s="27" t="s">
        <v>901</v>
      </c>
      <c r="K1666" s="22" t="s">
        <v>17</v>
      </c>
      <c r="L1666" s="23"/>
    </row>
    <row r="1667" spans="1:12" x14ac:dyDescent="0.15">
      <c r="A1667" s="98">
        <f t="shared" si="28"/>
        <v>1657</v>
      </c>
      <c r="B1667" s="24" t="s">
        <v>1342</v>
      </c>
      <c r="C1667" s="24" t="s">
        <v>1033</v>
      </c>
      <c r="D1667" s="24" t="s">
        <v>1033</v>
      </c>
      <c r="E1667" s="48">
        <v>2013.07</v>
      </c>
      <c r="F1667" s="22" t="s">
        <v>930</v>
      </c>
      <c r="G1667" s="22" t="s">
        <v>990</v>
      </c>
      <c r="H1667" s="21">
        <v>668</v>
      </c>
      <c r="I1667" s="21">
        <v>1106</v>
      </c>
      <c r="J1667" s="27" t="s">
        <v>901</v>
      </c>
      <c r="K1667" s="22" t="s">
        <v>17</v>
      </c>
      <c r="L1667" s="23"/>
    </row>
    <row r="1668" spans="1:12" x14ac:dyDescent="0.15">
      <c r="A1668" s="98">
        <f t="shared" si="28"/>
        <v>1658</v>
      </c>
      <c r="B1668" s="24" t="s">
        <v>1445</v>
      </c>
      <c r="C1668" s="24" t="s">
        <v>1033</v>
      </c>
      <c r="D1668" s="24" t="s">
        <v>1033</v>
      </c>
      <c r="E1668" s="49">
        <v>2014.04</v>
      </c>
      <c r="F1668" s="22" t="s">
        <v>1311</v>
      </c>
      <c r="G1668" s="99" t="s">
        <v>1446</v>
      </c>
      <c r="H1668" s="60">
        <v>1893</v>
      </c>
      <c r="I1668" s="21">
        <v>2257</v>
      </c>
      <c r="J1668" s="27" t="s">
        <v>712</v>
      </c>
      <c r="K1668" s="22" t="s">
        <v>17</v>
      </c>
      <c r="L1668" s="31"/>
    </row>
    <row r="1669" spans="1:12" x14ac:dyDescent="0.15">
      <c r="A1669" s="98">
        <f t="shared" si="28"/>
        <v>1659</v>
      </c>
      <c r="B1669" s="24" t="s">
        <v>1481</v>
      </c>
      <c r="C1669" s="19" t="s">
        <v>1033</v>
      </c>
      <c r="D1669" s="24" t="s">
        <v>1033</v>
      </c>
      <c r="E1669" s="49">
        <v>2014.07</v>
      </c>
      <c r="F1669" s="22" t="s">
        <v>918</v>
      </c>
      <c r="G1669" s="99" t="s">
        <v>1384</v>
      </c>
      <c r="H1669" s="21">
        <v>485</v>
      </c>
      <c r="I1669" s="21">
        <v>1278</v>
      </c>
      <c r="J1669" s="27" t="s">
        <v>19</v>
      </c>
      <c r="K1669" s="22" t="s">
        <v>17</v>
      </c>
      <c r="L1669" s="23"/>
    </row>
    <row r="1670" spans="1:12" x14ac:dyDescent="0.15">
      <c r="A1670" s="98">
        <f t="shared" si="28"/>
        <v>1660</v>
      </c>
      <c r="B1670" s="24" t="s">
        <v>141</v>
      </c>
      <c r="C1670" s="24" t="s">
        <v>1033</v>
      </c>
      <c r="D1670" s="24" t="s">
        <v>1033</v>
      </c>
      <c r="E1670" s="49">
        <v>2016.08</v>
      </c>
      <c r="F1670" s="22" t="s">
        <v>907</v>
      </c>
      <c r="G1670" s="29" t="s">
        <v>908</v>
      </c>
      <c r="H1670" s="25">
        <v>1477</v>
      </c>
      <c r="I1670" s="25">
        <v>2607</v>
      </c>
      <c r="J1670" s="27" t="s">
        <v>901</v>
      </c>
      <c r="K1670" s="29" t="s">
        <v>17</v>
      </c>
      <c r="L1670" s="31"/>
    </row>
    <row r="1671" spans="1:12" x14ac:dyDescent="0.15">
      <c r="A1671" s="98">
        <f t="shared" si="28"/>
        <v>1661</v>
      </c>
      <c r="B1671" s="24" t="s">
        <v>1816</v>
      </c>
      <c r="C1671" s="24" t="s">
        <v>1033</v>
      </c>
      <c r="D1671" s="24" t="s">
        <v>1033</v>
      </c>
      <c r="E1671" s="49" t="s">
        <v>105</v>
      </c>
      <c r="F1671" s="22" t="s">
        <v>907</v>
      </c>
      <c r="G1671" s="29" t="s">
        <v>908</v>
      </c>
      <c r="H1671" s="25">
        <v>247</v>
      </c>
      <c r="I1671" s="25">
        <v>449</v>
      </c>
      <c r="J1671" s="27" t="s">
        <v>1088</v>
      </c>
      <c r="K1671" s="29" t="s">
        <v>17</v>
      </c>
      <c r="L1671" s="28"/>
    </row>
    <row r="1672" spans="1:12" x14ac:dyDescent="0.15">
      <c r="A1672" s="98">
        <f t="shared" si="28"/>
        <v>1662</v>
      </c>
      <c r="B1672" s="24" t="s">
        <v>696</v>
      </c>
      <c r="C1672" s="32" t="s">
        <v>697</v>
      </c>
      <c r="D1672" s="24" t="s">
        <v>1033</v>
      </c>
      <c r="E1672" s="49">
        <v>2017.05</v>
      </c>
      <c r="F1672" s="22" t="s">
        <v>1163</v>
      </c>
      <c r="G1672" s="29" t="s">
        <v>1246</v>
      </c>
      <c r="H1672" s="25">
        <v>580</v>
      </c>
      <c r="I1672" s="25">
        <v>1253</v>
      </c>
      <c r="J1672" s="27" t="s">
        <v>901</v>
      </c>
      <c r="K1672" s="62" t="s">
        <v>17</v>
      </c>
      <c r="L1672" s="28"/>
    </row>
    <row r="1673" spans="1:12" x14ac:dyDescent="0.15">
      <c r="A1673" s="98">
        <f t="shared" si="28"/>
        <v>1663</v>
      </c>
      <c r="B1673" s="24" t="s">
        <v>2138</v>
      </c>
      <c r="C1673" s="24" t="s">
        <v>1033</v>
      </c>
      <c r="D1673" s="24" t="s">
        <v>1033</v>
      </c>
      <c r="E1673" s="49">
        <v>2018.08</v>
      </c>
      <c r="F1673" s="22" t="s">
        <v>1311</v>
      </c>
      <c r="G1673" s="102" t="s">
        <v>2122</v>
      </c>
      <c r="H1673" s="25">
        <v>961</v>
      </c>
      <c r="I1673" s="25">
        <v>1818</v>
      </c>
      <c r="J1673" s="27" t="s">
        <v>901</v>
      </c>
      <c r="K1673" s="29" t="s">
        <v>794</v>
      </c>
      <c r="L1673" s="28"/>
    </row>
    <row r="1674" spans="1:12" x14ac:dyDescent="0.15">
      <c r="A1674" s="98">
        <f t="shared" si="28"/>
        <v>1664</v>
      </c>
      <c r="B1674" s="32" t="s">
        <v>2166</v>
      </c>
      <c r="C1674" s="24" t="s">
        <v>1033</v>
      </c>
      <c r="D1674" s="24" t="s">
        <v>1033</v>
      </c>
      <c r="E1674" s="49" t="s">
        <v>2167</v>
      </c>
      <c r="F1674" s="22" t="s">
        <v>939</v>
      </c>
      <c r="G1674" s="101" t="s">
        <v>2017</v>
      </c>
      <c r="H1674" s="25">
        <v>1111</v>
      </c>
      <c r="I1674" s="25">
        <v>2111</v>
      </c>
      <c r="J1674" s="27" t="s">
        <v>901</v>
      </c>
      <c r="K1674" s="29" t="s">
        <v>794</v>
      </c>
      <c r="L1674" s="28"/>
    </row>
    <row r="1675" spans="1:12" x14ac:dyDescent="0.15">
      <c r="A1675" s="98">
        <f t="shared" si="28"/>
        <v>1665</v>
      </c>
      <c r="B1675" s="24" t="s">
        <v>2212</v>
      </c>
      <c r="C1675" s="37" t="s">
        <v>1033</v>
      </c>
      <c r="D1675" s="24" t="s">
        <v>1033</v>
      </c>
      <c r="E1675" s="49">
        <v>2018.12</v>
      </c>
      <c r="F1675" s="22" t="s">
        <v>907</v>
      </c>
      <c r="G1675" s="102" t="s">
        <v>2213</v>
      </c>
      <c r="H1675" s="25">
        <v>1222</v>
      </c>
      <c r="I1675" s="25">
        <v>2353</v>
      </c>
      <c r="J1675" s="39" t="s">
        <v>901</v>
      </c>
      <c r="K1675" s="39" t="s">
        <v>2101</v>
      </c>
      <c r="L1675" s="23"/>
    </row>
    <row r="1676" spans="1:12" x14ac:dyDescent="0.15">
      <c r="A1676" s="98">
        <f t="shared" si="28"/>
        <v>1666</v>
      </c>
      <c r="B1676" s="40" t="s">
        <v>2794</v>
      </c>
      <c r="C1676" s="40" t="s">
        <v>1033</v>
      </c>
      <c r="D1676" s="24" t="s">
        <v>1033</v>
      </c>
      <c r="E1676" s="49">
        <v>2019.04</v>
      </c>
      <c r="F1676" s="22" t="s">
        <v>1311</v>
      </c>
      <c r="G1676" s="102" t="s">
        <v>2122</v>
      </c>
      <c r="H1676" s="25">
        <v>1283</v>
      </c>
      <c r="I1676" s="25">
        <v>2628</v>
      </c>
      <c r="J1676" s="105" t="s">
        <v>18</v>
      </c>
      <c r="K1676" s="39" t="s">
        <v>17</v>
      </c>
      <c r="L1676" s="23" t="s">
        <v>1326</v>
      </c>
    </row>
    <row r="1677" spans="1:12" x14ac:dyDescent="0.15">
      <c r="A1677" s="98">
        <f t="shared" si="28"/>
        <v>1667</v>
      </c>
      <c r="B1677" s="24" t="s">
        <v>142</v>
      </c>
      <c r="C1677" s="24" t="s">
        <v>1033</v>
      </c>
      <c r="D1677" s="24" t="s">
        <v>1033</v>
      </c>
      <c r="E1677" s="49">
        <v>2019.12</v>
      </c>
      <c r="F1677" s="22" t="s">
        <v>792</v>
      </c>
      <c r="G1677" s="102" t="s">
        <v>2366</v>
      </c>
      <c r="H1677" s="25">
        <v>3045</v>
      </c>
      <c r="I1677" s="25">
        <v>6005</v>
      </c>
      <c r="J1677" s="39" t="s">
        <v>18</v>
      </c>
      <c r="K1677" s="39" t="s">
        <v>25</v>
      </c>
      <c r="L1677" s="23"/>
    </row>
    <row r="1678" spans="1:12" x14ac:dyDescent="0.15">
      <c r="A1678" s="98">
        <f t="shared" si="28"/>
        <v>1668</v>
      </c>
      <c r="B1678" s="24" t="s">
        <v>143</v>
      </c>
      <c r="C1678" s="24" t="s">
        <v>1033</v>
      </c>
      <c r="D1678" s="24" t="s">
        <v>1033</v>
      </c>
      <c r="E1678" s="48" t="s">
        <v>74</v>
      </c>
      <c r="F1678" s="22" t="s">
        <v>1108</v>
      </c>
      <c r="G1678" s="22" t="s">
        <v>1944</v>
      </c>
      <c r="H1678" s="21">
        <v>607</v>
      </c>
      <c r="I1678" s="21">
        <v>1383</v>
      </c>
      <c r="J1678" s="27" t="s">
        <v>15</v>
      </c>
      <c r="K1678" s="22" t="s">
        <v>17</v>
      </c>
      <c r="L1678" s="23"/>
    </row>
    <row r="1679" spans="1:12" x14ac:dyDescent="0.15">
      <c r="A1679" s="98">
        <f t="shared" si="28"/>
        <v>1669</v>
      </c>
      <c r="B1679" s="24" t="s">
        <v>144</v>
      </c>
      <c r="C1679" s="24" t="s">
        <v>1033</v>
      </c>
      <c r="D1679" s="24" t="s">
        <v>1033</v>
      </c>
      <c r="E1679" s="48" t="s">
        <v>74</v>
      </c>
      <c r="F1679" s="22" t="s">
        <v>907</v>
      </c>
      <c r="G1679" s="22" t="s">
        <v>1106</v>
      </c>
      <c r="H1679" s="21">
        <v>500</v>
      </c>
      <c r="I1679" s="21">
        <v>1105</v>
      </c>
      <c r="J1679" s="27" t="s">
        <v>15</v>
      </c>
      <c r="K1679" s="22" t="s">
        <v>17</v>
      </c>
      <c r="L1679" s="23"/>
    </row>
    <row r="1680" spans="1:12" x14ac:dyDescent="0.15">
      <c r="A1680" s="132" t="s">
        <v>2799</v>
      </c>
      <c r="B1680" s="133"/>
      <c r="C1680" s="133"/>
      <c r="D1680" s="133"/>
      <c r="E1680" s="133"/>
      <c r="F1680" s="133"/>
      <c r="G1680" s="133"/>
      <c r="H1680" s="133"/>
      <c r="I1680" s="133"/>
      <c r="J1680" s="133"/>
      <c r="K1680" s="133"/>
      <c r="L1680" s="134"/>
    </row>
    <row r="1681" spans="1:12" x14ac:dyDescent="0.15">
      <c r="A1681" s="6">
        <f>ROW()-11</f>
        <v>1670</v>
      </c>
      <c r="B1681" s="24" t="s">
        <v>269</v>
      </c>
      <c r="C1681" s="19" t="s">
        <v>687</v>
      </c>
      <c r="D1681" s="19" t="s">
        <v>1507</v>
      </c>
      <c r="E1681" s="49">
        <v>2014.08</v>
      </c>
      <c r="F1681" s="22" t="s">
        <v>1311</v>
      </c>
      <c r="G1681" s="22" t="s">
        <v>1312</v>
      </c>
      <c r="H1681" s="21">
        <v>1695</v>
      </c>
      <c r="I1681" s="21">
        <v>2765</v>
      </c>
      <c r="J1681" s="27" t="s">
        <v>18</v>
      </c>
      <c r="K1681" s="22" t="s">
        <v>1176</v>
      </c>
      <c r="L1681" s="23"/>
    </row>
    <row r="1682" spans="1:12" x14ac:dyDescent="0.15">
      <c r="A1682" s="6">
        <f t="shared" ref="A1682:A1684" si="29">ROW()-11</f>
        <v>1671</v>
      </c>
      <c r="B1682" s="24" t="s">
        <v>270</v>
      </c>
      <c r="C1682" s="24" t="s">
        <v>687</v>
      </c>
      <c r="D1682" s="24" t="s">
        <v>809</v>
      </c>
      <c r="E1682" s="49">
        <v>2015.09</v>
      </c>
      <c r="F1682" s="22" t="s">
        <v>865</v>
      </c>
      <c r="G1682" s="29" t="s">
        <v>949</v>
      </c>
      <c r="H1682" s="25">
        <v>499</v>
      </c>
      <c r="I1682" s="25">
        <v>956</v>
      </c>
      <c r="J1682" s="27" t="s">
        <v>19</v>
      </c>
      <c r="K1682" s="29" t="s">
        <v>1415</v>
      </c>
      <c r="L1682" s="28" t="s">
        <v>1207</v>
      </c>
    </row>
    <row r="1683" spans="1:12" x14ac:dyDescent="0.15">
      <c r="A1683" s="6">
        <f t="shared" si="29"/>
        <v>1672</v>
      </c>
      <c r="B1683" s="24" t="s">
        <v>271</v>
      </c>
      <c r="C1683" s="24" t="s">
        <v>687</v>
      </c>
      <c r="D1683" s="24" t="s">
        <v>809</v>
      </c>
      <c r="E1683" s="49">
        <v>2015.09</v>
      </c>
      <c r="F1683" s="22" t="s">
        <v>930</v>
      </c>
      <c r="G1683" s="29" t="s">
        <v>1663</v>
      </c>
      <c r="H1683" s="25">
        <v>836</v>
      </c>
      <c r="I1683" s="25">
        <v>1479</v>
      </c>
      <c r="J1683" s="27" t="s">
        <v>901</v>
      </c>
      <c r="K1683" s="29" t="s">
        <v>17</v>
      </c>
      <c r="L1683" s="28"/>
    </row>
    <row r="1684" spans="1:12" x14ac:dyDescent="0.15">
      <c r="A1684" s="6">
        <f t="shared" si="29"/>
        <v>1673</v>
      </c>
      <c r="B1684" s="24" t="s">
        <v>2179</v>
      </c>
      <c r="C1684" s="24" t="s">
        <v>687</v>
      </c>
      <c r="D1684" s="24" t="s">
        <v>809</v>
      </c>
      <c r="E1684" s="49" t="s">
        <v>2167</v>
      </c>
      <c r="F1684" s="22" t="s">
        <v>865</v>
      </c>
      <c r="G1684" s="102" t="s">
        <v>1947</v>
      </c>
      <c r="H1684" s="25">
        <v>194</v>
      </c>
      <c r="I1684" s="25">
        <v>368</v>
      </c>
      <c r="J1684" s="27" t="s">
        <v>19</v>
      </c>
      <c r="K1684" s="29" t="s">
        <v>1415</v>
      </c>
      <c r="L1684" s="28" t="s">
        <v>1207</v>
      </c>
    </row>
    <row r="1685" spans="1:12" x14ac:dyDescent="0.15">
      <c r="A1685" s="132" t="s">
        <v>2800</v>
      </c>
      <c r="B1685" s="133"/>
      <c r="C1685" s="133"/>
      <c r="D1685" s="133"/>
      <c r="E1685" s="133"/>
      <c r="F1685" s="133"/>
      <c r="G1685" s="133"/>
      <c r="H1685" s="133"/>
      <c r="I1685" s="133"/>
      <c r="J1685" s="133"/>
      <c r="K1685" s="133"/>
      <c r="L1685" s="134"/>
    </row>
    <row r="1686" spans="1:12" x14ac:dyDescent="0.15">
      <c r="A1686" s="8">
        <f>ROW()-12</f>
        <v>1674</v>
      </c>
      <c r="B1686" s="24" t="s">
        <v>9</v>
      </c>
      <c r="C1686" s="19" t="s">
        <v>16</v>
      </c>
      <c r="D1686" s="24" t="s">
        <v>802</v>
      </c>
      <c r="E1686" s="48">
        <v>2004.01</v>
      </c>
      <c r="F1686" s="22" t="s">
        <v>792</v>
      </c>
      <c r="G1686" s="22" t="s">
        <v>803</v>
      </c>
      <c r="H1686" s="21">
        <f>740/3</f>
        <v>246.66666666666666</v>
      </c>
      <c r="I1686" s="21">
        <v>313</v>
      </c>
      <c r="J1686" s="27" t="s">
        <v>804</v>
      </c>
      <c r="K1686" s="22" t="s">
        <v>805</v>
      </c>
      <c r="L1686" s="23"/>
    </row>
    <row r="1687" spans="1:12" x14ac:dyDescent="0.15">
      <c r="A1687" s="8">
        <f t="shared" ref="A1687:A1727" si="30">ROW()-12</f>
        <v>1675</v>
      </c>
      <c r="B1687" s="24" t="s">
        <v>10</v>
      </c>
      <c r="C1687" s="19" t="s">
        <v>16</v>
      </c>
      <c r="D1687" s="24" t="s">
        <v>802</v>
      </c>
      <c r="E1687" s="48">
        <v>2005.06</v>
      </c>
      <c r="F1687" s="22" t="s">
        <v>792</v>
      </c>
      <c r="G1687" s="22" t="s">
        <v>812</v>
      </c>
      <c r="H1687" s="21">
        <v>214</v>
      </c>
      <c r="I1687" s="21">
        <v>232</v>
      </c>
      <c r="J1687" s="27" t="s">
        <v>804</v>
      </c>
      <c r="K1687" s="22" t="s">
        <v>805</v>
      </c>
      <c r="L1687" s="23"/>
    </row>
    <row r="1688" spans="1:12" x14ac:dyDescent="0.15">
      <c r="A1688" s="8">
        <f t="shared" si="30"/>
        <v>1676</v>
      </c>
      <c r="B1688" s="24" t="s">
        <v>11</v>
      </c>
      <c r="C1688" s="19" t="s">
        <v>16</v>
      </c>
      <c r="D1688" s="24" t="s">
        <v>802</v>
      </c>
      <c r="E1688" s="48">
        <v>2005.06</v>
      </c>
      <c r="F1688" s="22" t="s">
        <v>792</v>
      </c>
      <c r="G1688" s="22" t="s">
        <v>810</v>
      </c>
      <c r="H1688" s="21">
        <v>254</v>
      </c>
      <c r="I1688" s="21">
        <v>405</v>
      </c>
      <c r="J1688" s="27" t="s">
        <v>804</v>
      </c>
      <c r="K1688" s="22" t="s">
        <v>805</v>
      </c>
      <c r="L1688" s="23"/>
    </row>
    <row r="1689" spans="1:12" x14ac:dyDescent="0.15">
      <c r="A1689" s="8">
        <f t="shared" si="30"/>
        <v>1677</v>
      </c>
      <c r="B1689" s="24" t="s">
        <v>947</v>
      </c>
      <c r="C1689" s="19" t="s">
        <v>16</v>
      </c>
      <c r="D1689" s="24" t="s">
        <v>802</v>
      </c>
      <c r="E1689" s="49">
        <v>2009.09</v>
      </c>
      <c r="F1689" s="22" t="s">
        <v>792</v>
      </c>
      <c r="G1689" s="22" t="s">
        <v>810</v>
      </c>
      <c r="H1689" s="21">
        <v>371</v>
      </c>
      <c r="I1689" s="21">
        <v>918</v>
      </c>
      <c r="J1689" s="27" t="s">
        <v>19</v>
      </c>
      <c r="K1689" s="22" t="s">
        <v>805</v>
      </c>
      <c r="L1689" s="23"/>
    </row>
    <row r="1690" spans="1:12" x14ac:dyDescent="0.15">
      <c r="A1690" s="8">
        <f t="shared" si="30"/>
        <v>1678</v>
      </c>
      <c r="B1690" s="24" t="s">
        <v>1162</v>
      </c>
      <c r="C1690" s="19" t="s">
        <v>16</v>
      </c>
      <c r="D1690" s="24" t="s">
        <v>802</v>
      </c>
      <c r="E1690" s="49">
        <v>2011.12</v>
      </c>
      <c r="F1690" s="22" t="s">
        <v>1163</v>
      </c>
      <c r="G1690" s="22" t="s">
        <v>1164</v>
      </c>
      <c r="H1690" s="21">
        <v>534</v>
      </c>
      <c r="I1690" s="21">
        <v>938</v>
      </c>
      <c r="J1690" s="27" t="s">
        <v>19</v>
      </c>
      <c r="K1690" s="22" t="s">
        <v>17</v>
      </c>
      <c r="L1690" s="23"/>
    </row>
    <row r="1691" spans="1:12" x14ac:dyDescent="0.15">
      <c r="A1691" s="8">
        <f t="shared" si="30"/>
        <v>1679</v>
      </c>
      <c r="B1691" s="24" t="s">
        <v>1204</v>
      </c>
      <c r="C1691" s="19" t="s">
        <v>16</v>
      </c>
      <c r="D1691" s="24" t="s">
        <v>802</v>
      </c>
      <c r="E1691" s="48">
        <v>2012.05</v>
      </c>
      <c r="F1691" s="22" t="s">
        <v>818</v>
      </c>
      <c r="G1691" s="22" t="s">
        <v>836</v>
      </c>
      <c r="H1691" s="21">
        <v>252</v>
      </c>
      <c r="I1691" s="21">
        <v>527</v>
      </c>
      <c r="J1691" s="27" t="s">
        <v>19</v>
      </c>
      <c r="K1691" s="22" t="s">
        <v>17</v>
      </c>
      <c r="L1691" s="23"/>
    </row>
    <row r="1692" spans="1:12" x14ac:dyDescent="0.15">
      <c r="A1692" s="8">
        <f t="shared" si="30"/>
        <v>1680</v>
      </c>
      <c r="B1692" s="24" t="s">
        <v>1247</v>
      </c>
      <c r="C1692" s="19" t="s">
        <v>16</v>
      </c>
      <c r="D1692" s="24" t="s">
        <v>802</v>
      </c>
      <c r="E1692" s="48">
        <v>2012.09</v>
      </c>
      <c r="F1692" s="22" t="s">
        <v>968</v>
      </c>
      <c r="G1692" s="22" t="s">
        <v>1248</v>
      </c>
      <c r="H1692" s="21">
        <v>373</v>
      </c>
      <c r="I1692" s="21">
        <v>831</v>
      </c>
      <c r="J1692" s="27" t="s">
        <v>19</v>
      </c>
      <c r="K1692" s="22" t="s">
        <v>17</v>
      </c>
      <c r="L1692" s="23"/>
    </row>
    <row r="1693" spans="1:12" x14ac:dyDescent="0.15">
      <c r="A1693" s="8">
        <f t="shared" si="30"/>
        <v>1681</v>
      </c>
      <c r="B1693" s="24" t="s">
        <v>1333</v>
      </c>
      <c r="C1693" s="24" t="s">
        <v>16</v>
      </c>
      <c r="D1693" s="24" t="s">
        <v>802</v>
      </c>
      <c r="E1693" s="48">
        <v>2013.06</v>
      </c>
      <c r="F1693" s="22" t="s">
        <v>818</v>
      </c>
      <c r="G1693" s="22" t="s">
        <v>836</v>
      </c>
      <c r="H1693" s="21">
        <v>424</v>
      </c>
      <c r="I1693" s="21">
        <v>1400</v>
      </c>
      <c r="J1693" s="27" t="s">
        <v>19</v>
      </c>
      <c r="K1693" s="22" t="s">
        <v>805</v>
      </c>
      <c r="L1693" s="23"/>
    </row>
    <row r="1694" spans="1:12" x14ac:dyDescent="0.15">
      <c r="A1694" s="8">
        <f t="shared" si="30"/>
        <v>1682</v>
      </c>
      <c r="B1694" s="24" t="s">
        <v>273</v>
      </c>
      <c r="C1694" s="19" t="s">
        <v>16</v>
      </c>
      <c r="D1694" s="24" t="s">
        <v>802</v>
      </c>
      <c r="E1694" s="49">
        <v>2015.03</v>
      </c>
      <c r="F1694" s="22" t="s">
        <v>1101</v>
      </c>
      <c r="G1694" s="29" t="s">
        <v>1589</v>
      </c>
      <c r="H1694" s="25">
        <v>227</v>
      </c>
      <c r="I1694" s="25">
        <v>483</v>
      </c>
      <c r="J1694" s="27" t="s">
        <v>18</v>
      </c>
      <c r="K1694" s="29" t="s">
        <v>17</v>
      </c>
      <c r="L1694" s="28"/>
    </row>
    <row r="1695" spans="1:12" x14ac:dyDescent="0.15">
      <c r="A1695" s="8">
        <f t="shared" si="30"/>
        <v>1683</v>
      </c>
      <c r="B1695" s="24" t="s">
        <v>274</v>
      </c>
      <c r="C1695" s="24" t="s">
        <v>16</v>
      </c>
      <c r="D1695" s="24" t="s">
        <v>802</v>
      </c>
      <c r="E1695" s="49">
        <v>2015.07</v>
      </c>
      <c r="F1695" s="22" t="s">
        <v>968</v>
      </c>
      <c r="G1695" s="29" t="s">
        <v>1622</v>
      </c>
      <c r="H1695" s="25">
        <v>444</v>
      </c>
      <c r="I1695" s="25">
        <v>952</v>
      </c>
      <c r="J1695" s="27" t="s">
        <v>19</v>
      </c>
      <c r="K1695" s="29" t="s">
        <v>1415</v>
      </c>
      <c r="L1695" s="28"/>
    </row>
    <row r="1696" spans="1:12" x14ac:dyDescent="0.15">
      <c r="A1696" s="8">
        <f t="shared" si="30"/>
        <v>1684</v>
      </c>
      <c r="B1696" s="24" t="s">
        <v>1642</v>
      </c>
      <c r="C1696" s="24" t="s">
        <v>16</v>
      </c>
      <c r="D1696" s="24" t="s">
        <v>802</v>
      </c>
      <c r="E1696" s="49">
        <v>2015.08</v>
      </c>
      <c r="F1696" s="22" t="s">
        <v>849</v>
      </c>
      <c r="G1696" s="29" t="s">
        <v>1166</v>
      </c>
      <c r="H1696" s="25">
        <v>111</v>
      </c>
      <c r="I1696" s="25">
        <v>204</v>
      </c>
      <c r="J1696" s="27" t="s">
        <v>1643</v>
      </c>
      <c r="K1696" s="29" t="s">
        <v>1415</v>
      </c>
      <c r="L1696" s="28"/>
    </row>
    <row r="1697" spans="1:12" x14ac:dyDescent="0.15">
      <c r="A1697" s="8">
        <f t="shared" si="30"/>
        <v>1685</v>
      </c>
      <c r="B1697" s="24" t="s">
        <v>1667</v>
      </c>
      <c r="C1697" s="24" t="s">
        <v>16</v>
      </c>
      <c r="D1697" s="24" t="s">
        <v>802</v>
      </c>
      <c r="E1697" s="49" t="s">
        <v>145</v>
      </c>
      <c r="F1697" s="22" t="s">
        <v>1292</v>
      </c>
      <c r="G1697" s="29" t="s">
        <v>1614</v>
      </c>
      <c r="H1697" s="25">
        <v>690</v>
      </c>
      <c r="I1697" s="25">
        <v>1500</v>
      </c>
      <c r="J1697" s="27" t="s">
        <v>19</v>
      </c>
      <c r="K1697" s="29" t="s">
        <v>17</v>
      </c>
      <c r="L1697" s="31"/>
    </row>
    <row r="1698" spans="1:12" x14ac:dyDescent="0.15">
      <c r="A1698" s="8">
        <f t="shared" si="30"/>
        <v>1686</v>
      </c>
      <c r="B1698" s="24" t="s">
        <v>1668</v>
      </c>
      <c r="C1698" s="24" t="s">
        <v>16</v>
      </c>
      <c r="D1698" s="24" t="s">
        <v>802</v>
      </c>
      <c r="E1698" s="49" t="s">
        <v>145</v>
      </c>
      <c r="F1698" s="22" t="s">
        <v>1292</v>
      </c>
      <c r="G1698" s="29" t="s">
        <v>1614</v>
      </c>
      <c r="H1698" s="25">
        <v>687</v>
      </c>
      <c r="I1698" s="25">
        <v>1443</v>
      </c>
      <c r="J1698" s="27" t="s">
        <v>19</v>
      </c>
      <c r="K1698" s="29" t="s">
        <v>17</v>
      </c>
      <c r="L1698" s="28" t="s">
        <v>1207</v>
      </c>
    </row>
    <row r="1699" spans="1:12" x14ac:dyDescent="0.15">
      <c r="A1699" s="8">
        <f t="shared" si="30"/>
        <v>1687</v>
      </c>
      <c r="B1699" s="24" t="s">
        <v>1802</v>
      </c>
      <c r="C1699" s="24" t="s">
        <v>16</v>
      </c>
      <c r="D1699" s="24" t="s">
        <v>802</v>
      </c>
      <c r="E1699" s="49">
        <v>2016.09</v>
      </c>
      <c r="F1699" s="22" t="s">
        <v>1292</v>
      </c>
      <c r="G1699" s="29" t="s">
        <v>1614</v>
      </c>
      <c r="H1699" s="25">
        <v>1299</v>
      </c>
      <c r="I1699" s="25">
        <v>2547</v>
      </c>
      <c r="J1699" s="27" t="s">
        <v>804</v>
      </c>
      <c r="K1699" s="29" t="s">
        <v>17</v>
      </c>
      <c r="L1699" s="28"/>
    </row>
    <row r="1700" spans="1:12" x14ac:dyDescent="0.15">
      <c r="A1700" s="8">
        <f t="shared" si="30"/>
        <v>1688</v>
      </c>
      <c r="B1700" s="24" t="s">
        <v>1803</v>
      </c>
      <c r="C1700" s="24" t="s">
        <v>16</v>
      </c>
      <c r="D1700" s="24" t="s">
        <v>802</v>
      </c>
      <c r="E1700" s="49">
        <v>2016.09</v>
      </c>
      <c r="F1700" s="22" t="s">
        <v>1292</v>
      </c>
      <c r="G1700" s="29" t="s">
        <v>1614</v>
      </c>
      <c r="H1700" s="25">
        <v>1186</v>
      </c>
      <c r="I1700" s="25">
        <v>2345</v>
      </c>
      <c r="J1700" s="27" t="s">
        <v>804</v>
      </c>
      <c r="K1700" s="29" t="s">
        <v>17</v>
      </c>
      <c r="L1700" s="28"/>
    </row>
    <row r="1701" spans="1:12" x14ac:dyDescent="0.15">
      <c r="A1701" s="8">
        <f t="shared" si="30"/>
        <v>1689</v>
      </c>
      <c r="B1701" s="32" t="s">
        <v>1910</v>
      </c>
      <c r="C1701" s="32" t="s">
        <v>16</v>
      </c>
      <c r="D1701" s="24" t="s">
        <v>1911</v>
      </c>
      <c r="E1701" s="49">
        <v>2017.06</v>
      </c>
      <c r="F1701" s="22" t="s">
        <v>1595</v>
      </c>
      <c r="G1701" s="29" t="s">
        <v>1912</v>
      </c>
      <c r="H1701" s="25">
        <v>271</v>
      </c>
      <c r="I1701" s="25">
        <v>501</v>
      </c>
      <c r="J1701" s="27" t="s">
        <v>804</v>
      </c>
      <c r="K1701" s="29" t="s">
        <v>805</v>
      </c>
      <c r="L1701" s="28"/>
    </row>
    <row r="1702" spans="1:12" x14ac:dyDescent="0.15">
      <c r="A1702" s="8">
        <f t="shared" si="30"/>
        <v>1690</v>
      </c>
      <c r="B1702" s="24" t="s">
        <v>2038</v>
      </c>
      <c r="C1702" s="32" t="s">
        <v>16</v>
      </c>
      <c r="D1702" s="24" t="s">
        <v>1911</v>
      </c>
      <c r="E1702" s="49">
        <v>2018.03</v>
      </c>
      <c r="F1702" s="22" t="s">
        <v>818</v>
      </c>
      <c r="G1702" s="29" t="s">
        <v>836</v>
      </c>
      <c r="H1702" s="25">
        <v>368</v>
      </c>
      <c r="I1702" s="25">
        <v>810</v>
      </c>
      <c r="J1702" s="27" t="s">
        <v>19</v>
      </c>
      <c r="K1702" s="29" t="s">
        <v>805</v>
      </c>
      <c r="L1702" s="28"/>
    </row>
    <row r="1703" spans="1:12" x14ac:dyDescent="0.15">
      <c r="A1703" s="8">
        <f t="shared" si="30"/>
        <v>1691</v>
      </c>
      <c r="B1703" s="24" t="s">
        <v>2059</v>
      </c>
      <c r="C1703" s="24" t="s">
        <v>16</v>
      </c>
      <c r="D1703" s="24" t="s">
        <v>802</v>
      </c>
      <c r="E1703" s="49">
        <v>2018.04</v>
      </c>
      <c r="F1703" s="22" t="s">
        <v>827</v>
      </c>
      <c r="G1703" s="102" t="s">
        <v>1997</v>
      </c>
      <c r="H1703" s="25">
        <v>379</v>
      </c>
      <c r="I1703" s="25">
        <v>973</v>
      </c>
      <c r="J1703" s="27" t="s">
        <v>18</v>
      </c>
      <c r="K1703" s="29" t="s">
        <v>794</v>
      </c>
      <c r="L1703" s="28"/>
    </row>
    <row r="1704" spans="1:12" x14ac:dyDescent="0.15">
      <c r="A1704" s="8">
        <f t="shared" si="30"/>
        <v>1692</v>
      </c>
      <c r="B1704" s="32" t="s">
        <v>2060</v>
      </c>
      <c r="C1704" s="24" t="s">
        <v>16</v>
      </c>
      <c r="D1704" s="24" t="s">
        <v>802</v>
      </c>
      <c r="E1704" s="49">
        <v>2018.04</v>
      </c>
      <c r="F1704" s="22" t="s">
        <v>1311</v>
      </c>
      <c r="G1704" s="101" t="s">
        <v>1312</v>
      </c>
      <c r="H1704" s="25">
        <v>1725</v>
      </c>
      <c r="I1704" s="25">
        <v>3384</v>
      </c>
      <c r="J1704" s="27" t="s">
        <v>692</v>
      </c>
      <c r="K1704" s="29" t="s">
        <v>1415</v>
      </c>
      <c r="L1704" s="28"/>
    </row>
    <row r="1705" spans="1:12" x14ac:dyDescent="0.15">
      <c r="A1705" s="8">
        <f t="shared" si="30"/>
        <v>1693</v>
      </c>
      <c r="B1705" s="24" t="s">
        <v>2079</v>
      </c>
      <c r="C1705" s="24" t="s">
        <v>16</v>
      </c>
      <c r="D1705" s="24" t="s">
        <v>802</v>
      </c>
      <c r="E1705" s="49">
        <v>2018.05</v>
      </c>
      <c r="F1705" s="22" t="s">
        <v>818</v>
      </c>
      <c r="G1705" s="29" t="s">
        <v>2080</v>
      </c>
      <c r="H1705" s="25">
        <v>505</v>
      </c>
      <c r="I1705" s="25">
        <v>989</v>
      </c>
      <c r="J1705" s="27" t="s">
        <v>804</v>
      </c>
      <c r="K1705" s="29" t="s">
        <v>1415</v>
      </c>
      <c r="L1705" s="28"/>
    </row>
    <row r="1706" spans="1:12" x14ac:dyDescent="0.15">
      <c r="A1706" s="8">
        <f t="shared" si="30"/>
        <v>1694</v>
      </c>
      <c r="B1706" s="24" t="s">
        <v>278</v>
      </c>
      <c r="C1706" s="24" t="s">
        <v>16</v>
      </c>
      <c r="D1706" s="24" t="s">
        <v>1911</v>
      </c>
      <c r="E1706" s="49">
        <v>2018.05</v>
      </c>
      <c r="F1706" s="22" t="s">
        <v>1595</v>
      </c>
      <c r="G1706" s="29" t="s">
        <v>2082</v>
      </c>
      <c r="H1706" s="25">
        <v>415</v>
      </c>
      <c r="I1706" s="25">
        <v>1106</v>
      </c>
      <c r="J1706" s="27" t="s">
        <v>804</v>
      </c>
      <c r="K1706" s="29" t="s">
        <v>1415</v>
      </c>
      <c r="L1706" s="28"/>
    </row>
    <row r="1707" spans="1:12" x14ac:dyDescent="0.15">
      <c r="A1707" s="8">
        <f t="shared" si="30"/>
        <v>1695</v>
      </c>
      <c r="B1707" s="24" t="s">
        <v>146</v>
      </c>
      <c r="C1707" s="24" t="s">
        <v>16</v>
      </c>
      <c r="D1707" s="24" t="s">
        <v>802</v>
      </c>
      <c r="E1707" s="50">
        <v>2018.07</v>
      </c>
      <c r="F1707" s="22" t="s">
        <v>792</v>
      </c>
      <c r="G1707" s="64" t="s">
        <v>2104</v>
      </c>
      <c r="H1707" s="34">
        <v>677</v>
      </c>
      <c r="I1707" s="34">
        <v>1438</v>
      </c>
      <c r="J1707" s="27" t="s">
        <v>18</v>
      </c>
      <c r="K1707" s="64" t="s">
        <v>794</v>
      </c>
      <c r="L1707" s="35"/>
    </row>
    <row r="1708" spans="1:12" x14ac:dyDescent="0.15">
      <c r="A1708" s="8">
        <f t="shared" si="30"/>
        <v>1696</v>
      </c>
      <c r="B1708" s="24" t="s">
        <v>147</v>
      </c>
      <c r="C1708" s="24" t="s">
        <v>16</v>
      </c>
      <c r="D1708" s="24" t="s">
        <v>802</v>
      </c>
      <c r="E1708" s="50">
        <v>2018.07</v>
      </c>
      <c r="F1708" s="22" t="s">
        <v>1069</v>
      </c>
      <c r="G1708" s="64" t="s">
        <v>2105</v>
      </c>
      <c r="H1708" s="34">
        <v>193</v>
      </c>
      <c r="I1708" s="34">
        <v>237</v>
      </c>
      <c r="J1708" s="27" t="s">
        <v>1088</v>
      </c>
      <c r="K1708" s="64" t="s">
        <v>1415</v>
      </c>
      <c r="L1708" s="35"/>
    </row>
    <row r="1709" spans="1:12" x14ac:dyDescent="0.15">
      <c r="A1709" s="8">
        <f t="shared" si="30"/>
        <v>1697</v>
      </c>
      <c r="B1709" s="24" t="s">
        <v>148</v>
      </c>
      <c r="C1709" s="24" t="s">
        <v>16</v>
      </c>
      <c r="D1709" s="24" t="s">
        <v>802</v>
      </c>
      <c r="E1709" s="50">
        <v>2018.07</v>
      </c>
      <c r="F1709" s="22" t="s">
        <v>1069</v>
      </c>
      <c r="G1709" s="64" t="s">
        <v>2105</v>
      </c>
      <c r="H1709" s="34">
        <v>193</v>
      </c>
      <c r="I1709" s="34">
        <v>237</v>
      </c>
      <c r="J1709" s="27" t="s">
        <v>1088</v>
      </c>
      <c r="K1709" s="64" t="s">
        <v>1415</v>
      </c>
      <c r="L1709" s="35"/>
    </row>
    <row r="1710" spans="1:12" x14ac:dyDescent="0.15">
      <c r="A1710" s="8">
        <f t="shared" si="30"/>
        <v>1698</v>
      </c>
      <c r="B1710" s="32" t="s">
        <v>138</v>
      </c>
      <c r="C1710" s="33" t="s">
        <v>16</v>
      </c>
      <c r="D1710" s="24" t="s">
        <v>1911</v>
      </c>
      <c r="E1710" s="49">
        <v>2018.08</v>
      </c>
      <c r="F1710" s="22" t="s">
        <v>956</v>
      </c>
      <c r="G1710" s="101" t="s">
        <v>2137</v>
      </c>
      <c r="H1710" s="25">
        <v>469</v>
      </c>
      <c r="I1710" s="25">
        <v>1084</v>
      </c>
      <c r="J1710" s="27" t="s">
        <v>19</v>
      </c>
      <c r="K1710" s="29" t="s">
        <v>805</v>
      </c>
      <c r="L1710" s="28"/>
    </row>
    <row r="1711" spans="1:12" x14ac:dyDescent="0.15">
      <c r="A1711" s="8">
        <f t="shared" si="30"/>
        <v>1699</v>
      </c>
      <c r="B1711" s="24" t="s">
        <v>2231</v>
      </c>
      <c r="C1711" s="24" t="s">
        <v>16</v>
      </c>
      <c r="D1711" s="24" t="s">
        <v>802</v>
      </c>
      <c r="E1711" s="51" t="s">
        <v>2232</v>
      </c>
      <c r="F1711" s="22" t="s">
        <v>792</v>
      </c>
      <c r="G1711" s="22" t="s">
        <v>810</v>
      </c>
      <c r="H1711" s="43">
        <v>346</v>
      </c>
      <c r="I1711" s="43">
        <v>786</v>
      </c>
      <c r="J1711" s="104" t="s">
        <v>19</v>
      </c>
      <c r="K1711" s="45" t="s">
        <v>805</v>
      </c>
      <c r="L1711" s="23"/>
    </row>
    <row r="1712" spans="1:12" x14ac:dyDescent="0.15">
      <c r="A1712" s="8">
        <f t="shared" si="30"/>
        <v>1700</v>
      </c>
      <c r="B1712" s="24" t="s">
        <v>2326</v>
      </c>
      <c r="C1712" s="24" t="s">
        <v>16</v>
      </c>
      <c r="D1712" s="24" t="s">
        <v>802</v>
      </c>
      <c r="E1712" s="49">
        <v>2019.09</v>
      </c>
      <c r="F1712" s="22" t="s">
        <v>1509</v>
      </c>
      <c r="G1712" s="102" t="s">
        <v>2327</v>
      </c>
      <c r="H1712" s="25">
        <v>889</v>
      </c>
      <c r="I1712" s="25">
        <v>3199</v>
      </c>
      <c r="J1712" s="105" t="s">
        <v>18</v>
      </c>
      <c r="K1712" s="39" t="s">
        <v>17</v>
      </c>
      <c r="L1712" s="23"/>
    </row>
    <row r="1713" spans="1:12" x14ac:dyDescent="0.15">
      <c r="A1713" s="8">
        <f t="shared" si="30"/>
        <v>1701</v>
      </c>
      <c r="B1713" s="24" t="s">
        <v>2390</v>
      </c>
      <c r="C1713" s="37" t="s">
        <v>16</v>
      </c>
      <c r="D1713" s="37" t="s">
        <v>2391</v>
      </c>
      <c r="E1713" s="49">
        <v>2020.05</v>
      </c>
      <c r="F1713" s="22" t="s">
        <v>907</v>
      </c>
      <c r="G1713" s="102" t="s">
        <v>2392</v>
      </c>
      <c r="H1713" s="25">
        <v>738</v>
      </c>
      <c r="I1713" s="25">
        <v>292</v>
      </c>
      <c r="J1713" s="39" t="s">
        <v>18</v>
      </c>
      <c r="K1713" s="39" t="s">
        <v>17</v>
      </c>
      <c r="L1713" s="23"/>
    </row>
    <row r="1714" spans="1:12" x14ac:dyDescent="0.15">
      <c r="A1714" s="8">
        <f t="shared" si="30"/>
        <v>1702</v>
      </c>
      <c r="B1714" s="24" t="s">
        <v>642</v>
      </c>
      <c r="C1714" s="19" t="s">
        <v>47</v>
      </c>
      <c r="D1714" s="24" t="s">
        <v>802</v>
      </c>
      <c r="E1714" s="96" t="s">
        <v>763</v>
      </c>
      <c r="F1714" s="22" t="s">
        <v>1123</v>
      </c>
      <c r="G1714" s="22" t="s">
        <v>2665</v>
      </c>
      <c r="H1714" s="21">
        <v>719</v>
      </c>
      <c r="I1714" s="21">
        <v>1953</v>
      </c>
      <c r="J1714" s="27" t="s">
        <v>18</v>
      </c>
      <c r="K1714" s="22" t="s">
        <v>35</v>
      </c>
      <c r="L1714" s="23" t="s">
        <v>761</v>
      </c>
    </row>
    <row r="1715" spans="1:12" x14ac:dyDescent="0.15">
      <c r="A1715" s="8">
        <f t="shared" si="30"/>
        <v>1703</v>
      </c>
      <c r="B1715" s="24" t="s">
        <v>1118</v>
      </c>
      <c r="C1715" s="19" t="s">
        <v>16</v>
      </c>
      <c r="D1715" s="24" t="s">
        <v>1119</v>
      </c>
      <c r="E1715" s="49">
        <v>2011.07</v>
      </c>
      <c r="F1715" s="22" t="s">
        <v>849</v>
      </c>
      <c r="G1715" s="22" t="s">
        <v>1120</v>
      </c>
      <c r="H1715" s="21">
        <v>53</v>
      </c>
      <c r="I1715" s="21">
        <v>86</v>
      </c>
      <c r="J1715" s="27" t="s">
        <v>19</v>
      </c>
      <c r="K1715" s="22" t="s">
        <v>794</v>
      </c>
      <c r="L1715" s="23"/>
    </row>
    <row r="1716" spans="1:12" x14ac:dyDescent="0.15">
      <c r="A1716" s="8">
        <f t="shared" si="30"/>
        <v>1704</v>
      </c>
      <c r="B1716" s="24" t="s">
        <v>1294</v>
      </c>
      <c r="C1716" s="19" t="s">
        <v>16</v>
      </c>
      <c r="D1716" s="24" t="s">
        <v>1119</v>
      </c>
      <c r="E1716" s="48">
        <v>2013.02</v>
      </c>
      <c r="F1716" s="22" t="s">
        <v>849</v>
      </c>
      <c r="G1716" s="29" t="s">
        <v>1295</v>
      </c>
      <c r="H1716" s="25">
        <v>117</v>
      </c>
      <c r="I1716" s="25">
        <v>198</v>
      </c>
      <c r="J1716" s="27" t="s">
        <v>19</v>
      </c>
      <c r="K1716" s="29" t="s">
        <v>17</v>
      </c>
      <c r="L1716" s="28" t="s">
        <v>1207</v>
      </c>
    </row>
    <row r="1717" spans="1:12" x14ac:dyDescent="0.15">
      <c r="A1717" s="8">
        <f t="shared" si="30"/>
        <v>1705</v>
      </c>
      <c r="B1717" s="24" t="s">
        <v>1459</v>
      </c>
      <c r="C1717" s="24" t="s">
        <v>16</v>
      </c>
      <c r="D1717" s="24" t="s">
        <v>1119</v>
      </c>
      <c r="E1717" s="49">
        <v>2014.05</v>
      </c>
      <c r="F1717" s="22" t="s">
        <v>882</v>
      </c>
      <c r="G1717" s="99" t="s">
        <v>883</v>
      </c>
      <c r="H1717" s="60">
        <v>140</v>
      </c>
      <c r="I1717" s="21">
        <v>187</v>
      </c>
      <c r="J1717" s="27" t="s">
        <v>18</v>
      </c>
      <c r="K1717" s="22" t="s">
        <v>1176</v>
      </c>
      <c r="L1717" s="23" t="s">
        <v>1207</v>
      </c>
    </row>
    <row r="1718" spans="1:12" x14ac:dyDescent="0.15">
      <c r="A1718" s="8">
        <f t="shared" si="30"/>
        <v>1706</v>
      </c>
      <c r="B1718" s="24" t="s">
        <v>1604</v>
      </c>
      <c r="C1718" s="24" t="s">
        <v>16</v>
      </c>
      <c r="D1718" s="24" t="s">
        <v>1119</v>
      </c>
      <c r="E1718" s="49">
        <v>2015.05</v>
      </c>
      <c r="F1718" s="22" t="s">
        <v>1354</v>
      </c>
      <c r="G1718" s="29" t="s">
        <v>1355</v>
      </c>
      <c r="H1718" s="25">
        <v>267</v>
      </c>
      <c r="I1718" s="25">
        <v>937</v>
      </c>
      <c r="J1718" s="27" t="s">
        <v>19</v>
      </c>
      <c r="K1718" s="29" t="s">
        <v>1415</v>
      </c>
      <c r="L1718" s="31"/>
    </row>
    <row r="1719" spans="1:12" x14ac:dyDescent="0.15">
      <c r="A1719" s="8">
        <f t="shared" si="30"/>
        <v>1707</v>
      </c>
      <c r="B1719" s="24" t="s">
        <v>275</v>
      </c>
      <c r="C1719" s="24" t="s">
        <v>16</v>
      </c>
      <c r="D1719" s="24" t="s">
        <v>1119</v>
      </c>
      <c r="E1719" s="49">
        <v>2016.03</v>
      </c>
      <c r="F1719" s="22" t="s">
        <v>882</v>
      </c>
      <c r="G1719" s="29" t="s">
        <v>883</v>
      </c>
      <c r="H1719" s="25">
        <v>342</v>
      </c>
      <c r="I1719" s="25">
        <v>675</v>
      </c>
      <c r="J1719" s="27" t="s">
        <v>19</v>
      </c>
      <c r="K1719" s="29" t="s">
        <v>1415</v>
      </c>
      <c r="L1719" s="28"/>
    </row>
    <row r="1720" spans="1:12" x14ac:dyDescent="0.15">
      <c r="A1720" s="8">
        <f t="shared" si="30"/>
        <v>1708</v>
      </c>
      <c r="B1720" s="24" t="s">
        <v>276</v>
      </c>
      <c r="C1720" s="24" t="s">
        <v>16</v>
      </c>
      <c r="D1720" s="24" t="s">
        <v>1119</v>
      </c>
      <c r="E1720" s="49">
        <v>2017.02</v>
      </c>
      <c r="F1720" s="22" t="s">
        <v>792</v>
      </c>
      <c r="G1720" s="29" t="s">
        <v>810</v>
      </c>
      <c r="H1720" s="61">
        <v>167</v>
      </c>
      <c r="I1720" s="25">
        <v>432</v>
      </c>
      <c r="J1720" s="27" t="s">
        <v>18</v>
      </c>
      <c r="K1720" s="29" t="s">
        <v>1415</v>
      </c>
      <c r="L1720" s="28"/>
    </row>
    <row r="1721" spans="1:12" x14ac:dyDescent="0.15">
      <c r="A1721" s="8">
        <f t="shared" si="30"/>
        <v>1709</v>
      </c>
      <c r="B1721" s="32" t="s">
        <v>1884</v>
      </c>
      <c r="C1721" s="24" t="s">
        <v>16</v>
      </c>
      <c r="D1721" s="24" t="s">
        <v>1119</v>
      </c>
      <c r="E1721" s="49">
        <v>2017.04</v>
      </c>
      <c r="F1721" s="22" t="s">
        <v>792</v>
      </c>
      <c r="G1721" s="29" t="s">
        <v>803</v>
      </c>
      <c r="H1721" s="25">
        <v>96.5</v>
      </c>
      <c r="I1721" s="25">
        <v>184</v>
      </c>
      <c r="J1721" s="27" t="s">
        <v>18</v>
      </c>
      <c r="K1721" s="27" t="s">
        <v>1256</v>
      </c>
      <c r="L1721" s="28" t="s">
        <v>1207</v>
      </c>
    </row>
    <row r="1722" spans="1:12" x14ac:dyDescent="0.15">
      <c r="A1722" s="8">
        <f t="shared" si="30"/>
        <v>1710</v>
      </c>
      <c r="B1722" s="32" t="s">
        <v>277</v>
      </c>
      <c r="C1722" s="32" t="s">
        <v>16</v>
      </c>
      <c r="D1722" s="24" t="s">
        <v>1119</v>
      </c>
      <c r="E1722" s="49">
        <v>2018.02</v>
      </c>
      <c r="F1722" s="22" t="s">
        <v>865</v>
      </c>
      <c r="G1722" s="29" t="s">
        <v>2027</v>
      </c>
      <c r="H1722" s="25">
        <v>295</v>
      </c>
      <c r="I1722" s="25">
        <v>525</v>
      </c>
      <c r="J1722" s="27" t="s">
        <v>18</v>
      </c>
      <c r="K1722" s="29" t="s">
        <v>2028</v>
      </c>
      <c r="L1722" s="28" t="s">
        <v>1207</v>
      </c>
    </row>
    <row r="1723" spans="1:12" x14ac:dyDescent="0.15">
      <c r="A1723" s="8">
        <f t="shared" si="30"/>
        <v>1711</v>
      </c>
      <c r="B1723" s="24" t="s">
        <v>2029</v>
      </c>
      <c r="C1723" s="24" t="s">
        <v>16</v>
      </c>
      <c r="D1723" s="24" t="s">
        <v>1119</v>
      </c>
      <c r="E1723" s="49">
        <v>2018.02</v>
      </c>
      <c r="F1723" s="22" t="s">
        <v>827</v>
      </c>
      <c r="G1723" s="29" t="s">
        <v>1723</v>
      </c>
      <c r="H1723" s="25">
        <v>142</v>
      </c>
      <c r="I1723" s="25">
        <v>274</v>
      </c>
      <c r="J1723" s="27" t="s">
        <v>804</v>
      </c>
      <c r="K1723" s="29" t="s">
        <v>794</v>
      </c>
      <c r="L1723" s="23"/>
    </row>
    <row r="1724" spans="1:12" x14ac:dyDescent="0.15">
      <c r="A1724" s="8">
        <f t="shared" si="30"/>
        <v>1712</v>
      </c>
      <c r="B1724" s="24" t="s">
        <v>279</v>
      </c>
      <c r="C1724" s="24" t="s">
        <v>16</v>
      </c>
      <c r="D1724" s="24" t="s">
        <v>1119</v>
      </c>
      <c r="E1724" s="51" t="s">
        <v>2248</v>
      </c>
      <c r="F1724" s="22" t="s">
        <v>1069</v>
      </c>
      <c r="G1724" s="22" t="s">
        <v>2251</v>
      </c>
      <c r="H1724" s="44">
        <v>270</v>
      </c>
      <c r="I1724" s="44">
        <v>467</v>
      </c>
      <c r="J1724" s="105" t="s">
        <v>901</v>
      </c>
      <c r="K1724" s="66" t="s">
        <v>2101</v>
      </c>
      <c r="L1724" s="23"/>
    </row>
    <row r="1725" spans="1:12" x14ac:dyDescent="0.15">
      <c r="A1725" s="8">
        <f t="shared" si="30"/>
        <v>1713</v>
      </c>
      <c r="B1725" s="24" t="s">
        <v>280</v>
      </c>
      <c r="C1725" s="24" t="s">
        <v>16</v>
      </c>
      <c r="D1725" s="24" t="s">
        <v>1119</v>
      </c>
      <c r="E1725" s="49">
        <v>2019.09</v>
      </c>
      <c r="F1725" s="22" t="s">
        <v>1007</v>
      </c>
      <c r="G1725" s="102" t="s">
        <v>2333</v>
      </c>
      <c r="H1725" s="25">
        <v>161</v>
      </c>
      <c r="I1725" s="25">
        <v>249</v>
      </c>
      <c r="J1725" s="105" t="s">
        <v>18</v>
      </c>
      <c r="K1725" s="39" t="s">
        <v>35</v>
      </c>
      <c r="L1725" s="23" t="s">
        <v>1207</v>
      </c>
    </row>
    <row r="1726" spans="1:12" x14ac:dyDescent="0.15">
      <c r="A1726" s="8">
        <f t="shared" si="30"/>
        <v>1714</v>
      </c>
      <c r="B1726" s="24" t="s">
        <v>46</v>
      </c>
      <c r="C1726" s="37" t="s">
        <v>47</v>
      </c>
      <c r="D1726" s="37" t="s">
        <v>1119</v>
      </c>
      <c r="E1726" s="49">
        <v>2020.04</v>
      </c>
      <c r="F1726" s="22" t="s">
        <v>1123</v>
      </c>
      <c r="G1726" s="102" t="s">
        <v>2387</v>
      </c>
      <c r="H1726" s="25">
        <v>164</v>
      </c>
      <c r="I1726" s="25">
        <v>234</v>
      </c>
      <c r="J1726" s="39" t="s">
        <v>15</v>
      </c>
      <c r="K1726" s="39" t="s">
        <v>35</v>
      </c>
      <c r="L1726" s="23"/>
    </row>
    <row r="1727" spans="1:12" x14ac:dyDescent="0.15">
      <c r="A1727" s="8">
        <f t="shared" si="30"/>
        <v>1715</v>
      </c>
      <c r="B1727" s="24" t="s">
        <v>551</v>
      </c>
      <c r="C1727" s="19" t="s">
        <v>16</v>
      </c>
      <c r="D1727" s="37" t="s">
        <v>1119</v>
      </c>
      <c r="E1727" s="19" t="s">
        <v>748</v>
      </c>
      <c r="F1727" s="22" t="s">
        <v>827</v>
      </c>
      <c r="G1727" s="22" t="s">
        <v>2520</v>
      </c>
      <c r="H1727" s="21">
        <v>214</v>
      </c>
      <c r="I1727" s="21">
        <v>378</v>
      </c>
      <c r="J1727" s="27" t="s">
        <v>18</v>
      </c>
      <c r="K1727" s="22" t="s">
        <v>35</v>
      </c>
      <c r="L1727" s="23"/>
    </row>
    <row r="1728" spans="1:12" x14ac:dyDescent="0.15">
      <c r="A1728" s="132" t="s">
        <v>2801</v>
      </c>
      <c r="B1728" s="133"/>
      <c r="C1728" s="133"/>
      <c r="D1728" s="133"/>
      <c r="E1728" s="133"/>
      <c r="F1728" s="133"/>
      <c r="G1728" s="133"/>
      <c r="H1728" s="133"/>
      <c r="I1728" s="133"/>
      <c r="J1728" s="133"/>
      <c r="K1728" s="133"/>
      <c r="L1728" s="134"/>
    </row>
    <row r="1729" spans="1:12" x14ac:dyDescent="0.15">
      <c r="A1729" s="6">
        <f>ROW()-13</f>
        <v>1716</v>
      </c>
      <c r="B1729" s="24" t="s">
        <v>976</v>
      </c>
      <c r="C1729" s="19" t="s">
        <v>79</v>
      </c>
      <c r="D1729" s="19" t="s">
        <v>79</v>
      </c>
      <c r="E1729" s="48">
        <v>2010.01</v>
      </c>
      <c r="F1729" s="22" t="s">
        <v>933</v>
      </c>
      <c r="G1729" s="22" t="s">
        <v>934</v>
      </c>
      <c r="H1729" s="21">
        <v>1398</v>
      </c>
      <c r="I1729" s="21">
        <v>2355</v>
      </c>
      <c r="J1729" s="29" t="s">
        <v>18</v>
      </c>
      <c r="K1729" s="22" t="s">
        <v>17</v>
      </c>
      <c r="L1729" s="23"/>
    </row>
    <row r="1730" spans="1:12" x14ac:dyDescent="0.15">
      <c r="A1730" s="6">
        <f t="shared" ref="A1730:A1743" si="31">ROW()-13</f>
        <v>1717</v>
      </c>
      <c r="B1730" s="24" t="s">
        <v>1343</v>
      </c>
      <c r="C1730" s="24" t="s">
        <v>79</v>
      </c>
      <c r="D1730" s="19" t="s">
        <v>79</v>
      </c>
      <c r="E1730" s="48">
        <v>2013.07</v>
      </c>
      <c r="F1730" s="22" t="s">
        <v>800</v>
      </c>
      <c r="G1730" s="22" t="s">
        <v>839</v>
      </c>
      <c r="H1730" s="21">
        <v>299</v>
      </c>
      <c r="I1730" s="21">
        <v>287</v>
      </c>
      <c r="J1730" s="27" t="s">
        <v>901</v>
      </c>
      <c r="K1730" s="22" t="s">
        <v>1256</v>
      </c>
      <c r="L1730" s="23"/>
    </row>
    <row r="1731" spans="1:12" x14ac:dyDescent="0.15">
      <c r="A1731" s="6">
        <f t="shared" si="31"/>
        <v>1718</v>
      </c>
      <c r="B1731" s="24" t="s">
        <v>1371</v>
      </c>
      <c r="C1731" s="24" t="s">
        <v>79</v>
      </c>
      <c r="D1731" s="19" t="s">
        <v>79</v>
      </c>
      <c r="E1731" s="48">
        <v>2013.09</v>
      </c>
      <c r="F1731" s="22" t="s">
        <v>792</v>
      </c>
      <c r="G1731" s="22" t="s">
        <v>810</v>
      </c>
      <c r="H1731" s="21">
        <v>944</v>
      </c>
      <c r="I1731" s="21">
        <v>1669</v>
      </c>
      <c r="J1731" s="27" t="s">
        <v>901</v>
      </c>
      <c r="K1731" s="22" t="s">
        <v>17</v>
      </c>
      <c r="L1731" s="23" t="s">
        <v>1326</v>
      </c>
    </row>
    <row r="1732" spans="1:12" x14ac:dyDescent="0.15">
      <c r="A1732" s="6">
        <f t="shared" si="31"/>
        <v>1719</v>
      </c>
      <c r="B1732" s="24" t="s">
        <v>1417</v>
      </c>
      <c r="C1732" s="19" t="s">
        <v>79</v>
      </c>
      <c r="D1732" s="19" t="s">
        <v>79</v>
      </c>
      <c r="E1732" s="48">
        <v>2013.12</v>
      </c>
      <c r="F1732" s="22" t="s">
        <v>921</v>
      </c>
      <c r="G1732" s="22" t="s">
        <v>1418</v>
      </c>
      <c r="H1732" s="21">
        <v>753</v>
      </c>
      <c r="I1732" s="21">
        <v>1475</v>
      </c>
      <c r="J1732" s="27" t="s">
        <v>901</v>
      </c>
      <c r="K1732" s="22" t="s">
        <v>17</v>
      </c>
      <c r="L1732" s="23"/>
    </row>
    <row r="1733" spans="1:12" x14ac:dyDescent="0.15">
      <c r="A1733" s="6">
        <f t="shared" si="31"/>
        <v>1720</v>
      </c>
      <c r="B1733" s="24" t="s">
        <v>1597</v>
      </c>
      <c r="C1733" s="19" t="s">
        <v>79</v>
      </c>
      <c r="D1733" s="19" t="s">
        <v>79</v>
      </c>
      <c r="E1733" s="49">
        <v>2015.04</v>
      </c>
      <c r="F1733" s="22" t="s">
        <v>944</v>
      </c>
      <c r="G1733" s="29" t="s">
        <v>1010</v>
      </c>
      <c r="H1733" s="25">
        <v>168</v>
      </c>
      <c r="I1733" s="25">
        <v>341</v>
      </c>
      <c r="J1733" s="27" t="s">
        <v>18</v>
      </c>
      <c r="K1733" s="29" t="s">
        <v>1415</v>
      </c>
      <c r="L1733" s="31" t="s">
        <v>1326</v>
      </c>
    </row>
    <row r="1734" spans="1:12" x14ac:dyDescent="0.15">
      <c r="A1734" s="6">
        <f t="shared" si="31"/>
        <v>1721</v>
      </c>
      <c r="B1734" s="24" t="s">
        <v>284</v>
      </c>
      <c r="C1734" s="24" t="s">
        <v>79</v>
      </c>
      <c r="D1734" s="19" t="s">
        <v>79</v>
      </c>
      <c r="E1734" s="49">
        <v>2015.09</v>
      </c>
      <c r="F1734" s="22" t="s">
        <v>944</v>
      </c>
      <c r="G1734" s="29" t="s">
        <v>1010</v>
      </c>
      <c r="H1734" s="25">
        <v>362</v>
      </c>
      <c r="I1734" s="25">
        <v>509</v>
      </c>
      <c r="J1734" s="27" t="s">
        <v>18</v>
      </c>
      <c r="K1734" s="29" t="s">
        <v>1415</v>
      </c>
      <c r="L1734" s="31" t="s">
        <v>1326</v>
      </c>
    </row>
    <row r="1735" spans="1:12" x14ac:dyDescent="0.15">
      <c r="A1735" s="6">
        <f t="shared" si="31"/>
        <v>1722</v>
      </c>
      <c r="B1735" s="24" t="s">
        <v>285</v>
      </c>
      <c r="C1735" s="24" t="s">
        <v>1851</v>
      </c>
      <c r="D1735" s="19" t="s">
        <v>79</v>
      </c>
      <c r="E1735" s="49">
        <v>2016.12</v>
      </c>
      <c r="F1735" s="22" t="s">
        <v>1199</v>
      </c>
      <c r="G1735" s="29" t="s">
        <v>1200</v>
      </c>
      <c r="H1735" s="25">
        <v>368</v>
      </c>
      <c r="I1735" s="25">
        <v>1251</v>
      </c>
      <c r="J1735" s="27" t="s">
        <v>18</v>
      </c>
      <c r="K1735" s="29" t="s">
        <v>1415</v>
      </c>
      <c r="L1735" s="28"/>
    </row>
    <row r="1736" spans="1:12" x14ac:dyDescent="0.15">
      <c r="A1736" s="6">
        <f t="shared" si="31"/>
        <v>1723</v>
      </c>
      <c r="B1736" s="24" t="s">
        <v>1873</v>
      </c>
      <c r="C1736" s="24" t="s">
        <v>1874</v>
      </c>
      <c r="D1736" s="19" t="s">
        <v>79</v>
      </c>
      <c r="E1736" s="49">
        <v>2017.03</v>
      </c>
      <c r="F1736" s="22" t="s">
        <v>849</v>
      </c>
      <c r="G1736" s="29" t="s">
        <v>1735</v>
      </c>
      <c r="H1736" s="25">
        <v>271</v>
      </c>
      <c r="I1736" s="25">
        <v>628</v>
      </c>
      <c r="J1736" s="62" t="s">
        <v>19</v>
      </c>
      <c r="K1736" s="29" t="s">
        <v>1415</v>
      </c>
      <c r="L1736" s="28"/>
    </row>
    <row r="1737" spans="1:12" x14ac:dyDescent="0.15">
      <c r="A1737" s="6">
        <f t="shared" si="31"/>
        <v>1724</v>
      </c>
      <c r="B1737" s="24" t="s">
        <v>286</v>
      </c>
      <c r="C1737" s="24" t="s">
        <v>1851</v>
      </c>
      <c r="D1737" s="19" t="s">
        <v>79</v>
      </c>
      <c r="E1737" s="49">
        <v>2017.06</v>
      </c>
      <c r="F1737" s="22" t="s">
        <v>944</v>
      </c>
      <c r="G1737" s="29" t="s">
        <v>1010</v>
      </c>
      <c r="H1737" s="25">
        <v>892</v>
      </c>
      <c r="I1737" s="25">
        <v>2693</v>
      </c>
      <c r="J1737" s="27" t="s">
        <v>1088</v>
      </c>
      <c r="K1737" s="29" t="s">
        <v>17</v>
      </c>
      <c r="L1737" s="28"/>
    </row>
    <row r="1738" spans="1:12" x14ac:dyDescent="0.15">
      <c r="A1738" s="6">
        <f t="shared" si="31"/>
        <v>1725</v>
      </c>
      <c r="B1738" s="32" t="s">
        <v>1999</v>
      </c>
      <c r="C1738" s="26" t="s">
        <v>2000</v>
      </c>
      <c r="D1738" s="19" t="s">
        <v>79</v>
      </c>
      <c r="E1738" s="49">
        <v>2017.12</v>
      </c>
      <c r="F1738" s="22" t="s">
        <v>1199</v>
      </c>
      <c r="G1738" s="101" t="s">
        <v>2001</v>
      </c>
      <c r="H1738" s="25">
        <v>327</v>
      </c>
      <c r="I1738" s="25">
        <v>605</v>
      </c>
      <c r="J1738" s="27" t="s">
        <v>1088</v>
      </c>
      <c r="K1738" s="29" t="s">
        <v>17</v>
      </c>
      <c r="L1738" s="28"/>
    </row>
    <row r="1739" spans="1:12" x14ac:dyDescent="0.15">
      <c r="A1739" s="6">
        <f t="shared" si="31"/>
        <v>1726</v>
      </c>
      <c r="B1739" s="24" t="s">
        <v>287</v>
      </c>
      <c r="C1739" s="24" t="s">
        <v>1851</v>
      </c>
      <c r="D1739" s="19" t="s">
        <v>79</v>
      </c>
      <c r="E1739" s="49">
        <v>2020.01</v>
      </c>
      <c r="F1739" s="22" t="s">
        <v>1509</v>
      </c>
      <c r="G1739" s="102" t="s">
        <v>2327</v>
      </c>
      <c r="H1739" s="25">
        <v>368</v>
      </c>
      <c r="I1739" s="25">
        <v>665</v>
      </c>
      <c r="J1739" s="39" t="s">
        <v>15</v>
      </c>
      <c r="K1739" s="39" t="s">
        <v>17</v>
      </c>
      <c r="L1739" s="23" t="s">
        <v>1909</v>
      </c>
    </row>
    <row r="1740" spans="1:12" x14ac:dyDescent="0.15">
      <c r="A1740" s="6">
        <f t="shared" si="31"/>
        <v>1727</v>
      </c>
      <c r="B1740" s="24" t="s">
        <v>288</v>
      </c>
      <c r="C1740" s="37" t="s">
        <v>1874</v>
      </c>
      <c r="D1740" s="19" t="s">
        <v>79</v>
      </c>
      <c r="E1740" s="49">
        <v>2020.05</v>
      </c>
      <c r="F1740" s="22" t="s">
        <v>1595</v>
      </c>
      <c r="G1740" s="102" t="s">
        <v>2393</v>
      </c>
      <c r="H1740" s="25">
        <v>467</v>
      </c>
      <c r="I1740" s="25">
        <v>1037</v>
      </c>
      <c r="J1740" s="39" t="s">
        <v>18</v>
      </c>
      <c r="K1740" s="39" t="s">
        <v>17</v>
      </c>
      <c r="L1740" s="23" t="s">
        <v>1909</v>
      </c>
    </row>
    <row r="1741" spans="1:12" x14ac:dyDescent="0.15">
      <c r="A1741" s="6">
        <f t="shared" si="31"/>
        <v>1728</v>
      </c>
      <c r="B1741" s="24" t="s">
        <v>510</v>
      </c>
      <c r="C1741" s="19" t="s">
        <v>282</v>
      </c>
      <c r="D1741" s="19" t="s">
        <v>79</v>
      </c>
      <c r="E1741" s="48">
        <v>2020.12</v>
      </c>
      <c r="F1741" s="22" t="s">
        <v>939</v>
      </c>
      <c r="G1741" s="22" t="s">
        <v>942</v>
      </c>
      <c r="H1741" s="21">
        <v>1465</v>
      </c>
      <c r="I1741" s="21">
        <v>3098</v>
      </c>
      <c r="J1741" s="39" t="s">
        <v>2436</v>
      </c>
      <c r="K1741" s="22" t="s">
        <v>17</v>
      </c>
      <c r="L1741" s="23"/>
    </row>
    <row r="1742" spans="1:12" x14ac:dyDescent="0.15">
      <c r="A1742" s="6">
        <f t="shared" si="31"/>
        <v>1729</v>
      </c>
      <c r="B1742" s="24" t="s">
        <v>549</v>
      </c>
      <c r="C1742" s="19" t="s">
        <v>79</v>
      </c>
      <c r="D1742" s="19" t="s">
        <v>79</v>
      </c>
      <c r="E1742" s="19" t="s">
        <v>747</v>
      </c>
      <c r="F1742" s="22" t="s">
        <v>2373</v>
      </c>
      <c r="G1742" s="22" t="s">
        <v>2442</v>
      </c>
      <c r="H1742" s="21">
        <v>449</v>
      </c>
      <c r="I1742" s="21">
        <v>931</v>
      </c>
      <c r="J1742" s="27" t="s">
        <v>18</v>
      </c>
      <c r="K1742" s="22" t="s">
        <v>17</v>
      </c>
      <c r="L1742" s="23" t="s">
        <v>66</v>
      </c>
    </row>
    <row r="1743" spans="1:12" x14ac:dyDescent="0.15">
      <c r="A1743" s="6">
        <f t="shared" si="31"/>
        <v>1730</v>
      </c>
      <c r="B1743" s="24" t="s">
        <v>589</v>
      </c>
      <c r="C1743" s="19" t="s">
        <v>282</v>
      </c>
      <c r="D1743" s="19" t="s">
        <v>79</v>
      </c>
      <c r="E1743" s="19" t="s">
        <v>752</v>
      </c>
      <c r="F1743" s="22" t="s">
        <v>818</v>
      </c>
      <c r="G1743" s="22" t="s">
        <v>836</v>
      </c>
      <c r="H1743" s="21">
        <v>534</v>
      </c>
      <c r="I1743" s="21">
        <v>1316</v>
      </c>
      <c r="J1743" s="27" t="s">
        <v>18</v>
      </c>
      <c r="K1743" s="22" t="s">
        <v>17</v>
      </c>
      <c r="L1743" s="23" t="s">
        <v>65</v>
      </c>
    </row>
    <row r="1744" spans="1:12" x14ac:dyDescent="0.15">
      <c r="A1744" s="132" t="s">
        <v>2802</v>
      </c>
      <c r="B1744" s="133"/>
      <c r="C1744" s="133"/>
      <c r="D1744" s="133"/>
      <c r="E1744" s="133"/>
      <c r="F1744" s="133"/>
      <c r="G1744" s="133"/>
      <c r="H1744" s="133"/>
      <c r="I1744" s="133"/>
      <c r="J1744" s="133"/>
      <c r="K1744" s="133"/>
      <c r="L1744" s="134"/>
    </row>
    <row r="1745" spans="1:12" x14ac:dyDescent="0.15">
      <c r="A1745" s="8">
        <f>ROW()-14</f>
        <v>1731</v>
      </c>
      <c r="B1745" s="24" t="s">
        <v>1066</v>
      </c>
      <c r="C1745" s="19" t="s">
        <v>1067</v>
      </c>
      <c r="D1745" s="24" t="s">
        <v>1068</v>
      </c>
      <c r="E1745" s="49">
        <v>2010.12</v>
      </c>
      <c r="F1745" s="22" t="s">
        <v>1069</v>
      </c>
      <c r="G1745" s="22" t="s">
        <v>1070</v>
      </c>
      <c r="H1745" s="21">
        <v>2835</v>
      </c>
      <c r="I1745" s="21">
        <v>4512</v>
      </c>
      <c r="J1745" s="29" t="s">
        <v>18</v>
      </c>
      <c r="K1745" s="57" t="s">
        <v>17</v>
      </c>
      <c r="L1745" s="30"/>
    </row>
    <row r="1746" spans="1:12" x14ac:dyDescent="0.15">
      <c r="A1746" s="8">
        <f t="shared" ref="A1746:A1771" si="32">ROW()-14</f>
        <v>1732</v>
      </c>
      <c r="B1746" s="24" t="s">
        <v>397</v>
      </c>
      <c r="C1746" s="19" t="s">
        <v>1067</v>
      </c>
      <c r="D1746" s="24" t="s">
        <v>1068</v>
      </c>
      <c r="E1746" s="49">
        <v>2011.11</v>
      </c>
      <c r="F1746" s="22" t="s">
        <v>827</v>
      </c>
      <c r="G1746" s="22" t="s">
        <v>911</v>
      </c>
      <c r="H1746" s="21">
        <v>3981</v>
      </c>
      <c r="I1746" s="21">
        <v>6960</v>
      </c>
      <c r="J1746" s="29" t="s">
        <v>18</v>
      </c>
      <c r="K1746" s="22" t="s">
        <v>17</v>
      </c>
      <c r="L1746" s="23"/>
    </row>
    <row r="1747" spans="1:12" x14ac:dyDescent="0.15">
      <c r="A1747" s="8">
        <f t="shared" si="32"/>
        <v>1733</v>
      </c>
      <c r="B1747" s="24" t="s">
        <v>1223</v>
      </c>
      <c r="C1747" s="19" t="s">
        <v>1067</v>
      </c>
      <c r="D1747" s="24" t="s">
        <v>1068</v>
      </c>
      <c r="E1747" s="48">
        <v>2012.06</v>
      </c>
      <c r="F1747" s="22" t="s">
        <v>918</v>
      </c>
      <c r="G1747" s="22" t="s">
        <v>1212</v>
      </c>
      <c r="H1747" s="21">
        <v>2346</v>
      </c>
      <c r="I1747" s="21">
        <v>3337</v>
      </c>
      <c r="J1747" s="27" t="s">
        <v>712</v>
      </c>
      <c r="K1747" s="22" t="s">
        <v>17</v>
      </c>
      <c r="L1747" s="23"/>
    </row>
    <row r="1748" spans="1:12" x14ac:dyDescent="0.15">
      <c r="A1748" s="8">
        <f t="shared" si="32"/>
        <v>1734</v>
      </c>
      <c r="B1748" s="24" t="s">
        <v>1224</v>
      </c>
      <c r="C1748" s="19" t="s">
        <v>791</v>
      </c>
      <c r="D1748" s="24" t="s">
        <v>1068</v>
      </c>
      <c r="E1748" s="48">
        <v>2012.06</v>
      </c>
      <c r="F1748" s="22" t="s">
        <v>918</v>
      </c>
      <c r="G1748" s="22" t="s">
        <v>1212</v>
      </c>
      <c r="H1748" s="21">
        <v>1518</v>
      </c>
      <c r="I1748" s="21">
        <v>2234</v>
      </c>
      <c r="J1748" s="27" t="s">
        <v>712</v>
      </c>
      <c r="K1748" s="22" t="s">
        <v>17</v>
      </c>
      <c r="L1748" s="23"/>
    </row>
    <row r="1749" spans="1:12" x14ac:dyDescent="0.15">
      <c r="A1749" s="8">
        <f t="shared" si="32"/>
        <v>1735</v>
      </c>
      <c r="B1749" s="24" t="s">
        <v>1298</v>
      </c>
      <c r="C1749" s="19" t="s">
        <v>791</v>
      </c>
      <c r="D1749" s="24" t="s">
        <v>1068</v>
      </c>
      <c r="E1749" s="48">
        <v>2013.02</v>
      </c>
      <c r="F1749" s="22" t="s">
        <v>1069</v>
      </c>
      <c r="G1749" s="22" t="s">
        <v>1290</v>
      </c>
      <c r="H1749" s="21">
        <v>1561</v>
      </c>
      <c r="I1749" s="21">
        <v>5288</v>
      </c>
      <c r="J1749" s="27" t="s">
        <v>19</v>
      </c>
      <c r="K1749" s="22" t="s">
        <v>17</v>
      </c>
      <c r="L1749" s="23"/>
    </row>
    <row r="1750" spans="1:12" x14ac:dyDescent="0.15">
      <c r="A1750" s="8">
        <f t="shared" si="32"/>
        <v>1736</v>
      </c>
      <c r="B1750" s="24" t="s">
        <v>1307</v>
      </c>
      <c r="C1750" s="19" t="s">
        <v>791</v>
      </c>
      <c r="D1750" s="24" t="s">
        <v>1068</v>
      </c>
      <c r="E1750" s="48">
        <v>2013.03</v>
      </c>
      <c r="F1750" s="22" t="s">
        <v>1303</v>
      </c>
      <c r="G1750" s="22" t="s">
        <v>1304</v>
      </c>
      <c r="H1750" s="21">
        <v>2433</v>
      </c>
      <c r="I1750" s="21">
        <v>5947</v>
      </c>
      <c r="J1750" s="27" t="s">
        <v>19</v>
      </c>
      <c r="K1750" s="22" t="s">
        <v>17</v>
      </c>
      <c r="L1750" s="23"/>
    </row>
    <row r="1751" spans="1:12" x14ac:dyDescent="0.15">
      <c r="A1751" s="8">
        <f t="shared" si="32"/>
        <v>1737</v>
      </c>
      <c r="B1751" s="79" t="s">
        <v>1313</v>
      </c>
      <c r="C1751" s="67" t="s">
        <v>791</v>
      </c>
      <c r="D1751" s="79" t="s">
        <v>1068</v>
      </c>
      <c r="E1751" s="83">
        <v>2013.04</v>
      </c>
      <c r="F1751" s="22" t="s">
        <v>849</v>
      </c>
      <c r="G1751" s="70" t="s">
        <v>1314</v>
      </c>
      <c r="H1751" s="68">
        <v>2632</v>
      </c>
      <c r="I1751" s="68">
        <v>4792</v>
      </c>
      <c r="J1751" s="87" t="s">
        <v>18</v>
      </c>
      <c r="K1751" s="70" t="s">
        <v>17</v>
      </c>
      <c r="L1751" s="72"/>
    </row>
    <row r="1752" spans="1:12" x14ac:dyDescent="0.15">
      <c r="A1752" s="8">
        <f t="shared" si="32"/>
        <v>1738</v>
      </c>
      <c r="B1752" s="24" t="s">
        <v>1315</v>
      </c>
      <c r="C1752" s="19" t="s">
        <v>791</v>
      </c>
      <c r="D1752" s="24" t="s">
        <v>1068</v>
      </c>
      <c r="E1752" s="48">
        <v>2013.04</v>
      </c>
      <c r="F1752" s="22" t="s">
        <v>849</v>
      </c>
      <c r="G1752" s="22" t="s">
        <v>1314</v>
      </c>
      <c r="H1752" s="21">
        <v>2499</v>
      </c>
      <c r="I1752" s="21">
        <v>4958</v>
      </c>
      <c r="J1752" s="27" t="s">
        <v>901</v>
      </c>
      <c r="K1752" s="22" t="s">
        <v>17</v>
      </c>
      <c r="L1752" s="23"/>
    </row>
    <row r="1753" spans="1:12" x14ac:dyDescent="0.15">
      <c r="A1753" s="8">
        <f t="shared" si="32"/>
        <v>1739</v>
      </c>
      <c r="B1753" s="24" t="s">
        <v>1316</v>
      </c>
      <c r="C1753" s="19" t="s">
        <v>791</v>
      </c>
      <c r="D1753" s="24" t="s">
        <v>1068</v>
      </c>
      <c r="E1753" s="48">
        <v>2013.04</v>
      </c>
      <c r="F1753" s="22" t="s">
        <v>849</v>
      </c>
      <c r="G1753" s="22" t="s">
        <v>1314</v>
      </c>
      <c r="H1753" s="21">
        <v>2057</v>
      </c>
      <c r="I1753" s="21">
        <v>4949</v>
      </c>
      <c r="J1753" s="27" t="s">
        <v>18</v>
      </c>
      <c r="K1753" s="22" t="s">
        <v>17</v>
      </c>
      <c r="L1753" s="23"/>
    </row>
    <row r="1754" spans="1:12" x14ac:dyDescent="0.15">
      <c r="A1754" s="8">
        <f t="shared" si="32"/>
        <v>1740</v>
      </c>
      <c r="B1754" s="24" t="s">
        <v>1317</v>
      </c>
      <c r="C1754" s="19" t="s">
        <v>791</v>
      </c>
      <c r="D1754" s="24" t="s">
        <v>1068</v>
      </c>
      <c r="E1754" s="48" t="s">
        <v>1318</v>
      </c>
      <c r="F1754" s="22" t="s">
        <v>1319</v>
      </c>
      <c r="G1754" s="22" t="s">
        <v>1320</v>
      </c>
      <c r="H1754" s="21">
        <v>1285</v>
      </c>
      <c r="I1754" s="21">
        <v>2699</v>
      </c>
      <c r="J1754" s="27" t="s">
        <v>901</v>
      </c>
      <c r="K1754" s="22" t="s">
        <v>17</v>
      </c>
      <c r="L1754" s="23"/>
    </row>
    <row r="1755" spans="1:12" x14ac:dyDescent="0.15">
      <c r="A1755" s="8">
        <f t="shared" si="32"/>
        <v>1741</v>
      </c>
      <c r="B1755" s="24" t="s">
        <v>1372</v>
      </c>
      <c r="C1755" s="24" t="s">
        <v>791</v>
      </c>
      <c r="D1755" s="24" t="s">
        <v>1068</v>
      </c>
      <c r="E1755" s="48">
        <v>2013.09</v>
      </c>
      <c r="F1755" s="22" t="s">
        <v>968</v>
      </c>
      <c r="G1755" s="22" t="s">
        <v>1373</v>
      </c>
      <c r="H1755" s="21">
        <v>1389</v>
      </c>
      <c r="I1755" s="21">
        <v>2725</v>
      </c>
      <c r="J1755" s="27" t="s">
        <v>19</v>
      </c>
      <c r="K1755" s="22" t="s">
        <v>17</v>
      </c>
      <c r="L1755" s="23"/>
    </row>
    <row r="1756" spans="1:12" x14ac:dyDescent="0.15">
      <c r="A1756" s="8">
        <f t="shared" si="32"/>
        <v>1742</v>
      </c>
      <c r="B1756" s="24" t="s">
        <v>1813</v>
      </c>
      <c r="C1756" s="24" t="s">
        <v>791</v>
      </c>
      <c r="D1756" s="24" t="s">
        <v>685</v>
      </c>
      <c r="E1756" s="49">
        <v>2016.09</v>
      </c>
      <c r="F1756" s="22" t="s">
        <v>1062</v>
      </c>
      <c r="G1756" s="29" t="s">
        <v>1801</v>
      </c>
      <c r="H1756" s="25">
        <v>2057</v>
      </c>
      <c r="I1756" s="25">
        <v>3604</v>
      </c>
      <c r="J1756" s="27" t="s">
        <v>1088</v>
      </c>
      <c r="K1756" s="29" t="s">
        <v>17</v>
      </c>
      <c r="L1756" s="28"/>
    </row>
    <row r="1757" spans="1:12" x14ac:dyDescent="0.15">
      <c r="A1757" s="8">
        <f t="shared" si="32"/>
        <v>1743</v>
      </c>
      <c r="B1757" s="24" t="s">
        <v>398</v>
      </c>
      <c r="C1757" s="24" t="s">
        <v>791</v>
      </c>
      <c r="D1757" s="41" t="s">
        <v>685</v>
      </c>
      <c r="E1757" s="49">
        <v>2016.11</v>
      </c>
      <c r="F1757" s="22" t="s">
        <v>797</v>
      </c>
      <c r="G1757" s="29" t="s">
        <v>898</v>
      </c>
      <c r="H1757" s="61">
        <v>3592</v>
      </c>
      <c r="I1757" s="61">
        <v>7123</v>
      </c>
      <c r="J1757" s="27" t="s">
        <v>18</v>
      </c>
      <c r="K1757" s="62" t="s">
        <v>17</v>
      </c>
      <c r="L1757" s="28"/>
    </row>
    <row r="1758" spans="1:12" x14ac:dyDescent="0.15">
      <c r="A1758" s="8">
        <f t="shared" si="32"/>
        <v>1744</v>
      </c>
      <c r="B1758" s="32" t="s">
        <v>2024</v>
      </c>
      <c r="C1758" s="32" t="s">
        <v>791</v>
      </c>
      <c r="D1758" s="24" t="s">
        <v>685</v>
      </c>
      <c r="E1758" s="49">
        <v>2018.01</v>
      </c>
      <c r="F1758" s="22" t="s">
        <v>865</v>
      </c>
      <c r="G1758" s="29" t="s">
        <v>2025</v>
      </c>
      <c r="H1758" s="25">
        <v>1098</v>
      </c>
      <c r="I1758" s="25">
        <v>2234</v>
      </c>
      <c r="J1758" s="27" t="s">
        <v>18</v>
      </c>
      <c r="K1758" s="29" t="s">
        <v>17</v>
      </c>
      <c r="L1758" s="28"/>
    </row>
    <row r="1759" spans="1:12" x14ac:dyDescent="0.15">
      <c r="A1759" s="8">
        <f t="shared" si="32"/>
        <v>1745</v>
      </c>
      <c r="B1759" s="32" t="s">
        <v>2039</v>
      </c>
      <c r="C1759" s="24" t="s">
        <v>791</v>
      </c>
      <c r="D1759" s="24" t="s">
        <v>1068</v>
      </c>
      <c r="E1759" s="49">
        <v>2018.03</v>
      </c>
      <c r="F1759" s="22" t="s">
        <v>797</v>
      </c>
      <c r="G1759" s="29" t="s">
        <v>2040</v>
      </c>
      <c r="H1759" s="25">
        <v>6661</v>
      </c>
      <c r="I1759" s="25">
        <v>10519</v>
      </c>
      <c r="J1759" s="27" t="s">
        <v>712</v>
      </c>
      <c r="K1759" s="29" t="s">
        <v>794</v>
      </c>
      <c r="L1759" s="28"/>
    </row>
    <row r="1760" spans="1:12" x14ac:dyDescent="0.15">
      <c r="A1760" s="8">
        <f t="shared" si="32"/>
        <v>1746</v>
      </c>
      <c r="B1760" s="24" t="s">
        <v>2244</v>
      </c>
      <c r="C1760" s="24" t="s">
        <v>791</v>
      </c>
      <c r="D1760" s="20" t="s">
        <v>685</v>
      </c>
      <c r="E1760" s="51" t="s">
        <v>2232</v>
      </c>
      <c r="F1760" s="22" t="s">
        <v>956</v>
      </c>
      <c r="G1760" s="22" t="s">
        <v>1839</v>
      </c>
      <c r="H1760" s="43">
        <v>2467</v>
      </c>
      <c r="I1760" s="43">
        <v>5511</v>
      </c>
      <c r="J1760" s="104" t="s">
        <v>2245</v>
      </c>
      <c r="K1760" s="45" t="s">
        <v>2101</v>
      </c>
      <c r="L1760" s="28"/>
    </row>
    <row r="1761" spans="1:12" x14ac:dyDescent="0.15">
      <c r="A1761" s="8">
        <f t="shared" si="32"/>
        <v>1747</v>
      </c>
      <c r="B1761" s="24" t="s">
        <v>2246</v>
      </c>
      <c r="C1761" s="24" t="s">
        <v>791</v>
      </c>
      <c r="D1761" s="20" t="s">
        <v>685</v>
      </c>
      <c r="E1761" s="51" t="s">
        <v>2232</v>
      </c>
      <c r="F1761" s="22" t="s">
        <v>956</v>
      </c>
      <c r="G1761" s="22" t="s">
        <v>2126</v>
      </c>
      <c r="H1761" s="43">
        <v>2357</v>
      </c>
      <c r="I1761" s="43">
        <v>5269</v>
      </c>
      <c r="J1761" s="104" t="s">
        <v>15</v>
      </c>
      <c r="K1761" s="45" t="s">
        <v>2101</v>
      </c>
      <c r="L1761" s="23"/>
    </row>
    <row r="1762" spans="1:12" x14ac:dyDescent="0.15">
      <c r="A1762" s="8">
        <f t="shared" si="32"/>
        <v>1748</v>
      </c>
      <c r="B1762" s="24" t="s">
        <v>399</v>
      </c>
      <c r="C1762" s="20" t="s">
        <v>791</v>
      </c>
      <c r="D1762" s="20" t="s">
        <v>685</v>
      </c>
      <c r="E1762" s="51" t="s">
        <v>2248</v>
      </c>
      <c r="F1762" s="22" t="s">
        <v>849</v>
      </c>
      <c r="G1762" s="22" t="s">
        <v>2258</v>
      </c>
      <c r="H1762" s="44">
        <v>1839</v>
      </c>
      <c r="I1762" s="44">
        <v>4701</v>
      </c>
      <c r="J1762" s="105" t="s">
        <v>2259</v>
      </c>
      <c r="K1762" s="66" t="s">
        <v>2101</v>
      </c>
      <c r="L1762" s="23"/>
    </row>
    <row r="1763" spans="1:12" x14ac:dyDescent="0.15">
      <c r="A1763" s="8">
        <f t="shared" si="32"/>
        <v>1749</v>
      </c>
      <c r="B1763" s="24" t="s">
        <v>400</v>
      </c>
      <c r="C1763" s="24" t="s">
        <v>791</v>
      </c>
      <c r="D1763" s="37" t="s">
        <v>685</v>
      </c>
      <c r="E1763" s="49">
        <v>2019.03</v>
      </c>
      <c r="F1763" s="22" t="s">
        <v>1069</v>
      </c>
      <c r="G1763" s="102" t="s">
        <v>2105</v>
      </c>
      <c r="H1763" s="25">
        <v>2956</v>
      </c>
      <c r="I1763" s="25">
        <v>6392</v>
      </c>
      <c r="J1763" s="39" t="s">
        <v>2269</v>
      </c>
      <c r="K1763" s="39" t="s">
        <v>2101</v>
      </c>
      <c r="L1763" s="23" t="s">
        <v>1326</v>
      </c>
    </row>
    <row r="1764" spans="1:12" x14ac:dyDescent="0.15">
      <c r="A1764" s="8">
        <f t="shared" si="32"/>
        <v>1750</v>
      </c>
      <c r="B1764" s="24" t="s">
        <v>268</v>
      </c>
      <c r="C1764" s="24" t="s">
        <v>791</v>
      </c>
      <c r="D1764" s="37" t="s">
        <v>1068</v>
      </c>
      <c r="E1764" s="49">
        <v>2019.07</v>
      </c>
      <c r="F1764" s="22" t="s">
        <v>918</v>
      </c>
      <c r="G1764" s="102" t="s">
        <v>2305</v>
      </c>
      <c r="H1764" s="25">
        <v>299</v>
      </c>
      <c r="I1764" s="25">
        <v>624</v>
      </c>
      <c r="J1764" s="39" t="s">
        <v>2297</v>
      </c>
      <c r="K1764" s="39" t="s">
        <v>2101</v>
      </c>
      <c r="L1764" s="23"/>
    </row>
    <row r="1765" spans="1:12" x14ac:dyDescent="0.15">
      <c r="A1765" s="8">
        <f t="shared" si="32"/>
        <v>1751</v>
      </c>
      <c r="B1765" s="24" t="s">
        <v>2364</v>
      </c>
      <c r="C1765" s="24" t="s">
        <v>791</v>
      </c>
      <c r="D1765" s="37" t="s">
        <v>685</v>
      </c>
      <c r="E1765" s="49">
        <v>2019.11</v>
      </c>
      <c r="F1765" s="22" t="s">
        <v>1311</v>
      </c>
      <c r="G1765" s="102" t="s">
        <v>2365</v>
      </c>
      <c r="H1765" s="25">
        <v>2656</v>
      </c>
      <c r="I1765" s="25">
        <v>5630</v>
      </c>
      <c r="J1765" s="39" t="s">
        <v>639</v>
      </c>
      <c r="K1765" s="39" t="s">
        <v>17</v>
      </c>
      <c r="L1765" s="23" t="s">
        <v>1909</v>
      </c>
    </row>
    <row r="1766" spans="1:12" x14ac:dyDescent="0.15">
      <c r="A1766" s="8">
        <f t="shared" si="32"/>
        <v>1752</v>
      </c>
      <c r="B1766" s="24" t="s">
        <v>401</v>
      </c>
      <c r="C1766" s="19" t="s">
        <v>791</v>
      </c>
      <c r="D1766" s="19" t="s">
        <v>685</v>
      </c>
      <c r="E1766" s="48">
        <v>2020.09</v>
      </c>
      <c r="F1766" s="22" t="s">
        <v>1083</v>
      </c>
      <c r="G1766" s="22" t="s">
        <v>2439</v>
      </c>
      <c r="H1766" s="21">
        <v>901</v>
      </c>
      <c r="I1766" s="21">
        <v>2101</v>
      </c>
      <c r="J1766" s="27" t="s">
        <v>2269</v>
      </c>
      <c r="K1766" s="22" t="s">
        <v>17</v>
      </c>
      <c r="L1766" s="23" t="s">
        <v>66</v>
      </c>
    </row>
    <row r="1767" spans="1:12" x14ac:dyDescent="0.15">
      <c r="A1767" s="8">
        <f t="shared" si="32"/>
        <v>1753</v>
      </c>
      <c r="B1767" s="24" t="s">
        <v>538</v>
      </c>
      <c r="C1767" s="19" t="s">
        <v>791</v>
      </c>
      <c r="D1767" s="19" t="s">
        <v>685</v>
      </c>
      <c r="E1767" s="19" t="s">
        <v>746</v>
      </c>
      <c r="F1767" s="22" t="s">
        <v>1311</v>
      </c>
      <c r="G1767" s="22" t="s">
        <v>1458</v>
      </c>
      <c r="H1767" s="21">
        <v>1480</v>
      </c>
      <c r="I1767" s="21">
        <v>3019</v>
      </c>
      <c r="J1767" s="27" t="s">
        <v>15</v>
      </c>
      <c r="K1767" s="22" t="s">
        <v>17</v>
      </c>
      <c r="L1767" s="23"/>
    </row>
    <row r="1768" spans="1:12" x14ac:dyDescent="0.15">
      <c r="A1768" s="8">
        <f t="shared" si="32"/>
        <v>1754</v>
      </c>
      <c r="B1768" s="24" t="s">
        <v>2521</v>
      </c>
      <c r="C1768" s="19" t="s">
        <v>791</v>
      </c>
      <c r="D1768" s="19" t="s">
        <v>685</v>
      </c>
      <c r="E1768" s="19" t="s">
        <v>748</v>
      </c>
      <c r="F1768" s="22" t="s">
        <v>865</v>
      </c>
      <c r="G1768" s="22" t="s">
        <v>2522</v>
      </c>
      <c r="H1768" s="21">
        <v>1094</v>
      </c>
      <c r="I1768" s="21">
        <v>2622</v>
      </c>
      <c r="J1768" s="27" t="s">
        <v>552</v>
      </c>
      <c r="K1768" s="22" t="s">
        <v>17</v>
      </c>
      <c r="L1768" s="23" t="s">
        <v>66</v>
      </c>
    </row>
    <row r="1769" spans="1:12" x14ac:dyDescent="0.15">
      <c r="A1769" s="8">
        <f t="shared" si="32"/>
        <v>1755</v>
      </c>
      <c r="B1769" s="24" t="s">
        <v>2644</v>
      </c>
      <c r="C1769" s="19" t="s">
        <v>791</v>
      </c>
      <c r="D1769" s="19" t="s">
        <v>685</v>
      </c>
      <c r="E1769" s="96" t="s">
        <v>762</v>
      </c>
      <c r="F1769" s="22" t="s">
        <v>814</v>
      </c>
      <c r="G1769" s="22" t="s">
        <v>1958</v>
      </c>
      <c r="H1769" s="21">
        <v>1092</v>
      </c>
      <c r="I1769" s="21">
        <v>2195.44</v>
      </c>
      <c r="J1769" s="27" t="s">
        <v>639</v>
      </c>
      <c r="K1769" s="22" t="s">
        <v>17</v>
      </c>
      <c r="L1769" s="23" t="s">
        <v>66</v>
      </c>
    </row>
    <row r="1770" spans="1:12" x14ac:dyDescent="0.15">
      <c r="A1770" s="8">
        <f t="shared" si="32"/>
        <v>1756</v>
      </c>
      <c r="B1770" s="24" t="s">
        <v>711</v>
      </c>
      <c r="C1770" s="19" t="s">
        <v>715</v>
      </c>
      <c r="D1770" s="24" t="s">
        <v>1068</v>
      </c>
      <c r="E1770" s="96" t="s">
        <v>709</v>
      </c>
      <c r="F1770" s="22" t="s">
        <v>827</v>
      </c>
      <c r="G1770" s="22" t="s">
        <v>828</v>
      </c>
      <c r="H1770" s="21">
        <v>1731</v>
      </c>
      <c r="I1770" s="21">
        <v>3879</v>
      </c>
      <c r="J1770" s="27" t="s">
        <v>18</v>
      </c>
      <c r="K1770" s="22" t="s">
        <v>17</v>
      </c>
      <c r="L1770" s="23" t="s">
        <v>66</v>
      </c>
    </row>
    <row r="1771" spans="1:12" x14ac:dyDescent="0.15">
      <c r="A1771" s="8">
        <f t="shared" si="32"/>
        <v>1757</v>
      </c>
      <c r="B1771" s="24" t="s">
        <v>790</v>
      </c>
      <c r="C1771" s="24" t="s">
        <v>1067</v>
      </c>
      <c r="D1771" s="24" t="s">
        <v>1068</v>
      </c>
      <c r="E1771" s="107" t="s">
        <v>774</v>
      </c>
      <c r="F1771" s="22" t="s">
        <v>1101</v>
      </c>
      <c r="G1771" s="29" t="s">
        <v>1102</v>
      </c>
      <c r="H1771" s="25">
        <v>3329</v>
      </c>
      <c r="I1771" s="25">
        <v>7767</v>
      </c>
      <c r="J1771" s="27" t="s">
        <v>639</v>
      </c>
      <c r="K1771" s="29" t="s">
        <v>17</v>
      </c>
      <c r="L1771" s="28" t="s">
        <v>67</v>
      </c>
    </row>
    <row r="1772" spans="1:12" x14ac:dyDescent="0.15">
      <c r="A1772" s="132" t="s">
        <v>2803</v>
      </c>
      <c r="B1772" s="133"/>
      <c r="C1772" s="133"/>
      <c r="D1772" s="133"/>
      <c r="E1772" s="133"/>
      <c r="F1772" s="133"/>
      <c r="G1772" s="133"/>
      <c r="H1772" s="133"/>
      <c r="I1772" s="133"/>
      <c r="J1772" s="133"/>
      <c r="K1772" s="133"/>
      <c r="L1772" s="134"/>
    </row>
    <row r="1773" spans="1:12" x14ac:dyDescent="0.15">
      <c r="A1773" s="98">
        <f>ROW()-15</f>
        <v>1758</v>
      </c>
      <c r="B1773" s="24" t="s">
        <v>1149</v>
      </c>
      <c r="C1773" s="19" t="s">
        <v>525</v>
      </c>
      <c r="D1773" s="24" t="s">
        <v>809</v>
      </c>
      <c r="E1773" s="49">
        <v>2011.11</v>
      </c>
      <c r="F1773" s="22" t="s">
        <v>800</v>
      </c>
      <c r="G1773" s="22" t="s">
        <v>1150</v>
      </c>
      <c r="H1773" s="21">
        <v>124</v>
      </c>
      <c r="I1773" s="21">
        <v>222</v>
      </c>
      <c r="J1773" s="27" t="s">
        <v>901</v>
      </c>
      <c r="K1773" s="22" t="s">
        <v>17</v>
      </c>
      <c r="L1773" s="23"/>
    </row>
    <row r="1774" spans="1:12" x14ac:dyDescent="0.15">
      <c r="A1774" s="98">
        <f t="shared" ref="A1774:A1814" si="33">ROW()-15</f>
        <v>1759</v>
      </c>
      <c r="B1774" s="24" t="s">
        <v>1156</v>
      </c>
      <c r="C1774" s="19" t="s">
        <v>525</v>
      </c>
      <c r="D1774" s="24" t="s">
        <v>809</v>
      </c>
      <c r="E1774" s="49">
        <v>2011.12</v>
      </c>
      <c r="F1774" s="22" t="s">
        <v>800</v>
      </c>
      <c r="G1774" s="22" t="s">
        <v>811</v>
      </c>
      <c r="H1774" s="21">
        <v>120</v>
      </c>
      <c r="I1774" s="21">
        <v>210</v>
      </c>
      <c r="J1774" s="27" t="s">
        <v>901</v>
      </c>
      <c r="K1774" s="22" t="s">
        <v>17</v>
      </c>
      <c r="L1774" s="23"/>
    </row>
    <row r="1775" spans="1:12" x14ac:dyDescent="0.15">
      <c r="A1775" s="98">
        <f t="shared" si="33"/>
        <v>1760</v>
      </c>
      <c r="B1775" s="24" t="s">
        <v>1157</v>
      </c>
      <c r="C1775" s="19" t="s">
        <v>525</v>
      </c>
      <c r="D1775" s="24" t="s">
        <v>809</v>
      </c>
      <c r="E1775" s="49">
        <v>2011.12</v>
      </c>
      <c r="F1775" s="22" t="s">
        <v>865</v>
      </c>
      <c r="G1775" s="22" t="s">
        <v>1158</v>
      </c>
      <c r="H1775" s="21">
        <v>119</v>
      </c>
      <c r="I1775" s="21">
        <v>218</v>
      </c>
      <c r="J1775" s="27" t="s">
        <v>901</v>
      </c>
      <c r="K1775" s="22" t="s">
        <v>17</v>
      </c>
      <c r="L1775" s="23"/>
    </row>
    <row r="1776" spans="1:12" x14ac:dyDescent="0.15">
      <c r="A1776" s="98">
        <f t="shared" si="33"/>
        <v>1761</v>
      </c>
      <c r="B1776" s="24" t="s">
        <v>1159</v>
      </c>
      <c r="C1776" s="19" t="s">
        <v>525</v>
      </c>
      <c r="D1776" s="24" t="s">
        <v>809</v>
      </c>
      <c r="E1776" s="49">
        <v>2011.12</v>
      </c>
      <c r="F1776" s="22" t="s">
        <v>865</v>
      </c>
      <c r="G1776" s="22" t="s">
        <v>1160</v>
      </c>
      <c r="H1776" s="21">
        <v>227</v>
      </c>
      <c r="I1776" s="21">
        <v>212</v>
      </c>
      <c r="J1776" s="27" t="s">
        <v>901</v>
      </c>
      <c r="K1776" s="22" t="s">
        <v>17</v>
      </c>
      <c r="L1776" s="23"/>
    </row>
    <row r="1777" spans="1:12" x14ac:dyDescent="0.15">
      <c r="A1777" s="98">
        <f t="shared" si="33"/>
        <v>1762</v>
      </c>
      <c r="B1777" s="24" t="s">
        <v>1161</v>
      </c>
      <c r="C1777" s="19" t="s">
        <v>525</v>
      </c>
      <c r="D1777" s="24" t="s">
        <v>809</v>
      </c>
      <c r="E1777" s="49">
        <v>2011.12</v>
      </c>
      <c r="F1777" s="22" t="s">
        <v>827</v>
      </c>
      <c r="G1777" s="22" t="s">
        <v>828</v>
      </c>
      <c r="H1777" s="21">
        <v>159</v>
      </c>
      <c r="I1777" s="21">
        <v>235</v>
      </c>
      <c r="J1777" s="27" t="s">
        <v>901</v>
      </c>
      <c r="K1777" s="22" t="s">
        <v>17</v>
      </c>
      <c r="L1777" s="23"/>
    </row>
    <row r="1778" spans="1:12" x14ac:dyDescent="0.15">
      <c r="A1778" s="98">
        <f t="shared" si="33"/>
        <v>1763</v>
      </c>
      <c r="B1778" s="24" t="s">
        <v>1174</v>
      </c>
      <c r="C1778" s="19" t="s">
        <v>525</v>
      </c>
      <c r="D1778" s="24" t="s">
        <v>809</v>
      </c>
      <c r="E1778" s="49">
        <v>2012.01</v>
      </c>
      <c r="F1778" s="22" t="s">
        <v>944</v>
      </c>
      <c r="G1778" s="22" t="s">
        <v>1175</v>
      </c>
      <c r="H1778" s="21">
        <v>373</v>
      </c>
      <c r="I1778" s="21">
        <v>1665</v>
      </c>
      <c r="J1778" s="27" t="s">
        <v>901</v>
      </c>
      <c r="K1778" s="22" t="s">
        <v>1176</v>
      </c>
      <c r="L1778" s="23"/>
    </row>
    <row r="1779" spans="1:12" x14ac:dyDescent="0.15">
      <c r="A1779" s="98">
        <f t="shared" si="33"/>
        <v>1764</v>
      </c>
      <c r="B1779" s="24" t="s">
        <v>1197</v>
      </c>
      <c r="C1779" s="19" t="s">
        <v>525</v>
      </c>
      <c r="D1779" s="24" t="s">
        <v>809</v>
      </c>
      <c r="E1779" s="49">
        <v>2012.04</v>
      </c>
      <c r="F1779" s="22" t="s">
        <v>797</v>
      </c>
      <c r="G1779" s="22" t="s">
        <v>1198</v>
      </c>
      <c r="H1779" s="21">
        <v>272</v>
      </c>
      <c r="I1779" s="21">
        <v>207</v>
      </c>
      <c r="J1779" s="27" t="s">
        <v>901</v>
      </c>
      <c r="K1779" s="22" t="s">
        <v>17</v>
      </c>
      <c r="L1779" s="23"/>
    </row>
    <row r="1780" spans="1:12" x14ac:dyDescent="0.15">
      <c r="A1780" s="98">
        <f t="shared" si="33"/>
        <v>1765</v>
      </c>
      <c r="B1780" s="24" t="s">
        <v>1240</v>
      </c>
      <c r="C1780" s="19" t="s">
        <v>525</v>
      </c>
      <c r="D1780" s="24" t="s">
        <v>809</v>
      </c>
      <c r="E1780" s="48">
        <v>2012.08</v>
      </c>
      <c r="F1780" s="22" t="s">
        <v>944</v>
      </c>
      <c r="G1780" s="22" t="s">
        <v>1175</v>
      </c>
      <c r="H1780" s="21">
        <v>3149</v>
      </c>
      <c r="I1780" s="21">
        <v>4610</v>
      </c>
      <c r="J1780" s="27" t="s">
        <v>901</v>
      </c>
      <c r="K1780" s="22" t="s">
        <v>1176</v>
      </c>
      <c r="L1780" s="23"/>
    </row>
    <row r="1781" spans="1:12" x14ac:dyDescent="0.15">
      <c r="A1781" s="98">
        <f t="shared" si="33"/>
        <v>1766</v>
      </c>
      <c r="B1781" s="24" t="s">
        <v>1282</v>
      </c>
      <c r="C1781" s="19" t="s">
        <v>525</v>
      </c>
      <c r="D1781" s="24" t="s">
        <v>809</v>
      </c>
      <c r="E1781" s="48">
        <v>2013.01</v>
      </c>
      <c r="F1781" s="22" t="s">
        <v>792</v>
      </c>
      <c r="G1781" s="22" t="s">
        <v>1283</v>
      </c>
      <c r="H1781" s="21">
        <v>186</v>
      </c>
      <c r="I1781" s="21">
        <v>215</v>
      </c>
      <c r="J1781" s="27" t="s">
        <v>901</v>
      </c>
      <c r="K1781" s="22" t="s">
        <v>17</v>
      </c>
      <c r="L1781" s="23"/>
    </row>
    <row r="1782" spans="1:12" x14ac:dyDescent="0.15">
      <c r="A1782" s="98">
        <f t="shared" si="33"/>
        <v>1767</v>
      </c>
      <c r="B1782" s="24" t="s">
        <v>1323</v>
      </c>
      <c r="C1782" s="19" t="s">
        <v>525</v>
      </c>
      <c r="D1782" s="24" t="s">
        <v>809</v>
      </c>
      <c r="E1782" s="48">
        <v>2013.04</v>
      </c>
      <c r="F1782" s="22" t="s">
        <v>978</v>
      </c>
      <c r="G1782" s="22" t="s">
        <v>1146</v>
      </c>
      <c r="H1782" s="21">
        <v>2292</v>
      </c>
      <c r="I1782" s="21">
        <v>4545</v>
      </c>
      <c r="J1782" s="27" t="s">
        <v>901</v>
      </c>
      <c r="K1782" s="22" t="s">
        <v>17</v>
      </c>
      <c r="L1782" s="23"/>
    </row>
    <row r="1783" spans="1:12" x14ac:dyDescent="0.15">
      <c r="A1783" s="98">
        <f t="shared" si="33"/>
        <v>1768</v>
      </c>
      <c r="B1783" s="24" t="s">
        <v>1414</v>
      </c>
      <c r="C1783" s="19" t="s">
        <v>525</v>
      </c>
      <c r="D1783" s="24" t="s">
        <v>809</v>
      </c>
      <c r="E1783" s="48">
        <v>2013.12</v>
      </c>
      <c r="F1783" s="22" t="s">
        <v>918</v>
      </c>
      <c r="G1783" s="22" t="s">
        <v>1104</v>
      </c>
      <c r="H1783" s="21">
        <v>528</v>
      </c>
      <c r="I1783" s="21">
        <v>1197</v>
      </c>
      <c r="J1783" s="27" t="s">
        <v>19</v>
      </c>
      <c r="K1783" s="22" t="s">
        <v>1415</v>
      </c>
      <c r="L1783" s="23"/>
    </row>
    <row r="1784" spans="1:12" x14ac:dyDescent="0.15">
      <c r="A1784" s="98">
        <f t="shared" si="33"/>
        <v>1769</v>
      </c>
      <c r="B1784" s="24" t="s">
        <v>1447</v>
      </c>
      <c r="C1784" s="19" t="s">
        <v>525</v>
      </c>
      <c r="D1784" s="24" t="s">
        <v>809</v>
      </c>
      <c r="E1784" s="49">
        <v>2014.04</v>
      </c>
      <c r="F1784" s="22" t="s">
        <v>800</v>
      </c>
      <c r="G1784" s="99" t="s">
        <v>1369</v>
      </c>
      <c r="H1784" s="25">
        <v>44</v>
      </c>
      <c r="I1784" s="25">
        <v>56</v>
      </c>
      <c r="J1784" s="27" t="s">
        <v>1088</v>
      </c>
      <c r="K1784" s="29" t="s">
        <v>17</v>
      </c>
      <c r="L1784" s="31"/>
    </row>
    <row r="1785" spans="1:12" x14ac:dyDescent="0.15">
      <c r="A1785" s="98">
        <f t="shared" si="33"/>
        <v>1770</v>
      </c>
      <c r="B1785" s="24" t="s">
        <v>691</v>
      </c>
      <c r="C1785" s="24" t="s">
        <v>525</v>
      </c>
      <c r="D1785" s="24" t="s">
        <v>809</v>
      </c>
      <c r="E1785" s="49">
        <v>2016.03</v>
      </c>
      <c r="F1785" s="22" t="s">
        <v>865</v>
      </c>
      <c r="G1785" s="29" t="s">
        <v>949</v>
      </c>
      <c r="H1785" s="25">
        <v>1929</v>
      </c>
      <c r="I1785" s="25">
        <v>3152</v>
      </c>
      <c r="J1785" s="27" t="s">
        <v>18</v>
      </c>
      <c r="K1785" s="29" t="s">
        <v>17</v>
      </c>
      <c r="L1785" s="28"/>
    </row>
    <row r="1786" spans="1:12" x14ac:dyDescent="0.15">
      <c r="A1786" s="98">
        <f t="shared" si="33"/>
        <v>1771</v>
      </c>
      <c r="B1786" s="24" t="s">
        <v>1717</v>
      </c>
      <c r="C1786" s="24" t="s">
        <v>525</v>
      </c>
      <c r="D1786" s="37" t="s">
        <v>809</v>
      </c>
      <c r="E1786" s="49">
        <v>2016.04</v>
      </c>
      <c r="F1786" s="22" t="s">
        <v>865</v>
      </c>
      <c r="G1786" s="29" t="s">
        <v>949</v>
      </c>
      <c r="H1786" s="25">
        <v>784</v>
      </c>
      <c r="I1786" s="25">
        <v>1545</v>
      </c>
      <c r="J1786" s="27" t="s">
        <v>901</v>
      </c>
      <c r="K1786" s="29" t="s">
        <v>17</v>
      </c>
      <c r="L1786" s="28"/>
    </row>
    <row r="1787" spans="1:12" x14ac:dyDescent="0.15">
      <c r="A1787" s="98">
        <f t="shared" si="33"/>
        <v>1772</v>
      </c>
      <c r="B1787" s="24" t="s">
        <v>237</v>
      </c>
      <c r="C1787" s="24" t="s">
        <v>525</v>
      </c>
      <c r="D1787" s="24" t="s">
        <v>809</v>
      </c>
      <c r="E1787" s="49">
        <v>2016.04</v>
      </c>
      <c r="F1787" s="22" t="s">
        <v>1292</v>
      </c>
      <c r="G1787" s="29" t="s">
        <v>1704</v>
      </c>
      <c r="H1787" s="25">
        <v>853</v>
      </c>
      <c r="I1787" s="25">
        <v>1752</v>
      </c>
      <c r="J1787" s="27" t="s">
        <v>19</v>
      </c>
      <c r="K1787" s="29" t="s">
        <v>17</v>
      </c>
      <c r="L1787" s="28"/>
    </row>
    <row r="1788" spans="1:12" x14ac:dyDescent="0.15">
      <c r="A1788" s="98">
        <f t="shared" si="33"/>
        <v>1773</v>
      </c>
      <c r="B1788" s="24" t="s">
        <v>1745</v>
      </c>
      <c r="C1788" s="24" t="s">
        <v>525</v>
      </c>
      <c r="D1788" s="24" t="s">
        <v>809</v>
      </c>
      <c r="E1788" s="49">
        <v>2016.07</v>
      </c>
      <c r="F1788" s="22" t="s">
        <v>978</v>
      </c>
      <c r="G1788" s="29" t="s">
        <v>1146</v>
      </c>
      <c r="H1788" s="25">
        <v>3017</v>
      </c>
      <c r="I1788" s="25">
        <v>6922</v>
      </c>
      <c r="J1788" s="27" t="s">
        <v>901</v>
      </c>
      <c r="K1788" s="29" t="s">
        <v>17</v>
      </c>
      <c r="L1788" s="31" t="s">
        <v>1326</v>
      </c>
    </row>
    <row r="1789" spans="1:12" x14ac:dyDescent="0.15">
      <c r="A1789" s="98">
        <f t="shared" si="33"/>
        <v>1774</v>
      </c>
      <c r="B1789" s="24" t="s">
        <v>1746</v>
      </c>
      <c r="C1789" s="24" t="s">
        <v>525</v>
      </c>
      <c r="D1789" s="24" t="s">
        <v>809</v>
      </c>
      <c r="E1789" s="49">
        <v>2016.07</v>
      </c>
      <c r="F1789" s="22" t="s">
        <v>978</v>
      </c>
      <c r="G1789" s="29" t="s">
        <v>1146</v>
      </c>
      <c r="H1789" s="25">
        <v>3249</v>
      </c>
      <c r="I1789" s="25">
        <v>7643</v>
      </c>
      <c r="J1789" s="27" t="s">
        <v>901</v>
      </c>
      <c r="K1789" s="29" t="s">
        <v>17</v>
      </c>
      <c r="L1789" s="28"/>
    </row>
    <row r="1790" spans="1:12" x14ac:dyDescent="0.15">
      <c r="A1790" s="98">
        <f t="shared" si="33"/>
        <v>1775</v>
      </c>
      <c r="B1790" s="24" t="s">
        <v>1762</v>
      </c>
      <c r="C1790" s="24" t="s">
        <v>525</v>
      </c>
      <c r="D1790" s="24" t="s">
        <v>809</v>
      </c>
      <c r="E1790" s="49">
        <v>2016.08</v>
      </c>
      <c r="F1790" s="22" t="s">
        <v>978</v>
      </c>
      <c r="G1790" s="29" t="s">
        <v>1146</v>
      </c>
      <c r="H1790" s="25">
        <v>2950</v>
      </c>
      <c r="I1790" s="25">
        <v>6019</v>
      </c>
      <c r="J1790" s="27" t="s">
        <v>901</v>
      </c>
      <c r="K1790" s="29" t="s">
        <v>17</v>
      </c>
      <c r="L1790" s="31"/>
    </row>
    <row r="1791" spans="1:12" x14ac:dyDescent="0.15">
      <c r="A1791" s="98">
        <f t="shared" si="33"/>
        <v>1776</v>
      </c>
      <c r="B1791" s="24" t="s">
        <v>1763</v>
      </c>
      <c r="C1791" s="24" t="s">
        <v>525</v>
      </c>
      <c r="D1791" s="24" t="s">
        <v>809</v>
      </c>
      <c r="E1791" s="49">
        <v>2016.08</v>
      </c>
      <c r="F1791" s="22" t="s">
        <v>978</v>
      </c>
      <c r="G1791" s="29" t="s">
        <v>1146</v>
      </c>
      <c r="H1791" s="25">
        <v>3980</v>
      </c>
      <c r="I1791" s="25">
        <v>10010</v>
      </c>
      <c r="J1791" s="27" t="s">
        <v>901</v>
      </c>
      <c r="K1791" s="29" t="s">
        <v>17</v>
      </c>
      <c r="L1791" s="31" t="s">
        <v>1326</v>
      </c>
    </row>
    <row r="1792" spans="1:12" x14ac:dyDescent="0.15">
      <c r="A1792" s="98">
        <f t="shared" si="33"/>
        <v>1777</v>
      </c>
      <c r="B1792" s="79" t="s">
        <v>1764</v>
      </c>
      <c r="C1792" s="79" t="s">
        <v>525</v>
      </c>
      <c r="D1792" s="79" t="s">
        <v>809</v>
      </c>
      <c r="E1792" s="82">
        <v>2016.08</v>
      </c>
      <c r="F1792" s="22" t="s">
        <v>978</v>
      </c>
      <c r="G1792" s="88" t="s">
        <v>1146</v>
      </c>
      <c r="H1792" s="85">
        <v>2777</v>
      </c>
      <c r="I1792" s="85">
        <v>6048</v>
      </c>
      <c r="J1792" s="87" t="s">
        <v>901</v>
      </c>
      <c r="K1792" s="88" t="s">
        <v>17</v>
      </c>
      <c r="L1792" s="91" t="s">
        <v>1326</v>
      </c>
    </row>
    <row r="1793" spans="1:12" x14ac:dyDescent="0.15">
      <c r="A1793" s="98">
        <f t="shared" si="33"/>
        <v>1778</v>
      </c>
      <c r="B1793" s="24" t="s">
        <v>1765</v>
      </c>
      <c r="C1793" s="24" t="s">
        <v>525</v>
      </c>
      <c r="D1793" s="24" t="s">
        <v>809</v>
      </c>
      <c r="E1793" s="49">
        <v>2016.08</v>
      </c>
      <c r="F1793" s="22" t="s">
        <v>978</v>
      </c>
      <c r="G1793" s="29" t="s">
        <v>1146</v>
      </c>
      <c r="H1793" s="25">
        <v>5437</v>
      </c>
      <c r="I1793" s="25">
        <v>10770</v>
      </c>
      <c r="J1793" s="27" t="s">
        <v>901</v>
      </c>
      <c r="K1793" s="29" t="s">
        <v>17</v>
      </c>
      <c r="L1793" s="31" t="s">
        <v>1326</v>
      </c>
    </row>
    <row r="1794" spans="1:12" x14ac:dyDescent="0.15">
      <c r="A1794" s="98">
        <f t="shared" si="33"/>
        <v>1779</v>
      </c>
      <c r="B1794" s="24" t="s">
        <v>448</v>
      </c>
      <c r="C1794" s="24" t="s">
        <v>525</v>
      </c>
      <c r="D1794" s="24" t="s">
        <v>809</v>
      </c>
      <c r="E1794" s="49" t="s">
        <v>105</v>
      </c>
      <c r="F1794" s="22" t="s">
        <v>1595</v>
      </c>
      <c r="G1794" s="29" t="s">
        <v>1637</v>
      </c>
      <c r="H1794" s="25">
        <v>334</v>
      </c>
      <c r="I1794" s="25">
        <v>682</v>
      </c>
      <c r="J1794" s="27" t="s">
        <v>18</v>
      </c>
      <c r="K1794" s="29" t="s">
        <v>17</v>
      </c>
      <c r="L1794" s="28"/>
    </row>
    <row r="1795" spans="1:12" x14ac:dyDescent="0.15">
      <c r="A1795" s="98">
        <f t="shared" si="33"/>
        <v>1780</v>
      </c>
      <c r="B1795" s="24" t="s">
        <v>1878</v>
      </c>
      <c r="C1795" s="24" t="s">
        <v>525</v>
      </c>
      <c r="D1795" s="37" t="s">
        <v>809</v>
      </c>
      <c r="E1795" s="49">
        <v>2017.03</v>
      </c>
      <c r="F1795" s="22" t="s">
        <v>865</v>
      </c>
      <c r="G1795" s="29" t="s">
        <v>949</v>
      </c>
      <c r="H1795" s="25">
        <v>425</v>
      </c>
      <c r="I1795" s="25">
        <v>822</v>
      </c>
      <c r="J1795" s="27" t="s">
        <v>632</v>
      </c>
      <c r="K1795" s="62" t="s">
        <v>17</v>
      </c>
      <c r="L1795" s="28"/>
    </row>
    <row r="1796" spans="1:12" x14ac:dyDescent="0.15">
      <c r="A1796" s="98">
        <f t="shared" si="33"/>
        <v>1781</v>
      </c>
      <c r="B1796" s="24" t="s">
        <v>449</v>
      </c>
      <c r="C1796" s="24" t="s">
        <v>525</v>
      </c>
      <c r="D1796" s="24" t="s">
        <v>809</v>
      </c>
      <c r="E1796" s="49">
        <v>2017.03</v>
      </c>
      <c r="F1796" s="22" t="s">
        <v>797</v>
      </c>
      <c r="G1796" s="29" t="s">
        <v>880</v>
      </c>
      <c r="H1796" s="25">
        <v>293</v>
      </c>
      <c r="I1796" s="25">
        <v>626</v>
      </c>
      <c r="J1796" s="27" t="s">
        <v>632</v>
      </c>
      <c r="K1796" s="62" t="s">
        <v>17</v>
      </c>
      <c r="L1796" s="28"/>
    </row>
    <row r="1797" spans="1:12" x14ac:dyDescent="0.15">
      <c r="A1797" s="98">
        <f t="shared" si="33"/>
        <v>1782</v>
      </c>
      <c r="B1797" s="32" t="s">
        <v>445</v>
      </c>
      <c r="C1797" s="32" t="s">
        <v>525</v>
      </c>
      <c r="D1797" s="24" t="s">
        <v>809</v>
      </c>
      <c r="E1797" s="49">
        <v>2017.06</v>
      </c>
      <c r="F1797" s="22" t="s">
        <v>1595</v>
      </c>
      <c r="G1797" s="29" t="s">
        <v>1749</v>
      </c>
      <c r="H1797" s="25">
        <v>905</v>
      </c>
      <c r="I1797" s="25">
        <v>1946</v>
      </c>
      <c r="J1797" s="27" t="s">
        <v>18</v>
      </c>
      <c r="K1797" s="29" t="s">
        <v>17</v>
      </c>
      <c r="L1797" s="28"/>
    </row>
    <row r="1798" spans="1:12" x14ac:dyDescent="0.15">
      <c r="A1798" s="98">
        <f t="shared" si="33"/>
        <v>1783</v>
      </c>
      <c r="B1798" s="80" t="s">
        <v>1964</v>
      </c>
      <c r="C1798" s="111" t="s">
        <v>525</v>
      </c>
      <c r="D1798" s="111" t="s">
        <v>809</v>
      </c>
      <c r="E1798" s="82">
        <v>2017.09</v>
      </c>
      <c r="F1798" s="70" t="s">
        <v>1083</v>
      </c>
      <c r="G1798" s="88" t="s">
        <v>1965</v>
      </c>
      <c r="H1798" s="85">
        <v>391</v>
      </c>
      <c r="I1798" s="85">
        <v>773</v>
      </c>
      <c r="J1798" s="87" t="s">
        <v>632</v>
      </c>
      <c r="K1798" s="88" t="s">
        <v>632</v>
      </c>
      <c r="L1798" s="90"/>
    </row>
    <row r="1799" spans="1:12" x14ac:dyDescent="0.15">
      <c r="A1799" s="98">
        <f t="shared" si="33"/>
        <v>1784</v>
      </c>
      <c r="B1799" s="32" t="s">
        <v>446</v>
      </c>
      <c r="C1799" s="24" t="s">
        <v>525</v>
      </c>
      <c r="D1799" s="24" t="s">
        <v>809</v>
      </c>
      <c r="E1799" s="49">
        <v>2017.09</v>
      </c>
      <c r="F1799" s="22" t="s">
        <v>1595</v>
      </c>
      <c r="G1799" s="29" t="s">
        <v>1966</v>
      </c>
      <c r="H1799" s="25">
        <v>2596</v>
      </c>
      <c r="I1799" s="25">
        <v>3807</v>
      </c>
      <c r="J1799" s="27" t="s">
        <v>15</v>
      </c>
      <c r="K1799" s="29" t="s">
        <v>17</v>
      </c>
      <c r="L1799" s="28"/>
    </row>
    <row r="1800" spans="1:12" x14ac:dyDescent="0.15">
      <c r="A1800" s="98">
        <f t="shared" si="33"/>
        <v>1785</v>
      </c>
      <c r="B1800" s="32" t="s">
        <v>699</v>
      </c>
      <c r="C1800" s="24" t="s">
        <v>525</v>
      </c>
      <c r="D1800" s="24" t="s">
        <v>809</v>
      </c>
      <c r="E1800" s="49">
        <v>2018.04</v>
      </c>
      <c r="F1800" s="22" t="s">
        <v>907</v>
      </c>
      <c r="G1800" s="101" t="s">
        <v>2058</v>
      </c>
      <c r="H1800" s="25">
        <v>2033</v>
      </c>
      <c r="I1800" s="25">
        <v>4622</v>
      </c>
      <c r="J1800" s="27" t="s">
        <v>18</v>
      </c>
      <c r="K1800" s="29" t="s">
        <v>1415</v>
      </c>
      <c r="L1800" s="28"/>
    </row>
    <row r="1801" spans="1:12" x14ac:dyDescent="0.15">
      <c r="A1801" s="98">
        <f t="shared" si="33"/>
        <v>1786</v>
      </c>
      <c r="B1801" s="24" t="s">
        <v>2127</v>
      </c>
      <c r="C1801" s="33" t="s">
        <v>525</v>
      </c>
      <c r="D1801" s="33" t="s">
        <v>809</v>
      </c>
      <c r="E1801" s="50">
        <v>2018.07</v>
      </c>
      <c r="F1801" s="22" t="s">
        <v>1163</v>
      </c>
      <c r="G1801" s="64" t="s">
        <v>2087</v>
      </c>
      <c r="H1801" s="34">
        <v>1924</v>
      </c>
      <c r="I1801" s="34">
        <v>4236</v>
      </c>
      <c r="J1801" s="27" t="s">
        <v>901</v>
      </c>
      <c r="K1801" s="64" t="s">
        <v>805</v>
      </c>
      <c r="L1801" s="35"/>
    </row>
    <row r="1802" spans="1:12" x14ac:dyDescent="0.15">
      <c r="A1802" s="98">
        <f t="shared" si="33"/>
        <v>1787</v>
      </c>
      <c r="B1802" s="24" t="s">
        <v>2129</v>
      </c>
      <c r="C1802" s="33" t="s">
        <v>525</v>
      </c>
      <c r="D1802" s="33" t="s">
        <v>809</v>
      </c>
      <c r="E1802" s="50">
        <v>2018.07</v>
      </c>
      <c r="F1802" s="22" t="s">
        <v>797</v>
      </c>
      <c r="G1802" s="64" t="s">
        <v>2130</v>
      </c>
      <c r="H1802" s="34">
        <v>320</v>
      </c>
      <c r="I1802" s="34">
        <v>787</v>
      </c>
      <c r="J1802" s="27" t="s">
        <v>901</v>
      </c>
      <c r="K1802" s="64" t="s">
        <v>794</v>
      </c>
      <c r="L1802" s="35"/>
    </row>
    <row r="1803" spans="1:12" x14ac:dyDescent="0.15">
      <c r="A1803" s="98">
        <f t="shared" si="33"/>
        <v>1788</v>
      </c>
      <c r="B1803" s="24" t="s">
        <v>447</v>
      </c>
      <c r="C1803" s="41" t="s">
        <v>525</v>
      </c>
      <c r="D1803" s="41" t="s">
        <v>809</v>
      </c>
      <c r="E1803" s="49" t="s">
        <v>24</v>
      </c>
      <c r="F1803" s="22" t="s">
        <v>1595</v>
      </c>
      <c r="G1803" s="29" t="s">
        <v>2182</v>
      </c>
      <c r="H1803" s="38">
        <v>903</v>
      </c>
      <c r="I1803" s="38">
        <v>1907</v>
      </c>
      <c r="J1803" s="39" t="s">
        <v>15</v>
      </c>
      <c r="K1803" s="39" t="s">
        <v>1415</v>
      </c>
      <c r="L1803" s="28"/>
    </row>
    <row r="1804" spans="1:12" x14ac:dyDescent="0.15">
      <c r="A1804" s="98">
        <f t="shared" si="33"/>
        <v>1789</v>
      </c>
      <c r="B1804" s="24" t="s">
        <v>204</v>
      </c>
      <c r="C1804" s="24" t="s">
        <v>525</v>
      </c>
      <c r="D1804" s="24" t="s">
        <v>809</v>
      </c>
      <c r="E1804" s="49">
        <v>2019.03</v>
      </c>
      <c r="F1804" s="22" t="s">
        <v>1587</v>
      </c>
      <c r="G1804" s="102" t="s">
        <v>2267</v>
      </c>
      <c r="H1804" s="25">
        <v>2539</v>
      </c>
      <c r="I1804" s="25">
        <v>5029</v>
      </c>
      <c r="J1804" s="39" t="s">
        <v>1088</v>
      </c>
      <c r="K1804" s="39" t="s">
        <v>2101</v>
      </c>
      <c r="L1804" s="23"/>
    </row>
    <row r="1805" spans="1:12" x14ac:dyDescent="0.15">
      <c r="A1805" s="98">
        <f t="shared" si="33"/>
        <v>1790</v>
      </c>
      <c r="B1805" s="24" t="s">
        <v>2268</v>
      </c>
      <c r="C1805" s="24" t="s">
        <v>525</v>
      </c>
      <c r="D1805" s="37" t="s">
        <v>809</v>
      </c>
      <c r="E1805" s="49">
        <v>2019.03</v>
      </c>
      <c r="F1805" s="22" t="s">
        <v>933</v>
      </c>
      <c r="G1805" s="102" t="s">
        <v>1192</v>
      </c>
      <c r="H1805" s="25">
        <v>5706</v>
      </c>
      <c r="I1805" s="25">
        <v>25950</v>
      </c>
      <c r="J1805" s="39" t="s">
        <v>632</v>
      </c>
      <c r="K1805" s="39" t="s">
        <v>632</v>
      </c>
      <c r="L1805" s="23" t="s">
        <v>1338</v>
      </c>
    </row>
    <row r="1806" spans="1:12" x14ac:dyDescent="0.15">
      <c r="A1806" s="98">
        <f t="shared" si="33"/>
        <v>1791</v>
      </c>
      <c r="B1806" s="24" t="s">
        <v>260</v>
      </c>
      <c r="C1806" s="24" t="s">
        <v>525</v>
      </c>
      <c r="D1806" s="37" t="s">
        <v>809</v>
      </c>
      <c r="E1806" s="49">
        <v>2019.06</v>
      </c>
      <c r="F1806" s="22" t="s">
        <v>1319</v>
      </c>
      <c r="G1806" s="102" t="s">
        <v>2236</v>
      </c>
      <c r="H1806" s="25">
        <v>824</v>
      </c>
      <c r="I1806" s="25">
        <v>1512</v>
      </c>
      <c r="J1806" s="39" t="s">
        <v>2297</v>
      </c>
      <c r="K1806" s="39" t="s">
        <v>2101</v>
      </c>
      <c r="L1806" s="23"/>
    </row>
    <row r="1807" spans="1:12" x14ac:dyDescent="0.15">
      <c r="A1807" s="98">
        <f t="shared" si="33"/>
        <v>1792</v>
      </c>
      <c r="B1807" s="24" t="s">
        <v>485</v>
      </c>
      <c r="C1807" s="19" t="s">
        <v>525</v>
      </c>
      <c r="D1807" s="33" t="s">
        <v>525</v>
      </c>
      <c r="E1807" s="48">
        <v>2020.09</v>
      </c>
      <c r="F1807" s="22" t="s">
        <v>1595</v>
      </c>
      <c r="G1807" s="22" t="s">
        <v>2440</v>
      </c>
      <c r="H1807" s="21">
        <v>5472</v>
      </c>
      <c r="I1807" s="21">
        <v>14224</v>
      </c>
      <c r="J1807" s="39" t="s">
        <v>809</v>
      </c>
      <c r="K1807" s="22" t="s">
        <v>632</v>
      </c>
      <c r="L1807" s="23"/>
    </row>
    <row r="1808" spans="1:12" x14ac:dyDescent="0.15">
      <c r="A1808" s="98">
        <f t="shared" si="33"/>
        <v>1793</v>
      </c>
      <c r="B1808" s="24" t="s">
        <v>631</v>
      </c>
      <c r="C1808" s="19" t="s">
        <v>632</v>
      </c>
      <c r="D1808" s="33" t="s">
        <v>525</v>
      </c>
      <c r="E1808" s="96" t="s">
        <v>762</v>
      </c>
      <c r="F1808" s="22" t="s">
        <v>827</v>
      </c>
      <c r="G1808" s="22" t="s">
        <v>2165</v>
      </c>
      <c r="H1808" s="21">
        <v>27</v>
      </c>
      <c r="I1808" s="21">
        <v>58</v>
      </c>
      <c r="J1808" s="39" t="s">
        <v>809</v>
      </c>
      <c r="K1808" s="22" t="s">
        <v>525</v>
      </c>
      <c r="L1808" s="23" t="s">
        <v>761</v>
      </c>
    </row>
    <row r="1809" spans="1:12" x14ac:dyDescent="0.15">
      <c r="A1809" s="98">
        <f t="shared" si="33"/>
        <v>1794</v>
      </c>
      <c r="B1809" s="24" t="s">
        <v>633</v>
      </c>
      <c r="C1809" s="19" t="s">
        <v>632</v>
      </c>
      <c r="D1809" s="33" t="s">
        <v>525</v>
      </c>
      <c r="E1809" s="96" t="s">
        <v>762</v>
      </c>
      <c r="F1809" s="22" t="s">
        <v>930</v>
      </c>
      <c r="G1809" s="22" t="s">
        <v>2199</v>
      </c>
      <c r="H1809" s="21">
        <v>32</v>
      </c>
      <c r="I1809" s="21">
        <v>64.290000000000006</v>
      </c>
      <c r="J1809" s="39" t="s">
        <v>809</v>
      </c>
      <c r="K1809" s="22" t="s">
        <v>525</v>
      </c>
      <c r="L1809" s="23" t="s">
        <v>761</v>
      </c>
    </row>
    <row r="1810" spans="1:12" x14ac:dyDescent="0.15">
      <c r="A1810" s="98">
        <f t="shared" si="33"/>
        <v>1795</v>
      </c>
      <c r="B1810" s="24" t="s">
        <v>643</v>
      </c>
      <c r="C1810" s="19" t="s">
        <v>632</v>
      </c>
      <c r="D1810" s="33" t="s">
        <v>525</v>
      </c>
      <c r="E1810" s="96" t="s">
        <v>763</v>
      </c>
      <c r="F1810" s="22" t="s">
        <v>930</v>
      </c>
      <c r="G1810" s="22" t="s">
        <v>2199</v>
      </c>
      <c r="H1810" s="21">
        <v>32</v>
      </c>
      <c r="I1810" s="21">
        <v>64.290000000000006</v>
      </c>
      <c r="J1810" s="39" t="s">
        <v>809</v>
      </c>
      <c r="K1810" s="22" t="s">
        <v>525</v>
      </c>
      <c r="L1810" s="23" t="s">
        <v>66</v>
      </c>
    </row>
    <row r="1811" spans="1:12" x14ac:dyDescent="0.15">
      <c r="A1811" s="98">
        <f t="shared" si="33"/>
        <v>1796</v>
      </c>
      <c r="B1811" s="24" t="s">
        <v>644</v>
      </c>
      <c r="C1811" s="19" t="s">
        <v>632</v>
      </c>
      <c r="D1811" s="33" t="s">
        <v>525</v>
      </c>
      <c r="E1811" s="96" t="s">
        <v>763</v>
      </c>
      <c r="F1811" s="22" t="s">
        <v>1311</v>
      </c>
      <c r="G1811" s="22" t="s">
        <v>2325</v>
      </c>
      <c r="H1811" s="21">
        <v>37</v>
      </c>
      <c r="I1811" s="21">
        <v>89.96</v>
      </c>
      <c r="J1811" s="27" t="s">
        <v>809</v>
      </c>
      <c r="K1811" s="22" t="s">
        <v>525</v>
      </c>
      <c r="L1811" s="23" t="s">
        <v>761</v>
      </c>
    </row>
    <row r="1812" spans="1:12" x14ac:dyDescent="0.15">
      <c r="A1812" s="98">
        <f t="shared" si="33"/>
        <v>1797</v>
      </c>
      <c r="B1812" s="24" t="s">
        <v>660</v>
      </c>
      <c r="C1812" s="19" t="s">
        <v>632</v>
      </c>
      <c r="D1812" s="33" t="s">
        <v>525</v>
      </c>
      <c r="E1812" s="96" t="s">
        <v>765</v>
      </c>
      <c r="F1812" s="22" t="s">
        <v>1595</v>
      </c>
      <c r="G1812" s="22" t="s">
        <v>2117</v>
      </c>
      <c r="H1812" s="21">
        <v>1993</v>
      </c>
      <c r="I1812" s="21">
        <v>2555</v>
      </c>
      <c r="J1812" s="27" t="s">
        <v>809</v>
      </c>
      <c r="K1812" s="22" t="s">
        <v>525</v>
      </c>
      <c r="L1812" s="23" t="s">
        <v>518</v>
      </c>
    </row>
    <row r="1813" spans="1:12" x14ac:dyDescent="0.15">
      <c r="A1813" s="98">
        <f t="shared" si="33"/>
        <v>1798</v>
      </c>
      <c r="B1813" s="24" t="s">
        <v>2715</v>
      </c>
      <c r="C1813" s="19" t="s">
        <v>632</v>
      </c>
      <c r="D1813" s="19" t="s">
        <v>809</v>
      </c>
      <c r="E1813" s="96" t="s">
        <v>768</v>
      </c>
      <c r="F1813" s="22" t="s">
        <v>921</v>
      </c>
      <c r="G1813" s="22" t="s">
        <v>2684</v>
      </c>
      <c r="H1813" s="21">
        <v>21</v>
      </c>
      <c r="I1813" s="21">
        <v>52</v>
      </c>
      <c r="J1813" s="27" t="s">
        <v>632</v>
      </c>
      <c r="K1813" s="22" t="s">
        <v>632</v>
      </c>
      <c r="L1813" s="23" t="s">
        <v>761</v>
      </c>
    </row>
    <row r="1814" spans="1:12" ht="33.75" thickBot="1" x14ac:dyDescent="0.2">
      <c r="A1814" s="115">
        <f t="shared" si="33"/>
        <v>1799</v>
      </c>
      <c r="B1814" s="74" t="s">
        <v>2789</v>
      </c>
      <c r="C1814" s="74" t="s">
        <v>525</v>
      </c>
      <c r="D1814" s="74" t="s">
        <v>525</v>
      </c>
      <c r="E1814" s="108" t="s">
        <v>2767</v>
      </c>
      <c r="F1814" s="76" t="s">
        <v>921</v>
      </c>
      <c r="G1814" s="76" t="s">
        <v>2684</v>
      </c>
      <c r="H1814" s="75">
        <v>24</v>
      </c>
      <c r="I1814" s="75">
        <v>53</v>
      </c>
      <c r="J1814" s="109" t="s">
        <v>632</v>
      </c>
      <c r="K1814" s="76" t="s">
        <v>17</v>
      </c>
      <c r="L1814" s="77"/>
    </row>
    <row r="1815" spans="1:12" x14ac:dyDescent="0.15">
      <c r="A1815" s="18"/>
      <c r="B1815" s="67"/>
      <c r="C1815" s="67"/>
      <c r="D1815" s="67"/>
      <c r="E1815" s="83"/>
      <c r="F1815" s="70"/>
      <c r="G1815" s="70"/>
      <c r="H1815" s="68"/>
      <c r="I1815" s="68"/>
      <c r="J1815" s="69"/>
      <c r="K1815" s="70"/>
      <c r="L1815" s="67"/>
    </row>
  </sheetData>
  <autoFilter ref="A3:L4" xr:uid="{00000000-0009-0000-0000-000000000000}"/>
  <sortState sortMethod="stroke" ref="A6:L1814">
    <sortCondition ref="C6:C1814" customList="工場,倉庫,事務所,店舗,社会福祉施設,冠婚葬祭施設,公共施設,住宅,診療所,駐車場"/>
    <sortCondition ref="D6:D1814" customList="スーパーマーケット,ドラッグストア,カーディーラー,物販店,ホームセンター,飲食店,アパレル店,フィットネスクラブ,金融機関,ショッピングセンター,ガソリンスタンド（水素ステーション）,保育園（幼稚園）,老人ホーム,冠婚葬祭施設,共同住宅,個人住宅,診療所,立体駐車場,その他"/>
    <sortCondition ref="E6:E1814"/>
  </sortState>
  <mergeCells count="21">
    <mergeCell ref="A1772:L1772"/>
    <mergeCell ref="A1661:L1661"/>
    <mergeCell ref="A1680:L1680"/>
    <mergeCell ref="A1685:L1685"/>
    <mergeCell ref="A1728:L1728"/>
    <mergeCell ref="A1744:L1744"/>
    <mergeCell ref="A5:L5"/>
    <mergeCell ref="A246:L246"/>
    <mergeCell ref="A538:L538"/>
    <mergeCell ref="A675:L675"/>
    <mergeCell ref="A1571:L1571"/>
    <mergeCell ref="J3:J4"/>
    <mergeCell ref="K3:K4"/>
    <mergeCell ref="L3:L4"/>
    <mergeCell ref="A2:F2"/>
    <mergeCell ref="A3:A4"/>
    <mergeCell ref="B3:B4"/>
    <mergeCell ref="C3:C4"/>
    <mergeCell ref="D3:D4"/>
    <mergeCell ref="E3:E4"/>
    <mergeCell ref="F3:G3"/>
  </mergeCells>
  <phoneticPr fontId="2"/>
  <conditionalFormatting sqref="B6:B245 B247:B537 B539:B674 B676:B1570 B1572:B1660 B1662:B1679 B1681:B1684 B1686:B1727 B1729:B1743 B1745:B1771 B1773:B1797">
    <cfRule type="duplicateValues" dxfId="0" priority="2"/>
  </conditionalFormatting>
  <dataValidations count="3">
    <dataValidation imeMode="off" allowBlank="1" showInputMessage="1" showErrorMessage="1" sqref="H64315:I64315 JC64314:JD64314 SY64314:SZ64314 ACU64314:ACV64314 AMQ64314:AMR64314 AWM64314:AWN64314 BGI64314:BGJ64314 BQE64314:BQF64314 CAA64314:CAB64314 CJW64314:CJX64314 CTS64314:CTT64314 DDO64314:DDP64314 DNK64314:DNL64314 DXG64314:DXH64314 EHC64314:EHD64314 EQY64314:EQZ64314 FAU64314:FAV64314 FKQ64314:FKR64314 FUM64314:FUN64314 GEI64314:GEJ64314 GOE64314:GOF64314 GYA64314:GYB64314 HHW64314:HHX64314 HRS64314:HRT64314 IBO64314:IBP64314 ILK64314:ILL64314 IVG64314:IVH64314 JFC64314:JFD64314 JOY64314:JOZ64314 JYU64314:JYV64314 KIQ64314:KIR64314 KSM64314:KSN64314 LCI64314:LCJ64314 LME64314:LMF64314 LWA64314:LWB64314 MFW64314:MFX64314 MPS64314:MPT64314 MZO64314:MZP64314 NJK64314:NJL64314 NTG64314:NTH64314 ODC64314:ODD64314 OMY64314:OMZ64314 OWU64314:OWV64314 PGQ64314:PGR64314 PQM64314:PQN64314 QAI64314:QAJ64314 QKE64314:QKF64314 QUA64314:QUB64314 RDW64314:RDX64314 RNS64314:RNT64314 RXO64314:RXP64314 SHK64314:SHL64314 SRG64314:SRH64314 TBC64314:TBD64314 TKY64314:TKZ64314 TUU64314:TUV64314 UEQ64314:UER64314 UOM64314:UON64314 UYI64314:UYJ64314 VIE64314:VIF64314 VSA64314:VSB64314 WBW64314:WBX64314 WLS64314:WLT64314 WVO64314:WVP64314 H129851:I129851 JC129850:JD129850 SY129850:SZ129850 ACU129850:ACV129850 AMQ129850:AMR129850 AWM129850:AWN129850 BGI129850:BGJ129850 BQE129850:BQF129850 CAA129850:CAB129850 CJW129850:CJX129850 CTS129850:CTT129850 DDO129850:DDP129850 DNK129850:DNL129850 DXG129850:DXH129850 EHC129850:EHD129850 EQY129850:EQZ129850 FAU129850:FAV129850 FKQ129850:FKR129850 FUM129850:FUN129850 GEI129850:GEJ129850 GOE129850:GOF129850 GYA129850:GYB129850 HHW129850:HHX129850 HRS129850:HRT129850 IBO129850:IBP129850 ILK129850:ILL129850 IVG129850:IVH129850 JFC129850:JFD129850 JOY129850:JOZ129850 JYU129850:JYV129850 KIQ129850:KIR129850 KSM129850:KSN129850 LCI129850:LCJ129850 LME129850:LMF129850 LWA129850:LWB129850 MFW129850:MFX129850 MPS129850:MPT129850 MZO129850:MZP129850 NJK129850:NJL129850 NTG129850:NTH129850 ODC129850:ODD129850 OMY129850:OMZ129850 OWU129850:OWV129850 PGQ129850:PGR129850 PQM129850:PQN129850 QAI129850:QAJ129850 QKE129850:QKF129850 QUA129850:QUB129850 RDW129850:RDX129850 RNS129850:RNT129850 RXO129850:RXP129850 SHK129850:SHL129850 SRG129850:SRH129850 TBC129850:TBD129850 TKY129850:TKZ129850 TUU129850:TUV129850 UEQ129850:UER129850 UOM129850:UON129850 UYI129850:UYJ129850 VIE129850:VIF129850 VSA129850:VSB129850 WBW129850:WBX129850 WLS129850:WLT129850 WVO129850:WVP129850 H195387:I195387 JC195386:JD195386 SY195386:SZ195386 ACU195386:ACV195386 AMQ195386:AMR195386 AWM195386:AWN195386 BGI195386:BGJ195386 BQE195386:BQF195386 CAA195386:CAB195386 CJW195386:CJX195386 CTS195386:CTT195386 DDO195386:DDP195386 DNK195386:DNL195386 DXG195386:DXH195386 EHC195386:EHD195386 EQY195386:EQZ195386 FAU195386:FAV195386 FKQ195386:FKR195386 FUM195386:FUN195386 GEI195386:GEJ195386 GOE195386:GOF195386 GYA195386:GYB195386 HHW195386:HHX195386 HRS195386:HRT195386 IBO195386:IBP195386 ILK195386:ILL195386 IVG195386:IVH195386 JFC195386:JFD195386 JOY195386:JOZ195386 JYU195386:JYV195386 KIQ195386:KIR195386 KSM195386:KSN195386 LCI195386:LCJ195386 LME195386:LMF195386 LWA195386:LWB195386 MFW195386:MFX195386 MPS195386:MPT195386 MZO195386:MZP195386 NJK195386:NJL195386 NTG195386:NTH195386 ODC195386:ODD195386 OMY195386:OMZ195386 OWU195386:OWV195386 PGQ195386:PGR195386 PQM195386:PQN195386 QAI195386:QAJ195386 QKE195386:QKF195386 QUA195386:QUB195386 RDW195386:RDX195386 RNS195386:RNT195386 RXO195386:RXP195386 SHK195386:SHL195386 SRG195386:SRH195386 TBC195386:TBD195386 TKY195386:TKZ195386 TUU195386:TUV195386 UEQ195386:UER195386 UOM195386:UON195386 UYI195386:UYJ195386 VIE195386:VIF195386 VSA195386:VSB195386 WBW195386:WBX195386 WLS195386:WLT195386 WVO195386:WVP195386 H260923:I260923 JC260922:JD260922 SY260922:SZ260922 ACU260922:ACV260922 AMQ260922:AMR260922 AWM260922:AWN260922 BGI260922:BGJ260922 BQE260922:BQF260922 CAA260922:CAB260922 CJW260922:CJX260922 CTS260922:CTT260922 DDO260922:DDP260922 DNK260922:DNL260922 DXG260922:DXH260922 EHC260922:EHD260922 EQY260922:EQZ260922 FAU260922:FAV260922 FKQ260922:FKR260922 FUM260922:FUN260922 GEI260922:GEJ260922 GOE260922:GOF260922 GYA260922:GYB260922 HHW260922:HHX260922 HRS260922:HRT260922 IBO260922:IBP260922 ILK260922:ILL260922 IVG260922:IVH260922 JFC260922:JFD260922 JOY260922:JOZ260922 JYU260922:JYV260922 KIQ260922:KIR260922 KSM260922:KSN260922 LCI260922:LCJ260922 LME260922:LMF260922 LWA260922:LWB260922 MFW260922:MFX260922 MPS260922:MPT260922 MZO260922:MZP260922 NJK260922:NJL260922 NTG260922:NTH260922 ODC260922:ODD260922 OMY260922:OMZ260922 OWU260922:OWV260922 PGQ260922:PGR260922 PQM260922:PQN260922 QAI260922:QAJ260922 QKE260922:QKF260922 QUA260922:QUB260922 RDW260922:RDX260922 RNS260922:RNT260922 RXO260922:RXP260922 SHK260922:SHL260922 SRG260922:SRH260922 TBC260922:TBD260922 TKY260922:TKZ260922 TUU260922:TUV260922 UEQ260922:UER260922 UOM260922:UON260922 UYI260922:UYJ260922 VIE260922:VIF260922 VSA260922:VSB260922 WBW260922:WBX260922 WLS260922:WLT260922 WVO260922:WVP260922 H326459:I326459 JC326458:JD326458 SY326458:SZ326458 ACU326458:ACV326458 AMQ326458:AMR326458 AWM326458:AWN326458 BGI326458:BGJ326458 BQE326458:BQF326458 CAA326458:CAB326458 CJW326458:CJX326458 CTS326458:CTT326458 DDO326458:DDP326458 DNK326458:DNL326458 DXG326458:DXH326458 EHC326458:EHD326458 EQY326458:EQZ326458 FAU326458:FAV326458 FKQ326458:FKR326458 FUM326458:FUN326458 GEI326458:GEJ326458 GOE326458:GOF326458 GYA326458:GYB326458 HHW326458:HHX326458 HRS326458:HRT326458 IBO326458:IBP326458 ILK326458:ILL326458 IVG326458:IVH326458 JFC326458:JFD326458 JOY326458:JOZ326458 JYU326458:JYV326458 KIQ326458:KIR326458 KSM326458:KSN326458 LCI326458:LCJ326458 LME326458:LMF326458 LWA326458:LWB326458 MFW326458:MFX326458 MPS326458:MPT326458 MZO326458:MZP326458 NJK326458:NJL326458 NTG326458:NTH326458 ODC326458:ODD326458 OMY326458:OMZ326458 OWU326458:OWV326458 PGQ326458:PGR326458 PQM326458:PQN326458 QAI326458:QAJ326458 QKE326458:QKF326458 QUA326458:QUB326458 RDW326458:RDX326458 RNS326458:RNT326458 RXO326458:RXP326458 SHK326458:SHL326458 SRG326458:SRH326458 TBC326458:TBD326458 TKY326458:TKZ326458 TUU326458:TUV326458 UEQ326458:UER326458 UOM326458:UON326458 UYI326458:UYJ326458 VIE326458:VIF326458 VSA326458:VSB326458 WBW326458:WBX326458 WLS326458:WLT326458 WVO326458:WVP326458 H391995:I391995 JC391994:JD391994 SY391994:SZ391994 ACU391994:ACV391994 AMQ391994:AMR391994 AWM391994:AWN391994 BGI391994:BGJ391994 BQE391994:BQF391994 CAA391994:CAB391994 CJW391994:CJX391994 CTS391994:CTT391994 DDO391994:DDP391994 DNK391994:DNL391994 DXG391994:DXH391994 EHC391994:EHD391994 EQY391994:EQZ391994 FAU391994:FAV391994 FKQ391994:FKR391994 FUM391994:FUN391994 GEI391994:GEJ391994 GOE391994:GOF391994 GYA391994:GYB391994 HHW391994:HHX391994 HRS391994:HRT391994 IBO391994:IBP391994 ILK391994:ILL391994 IVG391994:IVH391994 JFC391994:JFD391994 JOY391994:JOZ391994 JYU391994:JYV391994 KIQ391994:KIR391994 KSM391994:KSN391994 LCI391994:LCJ391994 LME391994:LMF391994 LWA391994:LWB391994 MFW391994:MFX391994 MPS391994:MPT391994 MZO391994:MZP391994 NJK391994:NJL391994 NTG391994:NTH391994 ODC391994:ODD391994 OMY391994:OMZ391994 OWU391994:OWV391994 PGQ391994:PGR391994 PQM391994:PQN391994 QAI391994:QAJ391994 QKE391994:QKF391994 QUA391994:QUB391994 RDW391994:RDX391994 RNS391994:RNT391994 RXO391994:RXP391994 SHK391994:SHL391994 SRG391994:SRH391994 TBC391994:TBD391994 TKY391994:TKZ391994 TUU391994:TUV391994 UEQ391994:UER391994 UOM391994:UON391994 UYI391994:UYJ391994 VIE391994:VIF391994 VSA391994:VSB391994 WBW391994:WBX391994 WLS391994:WLT391994 WVO391994:WVP391994 H457531:I457531 JC457530:JD457530 SY457530:SZ457530 ACU457530:ACV457530 AMQ457530:AMR457530 AWM457530:AWN457530 BGI457530:BGJ457530 BQE457530:BQF457530 CAA457530:CAB457530 CJW457530:CJX457530 CTS457530:CTT457530 DDO457530:DDP457530 DNK457530:DNL457530 DXG457530:DXH457530 EHC457530:EHD457530 EQY457530:EQZ457530 FAU457530:FAV457530 FKQ457530:FKR457530 FUM457530:FUN457530 GEI457530:GEJ457530 GOE457530:GOF457530 GYA457530:GYB457530 HHW457530:HHX457530 HRS457530:HRT457530 IBO457530:IBP457530 ILK457530:ILL457530 IVG457530:IVH457530 JFC457530:JFD457530 JOY457530:JOZ457530 JYU457530:JYV457530 KIQ457530:KIR457530 KSM457530:KSN457530 LCI457530:LCJ457530 LME457530:LMF457530 LWA457530:LWB457530 MFW457530:MFX457530 MPS457530:MPT457530 MZO457530:MZP457530 NJK457530:NJL457530 NTG457530:NTH457530 ODC457530:ODD457530 OMY457530:OMZ457530 OWU457530:OWV457530 PGQ457530:PGR457530 PQM457530:PQN457530 QAI457530:QAJ457530 QKE457530:QKF457530 QUA457530:QUB457530 RDW457530:RDX457530 RNS457530:RNT457530 RXO457530:RXP457530 SHK457530:SHL457530 SRG457530:SRH457530 TBC457530:TBD457530 TKY457530:TKZ457530 TUU457530:TUV457530 UEQ457530:UER457530 UOM457530:UON457530 UYI457530:UYJ457530 VIE457530:VIF457530 VSA457530:VSB457530 WBW457530:WBX457530 WLS457530:WLT457530 WVO457530:WVP457530 H523067:I523067 JC523066:JD523066 SY523066:SZ523066 ACU523066:ACV523066 AMQ523066:AMR523066 AWM523066:AWN523066 BGI523066:BGJ523066 BQE523066:BQF523066 CAA523066:CAB523066 CJW523066:CJX523066 CTS523066:CTT523066 DDO523066:DDP523066 DNK523066:DNL523066 DXG523066:DXH523066 EHC523066:EHD523066 EQY523066:EQZ523066 FAU523066:FAV523066 FKQ523066:FKR523066 FUM523066:FUN523066 GEI523066:GEJ523066 GOE523066:GOF523066 GYA523066:GYB523066 HHW523066:HHX523066 HRS523066:HRT523066 IBO523066:IBP523066 ILK523066:ILL523066 IVG523066:IVH523066 JFC523066:JFD523066 JOY523066:JOZ523066 JYU523066:JYV523066 KIQ523066:KIR523066 KSM523066:KSN523066 LCI523066:LCJ523066 LME523066:LMF523066 LWA523066:LWB523066 MFW523066:MFX523066 MPS523066:MPT523066 MZO523066:MZP523066 NJK523066:NJL523066 NTG523066:NTH523066 ODC523066:ODD523066 OMY523066:OMZ523066 OWU523066:OWV523066 PGQ523066:PGR523066 PQM523066:PQN523066 QAI523066:QAJ523066 QKE523066:QKF523066 QUA523066:QUB523066 RDW523066:RDX523066 RNS523066:RNT523066 RXO523066:RXP523066 SHK523066:SHL523066 SRG523066:SRH523066 TBC523066:TBD523066 TKY523066:TKZ523066 TUU523066:TUV523066 UEQ523066:UER523066 UOM523066:UON523066 UYI523066:UYJ523066 VIE523066:VIF523066 VSA523066:VSB523066 WBW523066:WBX523066 WLS523066:WLT523066 WVO523066:WVP523066 H588603:I588603 JC588602:JD588602 SY588602:SZ588602 ACU588602:ACV588602 AMQ588602:AMR588602 AWM588602:AWN588602 BGI588602:BGJ588602 BQE588602:BQF588602 CAA588602:CAB588602 CJW588602:CJX588602 CTS588602:CTT588602 DDO588602:DDP588602 DNK588602:DNL588602 DXG588602:DXH588602 EHC588602:EHD588602 EQY588602:EQZ588602 FAU588602:FAV588602 FKQ588602:FKR588602 FUM588602:FUN588602 GEI588602:GEJ588602 GOE588602:GOF588602 GYA588602:GYB588602 HHW588602:HHX588602 HRS588602:HRT588602 IBO588602:IBP588602 ILK588602:ILL588602 IVG588602:IVH588602 JFC588602:JFD588602 JOY588602:JOZ588602 JYU588602:JYV588602 KIQ588602:KIR588602 KSM588602:KSN588602 LCI588602:LCJ588602 LME588602:LMF588602 LWA588602:LWB588602 MFW588602:MFX588602 MPS588602:MPT588602 MZO588602:MZP588602 NJK588602:NJL588602 NTG588602:NTH588602 ODC588602:ODD588602 OMY588602:OMZ588602 OWU588602:OWV588602 PGQ588602:PGR588602 PQM588602:PQN588602 QAI588602:QAJ588602 QKE588602:QKF588602 QUA588602:QUB588602 RDW588602:RDX588602 RNS588602:RNT588602 RXO588602:RXP588602 SHK588602:SHL588602 SRG588602:SRH588602 TBC588602:TBD588602 TKY588602:TKZ588602 TUU588602:TUV588602 UEQ588602:UER588602 UOM588602:UON588602 UYI588602:UYJ588602 VIE588602:VIF588602 VSA588602:VSB588602 WBW588602:WBX588602 WLS588602:WLT588602 WVO588602:WVP588602 H654139:I654139 JC654138:JD654138 SY654138:SZ654138 ACU654138:ACV654138 AMQ654138:AMR654138 AWM654138:AWN654138 BGI654138:BGJ654138 BQE654138:BQF654138 CAA654138:CAB654138 CJW654138:CJX654138 CTS654138:CTT654138 DDO654138:DDP654138 DNK654138:DNL654138 DXG654138:DXH654138 EHC654138:EHD654138 EQY654138:EQZ654138 FAU654138:FAV654138 FKQ654138:FKR654138 FUM654138:FUN654138 GEI654138:GEJ654138 GOE654138:GOF654138 GYA654138:GYB654138 HHW654138:HHX654138 HRS654138:HRT654138 IBO654138:IBP654138 ILK654138:ILL654138 IVG654138:IVH654138 JFC654138:JFD654138 JOY654138:JOZ654138 JYU654138:JYV654138 KIQ654138:KIR654138 KSM654138:KSN654138 LCI654138:LCJ654138 LME654138:LMF654138 LWA654138:LWB654138 MFW654138:MFX654138 MPS654138:MPT654138 MZO654138:MZP654138 NJK654138:NJL654138 NTG654138:NTH654138 ODC654138:ODD654138 OMY654138:OMZ654138 OWU654138:OWV654138 PGQ654138:PGR654138 PQM654138:PQN654138 QAI654138:QAJ654138 QKE654138:QKF654138 QUA654138:QUB654138 RDW654138:RDX654138 RNS654138:RNT654138 RXO654138:RXP654138 SHK654138:SHL654138 SRG654138:SRH654138 TBC654138:TBD654138 TKY654138:TKZ654138 TUU654138:TUV654138 UEQ654138:UER654138 UOM654138:UON654138 UYI654138:UYJ654138 VIE654138:VIF654138 VSA654138:VSB654138 WBW654138:WBX654138 WLS654138:WLT654138 WVO654138:WVP654138 H719675:I719675 JC719674:JD719674 SY719674:SZ719674 ACU719674:ACV719674 AMQ719674:AMR719674 AWM719674:AWN719674 BGI719674:BGJ719674 BQE719674:BQF719674 CAA719674:CAB719674 CJW719674:CJX719674 CTS719674:CTT719674 DDO719674:DDP719674 DNK719674:DNL719674 DXG719674:DXH719674 EHC719674:EHD719674 EQY719674:EQZ719674 FAU719674:FAV719674 FKQ719674:FKR719674 FUM719674:FUN719674 GEI719674:GEJ719674 GOE719674:GOF719674 GYA719674:GYB719674 HHW719674:HHX719674 HRS719674:HRT719674 IBO719674:IBP719674 ILK719674:ILL719674 IVG719674:IVH719674 JFC719674:JFD719674 JOY719674:JOZ719674 JYU719674:JYV719674 KIQ719674:KIR719674 KSM719674:KSN719674 LCI719674:LCJ719674 LME719674:LMF719674 LWA719674:LWB719674 MFW719674:MFX719674 MPS719674:MPT719674 MZO719674:MZP719674 NJK719674:NJL719674 NTG719674:NTH719674 ODC719674:ODD719674 OMY719674:OMZ719674 OWU719674:OWV719674 PGQ719674:PGR719674 PQM719674:PQN719674 QAI719674:QAJ719674 QKE719674:QKF719674 QUA719674:QUB719674 RDW719674:RDX719674 RNS719674:RNT719674 RXO719674:RXP719674 SHK719674:SHL719674 SRG719674:SRH719674 TBC719674:TBD719674 TKY719674:TKZ719674 TUU719674:TUV719674 UEQ719674:UER719674 UOM719674:UON719674 UYI719674:UYJ719674 VIE719674:VIF719674 VSA719674:VSB719674 WBW719674:WBX719674 WLS719674:WLT719674 WVO719674:WVP719674 H785211:I785211 JC785210:JD785210 SY785210:SZ785210 ACU785210:ACV785210 AMQ785210:AMR785210 AWM785210:AWN785210 BGI785210:BGJ785210 BQE785210:BQF785210 CAA785210:CAB785210 CJW785210:CJX785210 CTS785210:CTT785210 DDO785210:DDP785210 DNK785210:DNL785210 DXG785210:DXH785210 EHC785210:EHD785210 EQY785210:EQZ785210 FAU785210:FAV785210 FKQ785210:FKR785210 FUM785210:FUN785210 GEI785210:GEJ785210 GOE785210:GOF785210 GYA785210:GYB785210 HHW785210:HHX785210 HRS785210:HRT785210 IBO785210:IBP785210 ILK785210:ILL785210 IVG785210:IVH785210 JFC785210:JFD785210 JOY785210:JOZ785210 JYU785210:JYV785210 KIQ785210:KIR785210 KSM785210:KSN785210 LCI785210:LCJ785210 LME785210:LMF785210 LWA785210:LWB785210 MFW785210:MFX785210 MPS785210:MPT785210 MZO785210:MZP785210 NJK785210:NJL785210 NTG785210:NTH785210 ODC785210:ODD785210 OMY785210:OMZ785210 OWU785210:OWV785210 PGQ785210:PGR785210 PQM785210:PQN785210 QAI785210:QAJ785210 QKE785210:QKF785210 QUA785210:QUB785210 RDW785210:RDX785210 RNS785210:RNT785210 RXO785210:RXP785210 SHK785210:SHL785210 SRG785210:SRH785210 TBC785210:TBD785210 TKY785210:TKZ785210 TUU785210:TUV785210 UEQ785210:UER785210 UOM785210:UON785210 UYI785210:UYJ785210 VIE785210:VIF785210 VSA785210:VSB785210 WBW785210:WBX785210 WLS785210:WLT785210 WVO785210:WVP785210 H850747:I850747 JC850746:JD850746 SY850746:SZ850746 ACU850746:ACV850746 AMQ850746:AMR850746 AWM850746:AWN850746 BGI850746:BGJ850746 BQE850746:BQF850746 CAA850746:CAB850746 CJW850746:CJX850746 CTS850746:CTT850746 DDO850746:DDP850746 DNK850746:DNL850746 DXG850746:DXH850746 EHC850746:EHD850746 EQY850746:EQZ850746 FAU850746:FAV850746 FKQ850746:FKR850746 FUM850746:FUN850746 GEI850746:GEJ850746 GOE850746:GOF850746 GYA850746:GYB850746 HHW850746:HHX850746 HRS850746:HRT850746 IBO850746:IBP850746 ILK850746:ILL850746 IVG850746:IVH850746 JFC850746:JFD850746 JOY850746:JOZ850746 JYU850746:JYV850746 KIQ850746:KIR850746 KSM850746:KSN850746 LCI850746:LCJ850746 LME850746:LMF850746 LWA850746:LWB850746 MFW850746:MFX850746 MPS850746:MPT850746 MZO850746:MZP850746 NJK850746:NJL850746 NTG850746:NTH850746 ODC850746:ODD850746 OMY850746:OMZ850746 OWU850746:OWV850746 PGQ850746:PGR850746 PQM850746:PQN850746 QAI850746:QAJ850746 QKE850746:QKF850746 QUA850746:QUB850746 RDW850746:RDX850746 RNS850746:RNT850746 RXO850746:RXP850746 SHK850746:SHL850746 SRG850746:SRH850746 TBC850746:TBD850746 TKY850746:TKZ850746 TUU850746:TUV850746 UEQ850746:UER850746 UOM850746:UON850746 UYI850746:UYJ850746 VIE850746:VIF850746 VSA850746:VSB850746 WBW850746:WBX850746 WLS850746:WLT850746 WVO850746:WVP850746 H916283:I916283 JC916282:JD916282 SY916282:SZ916282 ACU916282:ACV916282 AMQ916282:AMR916282 AWM916282:AWN916282 BGI916282:BGJ916282 BQE916282:BQF916282 CAA916282:CAB916282 CJW916282:CJX916282 CTS916282:CTT916282 DDO916282:DDP916282 DNK916282:DNL916282 DXG916282:DXH916282 EHC916282:EHD916282 EQY916282:EQZ916282 FAU916282:FAV916282 FKQ916282:FKR916282 FUM916282:FUN916282 GEI916282:GEJ916282 GOE916282:GOF916282 GYA916282:GYB916282 HHW916282:HHX916282 HRS916282:HRT916282 IBO916282:IBP916282 ILK916282:ILL916282 IVG916282:IVH916282 JFC916282:JFD916282 JOY916282:JOZ916282 JYU916282:JYV916282 KIQ916282:KIR916282 KSM916282:KSN916282 LCI916282:LCJ916282 LME916282:LMF916282 LWA916282:LWB916282 MFW916282:MFX916282 MPS916282:MPT916282 MZO916282:MZP916282 NJK916282:NJL916282 NTG916282:NTH916282 ODC916282:ODD916282 OMY916282:OMZ916282 OWU916282:OWV916282 PGQ916282:PGR916282 PQM916282:PQN916282 QAI916282:QAJ916282 QKE916282:QKF916282 QUA916282:QUB916282 RDW916282:RDX916282 RNS916282:RNT916282 RXO916282:RXP916282 SHK916282:SHL916282 SRG916282:SRH916282 TBC916282:TBD916282 TKY916282:TKZ916282 TUU916282:TUV916282 UEQ916282:UER916282 UOM916282:UON916282 UYI916282:UYJ916282 VIE916282:VIF916282 VSA916282:VSB916282 WBW916282:WBX916282 WLS916282:WLT916282 WVO916282:WVP916282 H981819:I981819 JC981818:JD981818 SY981818:SZ981818 ACU981818:ACV981818 AMQ981818:AMR981818 AWM981818:AWN981818 BGI981818:BGJ981818 BQE981818:BQF981818 CAA981818:CAB981818 CJW981818:CJX981818 CTS981818:CTT981818 DDO981818:DDP981818 DNK981818:DNL981818 DXG981818:DXH981818 EHC981818:EHD981818 EQY981818:EQZ981818 FAU981818:FAV981818 FKQ981818:FKR981818 FUM981818:FUN981818 GEI981818:GEJ981818 GOE981818:GOF981818 GYA981818:GYB981818 HHW981818:HHX981818 HRS981818:HRT981818 IBO981818:IBP981818 ILK981818:ILL981818 IVG981818:IVH981818 JFC981818:JFD981818 JOY981818:JOZ981818 JYU981818:JYV981818 KIQ981818:KIR981818 KSM981818:KSN981818 LCI981818:LCJ981818 LME981818:LMF981818 LWA981818:LWB981818 MFW981818:MFX981818 MPS981818:MPT981818 MZO981818:MZP981818 NJK981818:NJL981818 NTG981818:NTH981818 ODC981818:ODD981818 OMY981818:OMZ981818 OWU981818:OWV981818 PGQ981818:PGR981818 PQM981818:PQN981818 QAI981818:QAJ981818 QKE981818:QKF981818 QUA981818:QUB981818 RDW981818:RDX981818 RNS981818:RNT981818 RXO981818:RXP981818 SHK981818:SHL981818 SRG981818:SRH981818 TBC981818:TBD981818 TKY981818:TKZ981818 TUU981818:TUV981818 UEQ981818:UER981818 UOM981818:UON981818 UYI981818:UYJ981818 VIE981818:VIF981818 VSA981818:VSB981818 WBW981818:WBX981818 WLS981818:WLT981818 WVO981818:WVP981818 H64415:I64415 JC64414:JD64414 SY64414:SZ64414 ACU64414:ACV64414 AMQ64414:AMR64414 AWM64414:AWN64414 BGI64414:BGJ64414 BQE64414:BQF64414 CAA64414:CAB64414 CJW64414:CJX64414 CTS64414:CTT64414 DDO64414:DDP64414 DNK64414:DNL64414 DXG64414:DXH64414 EHC64414:EHD64414 EQY64414:EQZ64414 FAU64414:FAV64414 FKQ64414:FKR64414 FUM64414:FUN64414 GEI64414:GEJ64414 GOE64414:GOF64414 GYA64414:GYB64414 HHW64414:HHX64414 HRS64414:HRT64414 IBO64414:IBP64414 ILK64414:ILL64414 IVG64414:IVH64414 JFC64414:JFD64414 JOY64414:JOZ64414 JYU64414:JYV64414 KIQ64414:KIR64414 KSM64414:KSN64414 LCI64414:LCJ64414 LME64414:LMF64414 LWA64414:LWB64414 MFW64414:MFX64414 MPS64414:MPT64414 MZO64414:MZP64414 NJK64414:NJL64414 NTG64414:NTH64414 ODC64414:ODD64414 OMY64414:OMZ64414 OWU64414:OWV64414 PGQ64414:PGR64414 PQM64414:PQN64414 QAI64414:QAJ64414 QKE64414:QKF64414 QUA64414:QUB64414 RDW64414:RDX64414 RNS64414:RNT64414 RXO64414:RXP64414 SHK64414:SHL64414 SRG64414:SRH64414 TBC64414:TBD64414 TKY64414:TKZ64414 TUU64414:TUV64414 UEQ64414:UER64414 UOM64414:UON64414 UYI64414:UYJ64414 VIE64414:VIF64414 VSA64414:VSB64414 WBW64414:WBX64414 WLS64414:WLT64414 WVO64414:WVP64414 H129951:I129951 JC129950:JD129950 SY129950:SZ129950 ACU129950:ACV129950 AMQ129950:AMR129950 AWM129950:AWN129950 BGI129950:BGJ129950 BQE129950:BQF129950 CAA129950:CAB129950 CJW129950:CJX129950 CTS129950:CTT129950 DDO129950:DDP129950 DNK129950:DNL129950 DXG129950:DXH129950 EHC129950:EHD129950 EQY129950:EQZ129950 FAU129950:FAV129950 FKQ129950:FKR129950 FUM129950:FUN129950 GEI129950:GEJ129950 GOE129950:GOF129950 GYA129950:GYB129950 HHW129950:HHX129950 HRS129950:HRT129950 IBO129950:IBP129950 ILK129950:ILL129950 IVG129950:IVH129950 JFC129950:JFD129950 JOY129950:JOZ129950 JYU129950:JYV129950 KIQ129950:KIR129950 KSM129950:KSN129950 LCI129950:LCJ129950 LME129950:LMF129950 LWA129950:LWB129950 MFW129950:MFX129950 MPS129950:MPT129950 MZO129950:MZP129950 NJK129950:NJL129950 NTG129950:NTH129950 ODC129950:ODD129950 OMY129950:OMZ129950 OWU129950:OWV129950 PGQ129950:PGR129950 PQM129950:PQN129950 QAI129950:QAJ129950 QKE129950:QKF129950 QUA129950:QUB129950 RDW129950:RDX129950 RNS129950:RNT129950 RXO129950:RXP129950 SHK129950:SHL129950 SRG129950:SRH129950 TBC129950:TBD129950 TKY129950:TKZ129950 TUU129950:TUV129950 UEQ129950:UER129950 UOM129950:UON129950 UYI129950:UYJ129950 VIE129950:VIF129950 VSA129950:VSB129950 WBW129950:WBX129950 WLS129950:WLT129950 WVO129950:WVP129950 H195487:I195487 JC195486:JD195486 SY195486:SZ195486 ACU195486:ACV195486 AMQ195486:AMR195486 AWM195486:AWN195486 BGI195486:BGJ195486 BQE195486:BQF195486 CAA195486:CAB195486 CJW195486:CJX195486 CTS195486:CTT195486 DDO195486:DDP195486 DNK195486:DNL195486 DXG195486:DXH195486 EHC195486:EHD195486 EQY195486:EQZ195486 FAU195486:FAV195486 FKQ195486:FKR195486 FUM195486:FUN195486 GEI195486:GEJ195486 GOE195486:GOF195486 GYA195486:GYB195486 HHW195486:HHX195486 HRS195486:HRT195486 IBO195486:IBP195486 ILK195486:ILL195486 IVG195486:IVH195486 JFC195486:JFD195486 JOY195486:JOZ195486 JYU195486:JYV195486 KIQ195486:KIR195486 KSM195486:KSN195486 LCI195486:LCJ195486 LME195486:LMF195486 LWA195486:LWB195486 MFW195486:MFX195486 MPS195486:MPT195486 MZO195486:MZP195486 NJK195486:NJL195486 NTG195486:NTH195486 ODC195486:ODD195486 OMY195486:OMZ195486 OWU195486:OWV195486 PGQ195486:PGR195486 PQM195486:PQN195486 QAI195486:QAJ195486 QKE195486:QKF195486 QUA195486:QUB195486 RDW195486:RDX195486 RNS195486:RNT195486 RXO195486:RXP195486 SHK195486:SHL195486 SRG195486:SRH195486 TBC195486:TBD195486 TKY195486:TKZ195486 TUU195486:TUV195486 UEQ195486:UER195486 UOM195486:UON195486 UYI195486:UYJ195486 VIE195486:VIF195486 VSA195486:VSB195486 WBW195486:WBX195486 WLS195486:WLT195486 WVO195486:WVP195486 H261023:I261023 JC261022:JD261022 SY261022:SZ261022 ACU261022:ACV261022 AMQ261022:AMR261022 AWM261022:AWN261022 BGI261022:BGJ261022 BQE261022:BQF261022 CAA261022:CAB261022 CJW261022:CJX261022 CTS261022:CTT261022 DDO261022:DDP261022 DNK261022:DNL261022 DXG261022:DXH261022 EHC261022:EHD261022 EQY261022:EQZ261022 FAU261022:FAV261022 FKQ261022:FKR261022 FUM261022:FUN261022 GEI261022:GEJ261022 GOE261022:GOF261022 GYA261022:GYB261022 HHW261022:HHX261022 HRS261022:HRT261022 IBO261022:IBP261022 ILK261022:ILL261022 IVG261022:IVH261022 JFC261022:JFD261022 JOY261022:JOZ261022 JYU261022:JYV261022 KIQ261022:KIR261022 KSM261022:KSN261022 LCI261022:LCJ261022 LME261022:LMF261022 LWA261022:LWB261022 MFW261022:MFX261022 MPS261022:MPT261022 MZO261022:MZP261022 NJK261022:NJL261022 NTG261022:NTH261022 ODC261022:ODD261022 OMY261022:OMZ261022 OWU261022:OWV261022 PGQ261022:PGR261022 PQM261022:PQN261022 QAI261022:QAJ261022 QKE261022:QKF261022 QUA261022:QUB261022 RDW261022:RDX261022 RNS261022:RNT261022 RXO261022:RXP261022 SHK261022:SHL261022 SRG261022:SRH261022 TBC261022:TBD261022 TKY261022:TKZ261022 TUU261022:TUV261022 UEQ261022:UER261022 UOM261022:UON261022 UYI261022:UYJ261022 VIE261022:VIF261022 VSA261022:VSB261022 WBW261022:WBX261022 WLS261022:WLT261022 WVO261022:WVP261022 H326559:I326559 JC326558:JD326558 SY326558:SZ326558 ACU326558:ACV326558 AMQ326558:AMR326558 AWM326558:AWN326558 BGI326558:BGJ326558 BQE326558:BQF326558 CAA326558:CAB326558 CJW326558:CJX326558 CTS326558:CTT326558 DDO326558:DDP326558 DNK326558:DNL326558 DXG326558:DXH326558 EHC326558:EHD326558 EQY326558:EQZ326558 FAU326558:FAV326558 FKQ326558:FKR326558 FUM326558:FUN326558 GEI326558:GEJ326558 GOE326558:GOF326558 GYA326558:GYB326558 HHW326558:HHX326558 HRS326558:HRT326558 IBO326558:IBP326558 ILK326558:ILL326558 IVG326558:IVH326558 JFC326558:JFD326558 JOY326558:JOZ326558 JYU326558:JYV326558 KIQ326558:KIR326558 KSM326558:KSN326558 LCI326558:LCJ326558 LME326558:LMF326558 LWA326558:LWB326558 MFW326558:MFX326558 MPS326558:MPT326558 MZO326558:MZP326558 NJK326558:NJL326558 NTG326558:NTH326558 ODC326558:ODD326558 OMY326558:OMZ326558 OWU326558:OWV326558 PGQ326558:PGR326558 PQM326558:PQN326558 QAI326558:QAJ326558 QKE326558:QKF326558 QUA326558:QUB326558 RDW326558:RDX326558 RNS326558:RNT326558 RXO326558:RXP326558 SHK326558:SHL326558 SRG326558:SRH326558 TBC326558:TBD326558 TKY326558:TKZ326558 TUU326558:TUV326558 UEQ326558:UER326558 UOM326558:UON326558 UYI326558:UYJ326558 VIE326558:VIF326558 VSA326558:VSB326558 WBW326558:WBX326558 WLS326558:WLT326558 WVO326558:WVP326558 H392095:I392095 JC392094:JD392094 SY392094:SZ392094 ACU392094:ACV392094 AMQ392094:AMR392094 AWM392094:AWN392094 BGI392094:BGJ392094 BQE392094:BQF392094 CAA392094:CAB392094 CJW392094:CJX392094 CTS392094:CTT392094 DDO392094:DDP392094 DNK392094:DNL392094 DXG392094:DXH392094 EHC392094:EHD392094 EQY392094:EQZ392094 FAU392094:FAV392094 FKQ392094:FKR392094 FUM392094:FUN392094 GEI392094:GEJ392094 GOE392094:GOF392094 GYA392094:GYB392094 HHW392094:HHX392094 HRS392094:HRT392094 IBO392094:IBP392094 ILK392094:ILL392094 IVG392094:IVH392094 JFC392094:JFD392094 JOY392094:JOZ392094 JYU392094:JYV392094 KIQ392094:KIR392094 KSM392094:KSN392094 LCI392094:LCJ392094 LME392094:LMF392094 LWA392094:LWB392094 MFW392094:MFX392094 MPS392094:MPT392094 MZO392094:MZP392094 NJK392094:NJL392094 NTG392094:NTH392094 ODC392094:ODD392094 OMY392094:OMZ392094 OWU392094:OWV392094 PGQ392094:PGR392094 PQM392094:PQN392094 QAI392094:QAJ392094 QKE392094:QKF392094 QUA392094:QUB392094 RDW392094:RDX392094 RNS392094:RNT392094 RXO392094:RXP392094 SHK392094:SHL392094 SRG392094:SRH392094 TBC392094:TBD392094 TKY392094:TKZ392094 TUU392094:TUV392094 UEQ392094:UER392094 UOM392094:UON392094 UYI392094:UYJ392094 VIE392094:VIF392094 VSA392094:VSB392094 WBW392094:WBX392094 WLS392094:WLT392094 WVO392094:WVP392094 H457631:I457631 JC457630:JD457630 SY457630:SZ457630 ACU457630:ACV457630 AMQ457630:AMR457630 AWM457630:AWN457630 BGI457630:BGJ457630 BQE457630:BQF457630 CAA457630:CAB457630 CJW457630:CJX457630 CTS457630:CTT457630 DDO457630:DDP457630 DNK457630:DNL457630 DXG457630:DXH457630 EHC457630:EHD457630 EQY457630:EQZ457630 FAU457630:FAV457630 FKQ457630:FKR457630 FUM457630:FUN457630 GEI457630:GEJ457630 GOE457630:GOF457630 GYA457630:GYB457630 HHW457630:HHX457630 HRS457630:HRT457630 IBO457630:IBP457630 ILK457630:ILL457630 IVG457630:IVH457630 JFC457630:JFD457630 JOY457630:JOZ457630 JYU457630:JYV457630 KIQ457630:KIR457630 KSM457630:KSN457630 LCI457630:LCJ457630 LME457630:LMF457630 LWA457630:LWB457630 MFW457630:MFX457630 MPS457630:MPT457630 MZO457630:MZP457630 NJK457630:NJL457630 NTG457630:NTH457630 ODC457630:ODD457630 OMY457630:OMZ457630 OWU457630:OWV457630 PGQ457630:PGR457630 PQM457630:PQN457630 QAI457630:QAJ457630 QKE457630:QKF457630 QUA457630:QUB457630 RDW457630:RDX457630 RNS457630:RNT457630 RXO457630:RXP457630 SHK457630:SHL457630 SRG457630:SRH457630 TBC457630:TBD457630 TKY457630:TKZ457630 TUU457630:TUV457630 UEQ457630:UER457630 UOM457630:UON457630 UYI457630:UYJ457630 VIE457630:VIF457630 VSA457630:VSB457630 WBW457630:WBX457630 WLS457630:WLT457630 WVO457630:WVP457630 H523167:I523167 JC523166:JD523166 SY523166:SZ523166 ACU523166:ACV523166 AMQ523166:AMR523166 AWM523166:AWN523166 BGI523166:BGJ523166 BQE523166:BQF523166 CAA523166:CAB523166 CJW523166:CJX523166 CTS523166:CTT523166 DDO523166:DDP523166 DNK523166:DNL523166 DXG523166:DXH523166 EHC523166:EHD523166 EQY523166:EQZ523166 FAU523166:FAV523166 FKQ523166:FKR523166 FUM523166:FUN523166 GEI523166:GEJ523166 GOE523166:GOF523166 GYA523166:GYB523166 HHW523166:HHX523166 HRS523166:HRT523166 IBO523166:IBP523166 ILK523166:ILL523166 IVG523166:IVH523166 JFC523166:JFD523166 JOY523166:JOZ523166 JYU523166:JYV523166 KIQ523166:KIR523166 KSM523166:KSN523166 LCI523166:LCJ523166 LME523166:LMF523166 LWA523166:LWB523166 MFW523166:MFX523166 MPS523166:MPT523166 MZO523166:MZP523166 NJK523166:NJL523166 NTG523166:NTH523166 ODC523166:ODD523166 OMY523166:OMZ523166 OWU523166:OWV523166 PGQ523166:PGR523166 PQM523166:PQN523166 QAI523166:QAJ523166 QKE523166:QKF523166 QUA523166:QUB523166 RDW523166:RDX523166 RNS523166:RNT523166 RXO523166:RXP523166 SHK523166:SHL523166 SRG523166:SRH523166 TBC523166:TBD523166 TKY523166:TKZ523166 TUU523166:TUV523166 UEQ523166:UER523166 UOM523166:UON523166 UYI523166:UYJ523166 VIE523166:VIF523166 VSA523166:VSB523166 WBW523166:WBX523166 WLS523166:WLT523166 WVO523166:WVP523166 H588703:I588703 JC588702:JD588702 SY588702:SZ588702 ACU588702:ACV588702 AMQ588702:AMR588702 AWM588702:AWN588702 BGI588702:BGJ588702 BQE588702:BQF588702 CAA588702:CAB588702 CJW588702:CJX588702 CTS588702:CTT588702 DDO588702:DDP588702 DNK588702:DNL588702 DXG588702:DXH588702 EHC588702:EHD588702 EQY588702:EQZ588702 FAU588702:FAV588702 FKQ588702:FKR588702 FUM588702:FUN588702 GEI588702:GEJ588702 GOE588702:GOF588702 GYA588702:GYB588702 HHW588702:HHX588702 HRS588702:HRT588702 IBO588702:IBP588702 ILK588702:ILL588702 IVG588702:IVH588702 JFC588702:JFD588702 JOY588702:JOZ588702 JYU588702:JYV588702 KIQ588702:KIR588702 KSM588702:KSN588702 LCI588702:LCJ588702 LME588702:LMF588702 LWA588702:LWB588702 MFW588702:MFX588702 MPS588702:MPT588702 MZO588702:MZP588702 NJK588702:NJL588702 NTG588702:NTH588702 ODC588702:ODD588702 OMY588702:OMZ588702 OWU588702:OWV588702 PGQ588702:PGR588702 PQM588702:PQN588702 QAI588702:QAJ588702 QKE588702:QKF588702 QUA588702:QUB588702 RDW588702:RDX588702 RNS588702:RNT588702 RXO588702:RXP588702 SHK588702:SHL588702 SRG588702:SRH588702 TBC588702:TBD588702 TKY588702:TKZ588702 TUU588702:TUV588702 UEQ588702:UER588702 UOM588702:UON588702 UYI588702:UYJ588702 VIE588702:VIF588702 VSA588702:VSB588702 WBW588702:WBX588702 WLS588702:WLT588702 WVO588702:WVP588702 H654239:I654239 JC654238:JD654238 SY654238:SZ654238 ACU654238:ACV654238 AMQ654238:AMR654238 AWM654238:AWN654238 BGI654238:BGJ654238 BQE654238:BQF654238 CAA654238:CAB654238 CJW654238:CJX654238 CTS654238:CTT654238 DDO654238:DDP654238 DNK654238:DNL654238 DXG654238:DXH654238 EHC654238:EHD654238 EQY654238:EQZ654238 FAU654238:FAV654238 FKQ654238:FKR654238 FUM654238:FUN654238 GEI654238:GEJ654238 GOE654238:GOF654238 GYA654238:GYB654238 HHW654238:HHX654238 HRS654238:HRT654238 IBO654238:IBP654238 ILK654238:ILL654238 IVG654238:IVH654238 JFC654238:JFD654238 JOY654238:JOZ654238 JYU654238:JYV654238 KIQ654238:KIR654238 KSM654238:KSN654238 LCI654238:LCJ654238 LME654238:LMF654238 LWA654238:LWB654238 MFW654238:MFX654238 MPS654238:MPT654238 MZO654238:MZP654238 NJK654238:NJL654238 NTG654238:NTH654238 ODC654238:ODD654238 OMY654238:OMZ654238 OWU654238:OWV654238 PGQ654238:PGR654238 PQM654238:PQN654238 QAI654238:QAJ654238 QKE654238:QKF654238 QUA654238:QUB654238 RDW654238:RDX654238 RNS654238:RNT654238 RXO654238:RXP654238 SHK654238:SHL654238 SRG654238:SRH654238 TBC654238:TBD654238 TKY654238:TKZ654238 TUU654238:TUV654238 UEQ654238:UER654238 UOM654238:UON654238 UYI654238:UYJ654238 VIE654238:VIF654238 VSA654238:VSB654238 WBW654238:WBX654238 WLS654238:WLT654238 WVO654238:WVP654238 H719775:I719775 JC719774:JD719774 SY719774:SZ719774 ACU719774:ACV719774 AMQ719774:AMR719774 AWM719774:AWN719774 BGI719774:BGJ719774 BQE719774:BQF719774 CAA719774:CAB719774 CJW719774:CJX719774 CTS719774:CTT719774 DDO719774:DDP719774 DNK719774:DNL719774 DXG719774:DXH719774 EHC719774:EHD719774 EQY719774:EQZ719774 FAU719774:FAV719774 FKQ719774:FKR719774 FUM719774:FUN719774 GEI719774:GEJ719774 GOE719774:GOF719774 GYA719774:GYB719774 HHW719774:HHX719774 HRS719774:HRT719774 IBO719774:IBP719774 ILK719774:ILL719774 IVG719774:IVH719774 JFC719774:JFD719774 JOY719774:JOZ719774 JYU719774:JYV719774 KIQ719774:KIR719774 KSM719774:KSN719774 LCI719774:LCJ719774 LME719774:LMF719774 LWA719774:LWB719774 MFW719774:MFX719774 MPS719774:MPT719774 MZO719774:MZP719774 NJK719774:NJL719774 NTG719774:NTH719774 ODC719774:ODD719774 OMY719774:OMZ719774 OWU719774:OWV719774 PGQ719774:PGR719774 PQM719774:PQN719774 QAI719774:QAJ719774 QKE719774:QKF719774 QUA719774:QUB719774 RDW719774:RDX719774 RNS719774:RNT719774 RXO719774:RXP719774 SHK719774:SHL719774 SRG719774:SRH719774 TBC719774:TBD719774 TKY719774:TKZ719774 TUU719774:TUV719774 UEQ719774:UER719774 UOM719774:UON719774 UYI719774:UYJ719774 VIE719774:VIF719774 VSA719774:VSB719774 WBW719774:WBX719774 WLS719774:WLT719774 WVO719774:WVP719774 H785311:I785311 JC785310:JD785310 SY785310:SZ785310 ACU785310:ACV785310 AMQ785310:AMR785310 AWM785310:AWN785310 BGI785310:BGJ785310 BQE785310:BQF785310 CAA785310:CAB785310 CJW785310:CJX785310 CTS785310:CTT785310 DDO785310:DDP785310 DNK785310:DNL785310 DXG785310:DXH785310 EHC785310:EHD785310 EQY785310:EQZ785310 FAU785310:FAV785310 FKQ785310:FKR785310 FUM785310:FUN785310 GEI785310:GEJ785310 GOE785310:GOF785310 GYA785310:GYB785310 HHW785310:HHX785310 HRS785310:HRT785310 IBO785310:IBP785310 ILK785310:ILL785310 IVG785310:IVH785310 JFC785310:JFD785310 JOY785310:JOZ785310 JYU785310:JYV785310 KIQ785310:KIR785310 KSM785310:KSN785310 LCI785310:LCJ785310 LME785310:LMF785310 LWA785310:LWB785310 MFW785310:MFX785310 MPS785310:MPT785310 MZO785310:MZP785310 NJK785310:NJL785310 NTG785310:NTH785310 ODC785310:ODD785310 OMY785310:OMZ785310 OWU785310:OWV785310 PGQ785310:PGR785310 PQM785310:PQN785310 QAI785310:QAJ785310 QKE785310:QKF785310 QUA785310:QUB785310 RDW785310:RDX785310 RNS785310:RNT785310 RXO785310:RXP785310 SHK785310:SHL785310 SRG785310:SRH785310 TBC785310:TBD785310 TKY785310:TKZ785310 TUU785310:TUV785310 UEQ785310:UER785310 UOM785310:UON785310 UYI785310:UYJ785310 VIE785310:VIF785310 VSA785310:VSB785310 WBW785310:WBX785310 WLS785310:WLT785310 WVO785310:WVP785310 H850847:I850847 JC850846:JD850846 SY850846:SZ850846 ACU850846:ACV850846 AMQ850846:AMR850846 AWM850846:AWN850846 BGI850846:BGJ850846 BQE850846:BQF850846 CAA850846:CAB850846 CJW850846:CJX850846 CTS850846:CTT850846 DDO850846:DDP850846 DNK850846:DNL850846 DXG850846:DXH850846 EHC850846:EHD850846 EQY850846:EQZ850846 FAU850846:FAV850846 FKQ850846:FKR850846 FUM850846:FUN850846 GEI850846:GEJ850846 GOE850846:GOF850846 GYA850846:GYB850846 HHW850846:HHX850846 HRS850846:HRT850846 IBO850846:IBP850846 ILK850846:ILL850846 IVG850846:IVH850846 JFC850846:JFD850846 JOY850846:JOZ850846 JYU850846:JYV850846 KIQ850846:KIR850846 KSM850846:KSN850846 LCI850846:LCJ850846 LME850846:LMF850846 LWA850846:LWB850846 MFW850846:MFX850846 MPS850846:MPT850846 MZO850846:MZP850846 NJK850846:NJL850846 NTG850846:NTH850846 ODC850846:ODD850846 OMY850846:OMZ850846 OWU850846:OWV850846 PGQ850846:PGR850846 PQM850846:PQN850846 QAI850846:QAJ850846 QKE850846:QKF850846 QUA850846:QUB850846 RDW850846:RDX850846 RNS850846:RNT850846 RXO850846:RXP850846 SHK850846:SHL850846 SRG850846:SRH850846 TBC850846:TBD850846 TKY850846:TKZ850846 TUU850846:TUV850846 UEQ850846:UER850846 UOM850846:UON850846 UYI850846:UYJ850846 VIE850846:VIF850846 VSA850846:VSB850846 WBW850846:WBX850846 WLS850846:WLT850846 WVO850846:WVP850846 H916383:I916383 JC916382:JD916382 SY916382:SZ916382 ACU916382:ACV916382 AMQ916382:AMR916382 AWM916382:AWN916382 BGI916382:BGJ916382 BQE916382:BQF916382 CAA916382:CAB916382 CJW916382:CJX916382 CTS916382:CTT916382 DDO916382:DDP916382 DNK916382:DNL916382 DXG916382:DXH916382 EHC916382:EHD916382 EQY916382:EQZ916382 FAU916382:FAV916382 FKQ916382:FKR916382 FUM916382:FUN916382 GEI916382:GEJ916382 GOE916382:GOF916382 GYA916382:GYB916382 HHW916382:HHX916382 HRS916382:HRT916382 IBO916382:IBP916382 ILK916382:ILL916382 IVG916382:IVH916382 JFC916382:JFD916382 JOY916382:JOZ916382 JYU916382:JYV916382 KIQ916382:KIR916382 KSM916382:KSN916382 LCI916382:LCJ916382 LME916382:LMF916382 LWA916382:LWB916382 MFW916382:MFX916382 MPS916382:MPT916382 MZO916382:MZP916382 NJK916382:NJL916382 NTG916382:NTH916382 ODC916382:ODD916382 OMY916382:OMZ916382 OWU916382:OWV916382 PGQ916382:PGR916382 PQM916382:PQN916382 QAI916382:QAJ916382 QKE916382:QKF916382 QUA916382:QUB916382 RDW916382:RDX916382 RNS916382:RNT916382 RXO916382:RXP916382 SHK916382:SHL916382 SRG916382:SRH916382 TBC916382:TBD916382 TKY916382:TKZ916382 TUU916382:TUV916382 UEQ916382:UER916382 UOM916382:UON916382 UYI916382:UYJ916382 VIE916382:VIF916382 VSA916382:VSB916382 WBW916382:WBX916382 WLS916382:WLT916382 WVO916382:WVP916382 H981919:I981919 JC981918:JD981918 SY981918:SZ981918 ACU981918:ACV981918 AMQ981918:AMR981918 AWM981918:AWN981918 BGI981918:BGJ981918 BQE981918:BQF981918 CAA981918:CAB981918 CJW981918:CJX981918 CTS981918:CTT981918 DDO981918:DDP981918 DNK981918:DNL981918 DXG981918:DXH981918 EHC981918:EHD981918 EQY981918:EQZ981918 FAU981918:FAV981918 FKQ981918:FKR981918 FUM981918:FUN981918 GEI981918:GEJ981918 GOE981918:GOF981918 GYA981918:GYB981918 HHW981918:HHX981918 HRS981918:HRT981918 IBO981918:IBP981918 ILK981918:ILL981918 IVG981918:IVH981918 JFC981918:JFD981918 JOY981918:JOZ981918 JYU981918:JYV981918 KIQ981918:KIR981918 KSM981918:KSN981918 LCI981918:LCJ981918 LME981918:LMF981918 LWA981918:LWB981918 MFW981918:MFX981918 MPS981918:MPT981918 MZO981918:MZP981918 NJK981918:NJL981918 NTG981918:NTH981918 ODC981918:ODD981918 OMY981918:OMZ981918 OWU981918:OWV981918 PGQ981918:PGR981918 PQM981918:PQN981918 QAI981918:QAJ981918 QKE981918:QKF981918 QUA981918:QUB981918 RDW981918:RDX981918 RNS981918:RNT981918 RXO981918:RXP981918 SHK981918:SHL981918 SRG981918:SRH981918 TBC981918:TBD981918 TKY981918:TKZ981918 TUU981918:TUV981918 UEQ981918:UER981918 UOM981918:UON981918 UYI981918:UYJ981918 VIE981918:VIF981918 VSA981918:VSB981918 WBW981918:WBX981918 WLS981918:WLT981918 WVO981918:WVP981918 H64417:I64419 JC64416:JD64418 SY64416:SZ64418 ACU64416:ACV64418 AMQ64416:AMR64418 AWM64416:AWN64418 BGI64416:BGJ64418 BQE64416:BQF64418 CAA64416:CAB64418 CJW64416:CJX64418 CTS64416:CTT64418 DDO64416:DDP64418 DNK64416:DNL64418 DXG64416:DXH64418 EHC64416:EHD64418 EQY64416:EQZ64418 FAU64416:FAV64418 FKQ64416:FKR64418 FUM64416:FUN64418 GEI64416:GEJ64418 GOE64416:GOF64418 GYA64416:GYB64418 HHW64416:HHX64418 HRS64416:HRT64418 IBO64416:IBP64418 ILK64416:ILL64418 IVG64416:IVH64418 JFC64416:JFD64418 JOY64416:JOZ64418 JYU64416:JYV64418 KIQ64416:KIR64418 KSM64416:KSN64418 LCI64416:LCJ64418 LME64416:LMF64418 LWA64416:LWB64418 MFW64416:MFX64418 MPS64416:MPT64418 MZO64416:MZP64418 NJK64416:NJL64418 NTG64416:NTH64418 ODC64416:ODD64418 OMY64416:OMZ64418 OWU64416:OWV64418 PGQ64416:PGR64418 PQM64416:PQN64418 QAI64416:QAJ64418 QKE64416:QKF64418 QUA64416:QUB64418 RDW64416:RDX64418 RNS64416:RNT64418 RXO64416:RXP64418 SHK64416:SHL64418 SRG64416:SRH64418 TBC64416:TBD64418 TKY64416:TKZ64418 TUU64416:TUV64418 UEQ64416:UER64418 UOM64416:UON64418 UYI64416:UYJ64418 VIE64416:VIF64418 VSA64416:VSB64418 WBW64416:WBX64418 WLS64416:WLT64418 WVO64416:WVP64418 H129953:I129955 JC129952:JD129954 SY129952:SZ129954 ACU129952:ACV129954 AMQ129952:AMR129954 AWM129952:AWN129954 BGI129952:BGJ129954 BQE129952:BQF129954 CAA129952:CAB129954 CJW129952:CJX129954 CTS129952:CTT129954 DDO129952:DDP129954 DNK129952:DNL129954 DXG129952:DXH129954 EHC129952:EHD129954 EQY129952:EQZ129954 FAU129952:FAV129954 FKQ129952:FKR129954 FUM129952:FUN129954 GEI129952:GEJ129954 GOE129952:GOF129954 GYA129952:GYB129954 HHW129952:HHX129954 HRS129952:HRT129954 IBO129952:IBP129954 ILK129952:ILL129954 IVG129952:IVH129954 JFC129952:JFD129954 JOY129952:JOZ129954 JYU129952:JYV129954 KIQ129952:KIR129954 KSM129952:KSN129954 LCI129952:LCJ129954 LME129952:LMF129954 LWA129952:LWB129954 MFW129952:MFX129954 MPS129952:MPT129954 MZO129952:MZP129954 NJK129952:NJL129954 NTG129952:NTH129954 ODC129952:ODD129954 OMY129952:OMZ129954 OWU129952:OWV129954 PGQ129952:PGR129954 PQM129952:PQN129954 QAI129952:QAJ129954 QKE129952:QKF129954 QUA129952:QUB129954 RDW129952:RDX129954 RNS129952:RNT129954 RXO129952:RXP129954 SHK129952:SHL129954 SRG129952:SRH129954 TBC129952:TBD129954 TKY129952:TKZ129954 TUU129952:TUV129954 UEQ129952:UER129954 UOM129952:UON129954 UYI129952:UYJ129954 VIE129952:VIF129954 VSA129952:VSB129954 WBW129952:WBX129954 WLS129952:WLT129954 WVO129952:WVP129954 H195489:I195491 JC195488:JD195490 SY195488:SZ195490 ACU195488:ACV195490 AMQ195488:AMR195490 AWM195488:AWN195490 BGI195488:BGJ195490 BQE195488:BQF195490 CAA195488:CAB195490 CJW195488:CJX195490 CTS195488:CTT195490 DDO195488:DDP195490 DNK195488:DNL195490 DXG195488:DXH195490 EHC195488:EHD195490 EQY195488:EQZ195490 FAU195488:FAV195490 FKQ195488:FKR195490 FUM195488:FUN195490 GEI195488:GEJ195490 GOE195488:GOF195490 GYA195488:GYB195490 HHW195488:HHX195490 HRS195488:HRT195490 IBO195488:IBP195490 ILK195488:ILL195490 IVG195488:IVH195490 JFC195488:JFD195490 JOY195488:JOZ195490 JYU195488:JYV195490 KIQ195488:KIR195490 KSM195488:KSN195490 LCI195488:LCJ195490 LME195488:LMF195490 LWA195488:LWB195490 MFW195488:MFX195490 MPS195488:MPT195490 MZO195488:MZP195490 NJK195488:NJL195490 NTG195488:NTH195490 ODC195488:ODD195490 OMY195488:OMZ195490 OWU195488:OWV195490 PGQ195488:PGR195490 PQM195488:PQN195490 QAI195488:QAJ195490 QKE195488:QKF195490 QUA195488:QUB195490 RDW195488:RDX195490 RNS195488:RNT195490 RXO195488:RXP195490 SHK195488:SHL195490 SRG195488:SRH195490 TBC195488:TBD195490 TKY195488:TKZ195490 TUU195488:TUV195490 UEQ195488:UER195490 UOM195488:UON195490 UYI195488:UYJ195490 VIE195488:VIF195490 VSA195488:VSB195490 WBW195488:WBX195490 WLS195488:WLT195490 WVO195488:WVP195490 H261025:I261027 JC261024:JD261026 SY261024:SZ261026 ACU261024:ACV261026 AMQ261024:AMR261026 AWM261024:AWN261026 BGI261024:BGJ261026 BQE261024:BQF261026 CAA261024:CAB261026 CJW261024:CJX261026 CTS261024:CTT261026 DDO261024:DDP261026 DNK261024:DNL261026 DXG261024:DXH261026 EHC261024:EHD261026 EQY261024:EQZ261026 FAU261024:FAV261026 FKQ261024:FKR261026 FUM261024:FUN261026 GEI261024:GEJ261026 GOE261024:GOF261026 GYA261024:GYB261026 HHW261024:HHX261026 HRS261024:HRT261026 IBO261024:IBP261026 ILK261024:ILL261026 IVG261024:IVH261026 JFC261024:JFD261026 JOY261024:JOZ261026 JYU261024:JYV261026 KIQ261024:KIR261026 KSM261024:KSN261026 LCI261024:LCJ261026 LME261024:LMF261026 LWA261024:LWB261026 MFW261024:MFX261026 MPS261024:MPT261026 MZO261024:MZP261026 NJK261024:NJL261026 NTG261024:NTH261026 ODC261024:ODD261026 OMY261024:OMZ261026 OWU261024:OWV261026 PGQ261024:PGR261026 PQM261024:PQN261026 QAI261024:QAJ261026 QKE261024:QKF261026 QUA261024:QUB261026 RDW261024:RDX261026 RNS261024:RNT261026 RXO261024:RXP261026 SHK261024:SHL261026 SRG261024:SRH261026 TBC261024:TBD261026 TKY261024:TKZ261026 TUU261024:TUV261026 UEQ261024:UER261026 UOM261024:UON261026 UYI261024:UYJ261026 VIE261024:VIF261026 VSA261024:VSB261026 WBW261024:WBX261026 WLS261024:WLT261026 WVO261024:WVP261026 H326561:I326563 JC326560:JD326562 SY326560:SZ326562 ACU326560:ACV326562 AMQ326560:AMR326562 AWM326560:AWN326562 BGI326560:BGJ326562 BQE326560:BQF326562 CAA326560:CAB326562 CJW326560:CJX326562 CTS326560:CTT326562 DDO326560:DDP326562 DNK326560:DNL326562 DXG326560:DXH326562 EHC326560:EHD326562 EQY326560:EQZ326562 FAU326560:FAV326562 FKQ326560:FKR326562 FUM326560:FUN326562 GEI326560:GEJ326562 GOE326560:GOF326562 GYA326560:GYB326562 HHW326560:HHX326562 HRS326560:HRT326562 IBO326560:IBP326562 ILK326560:ILL326562 IVG326560:IVH326562 JFC326560:JFD326562 JOY326560:JOZ326562 JYU326560:JYV326562 KIQ326560:KIR326562 KSM326560:KSN326562 LCI326560:LCJ326562 LME326560:LMF326562 LWA326560:LWB326562 MFW326560:MFX326562 MPS326560:MPT326562 MZO326560:MZP326562 NJK326560:NJL326562 NTG326560:NTH326562 ODC326560:ODD326562 OMY326560:OMZ326562 OWU326560:OWV326562 PGQ326560:PGR326562 PQM326560:PQN326562 QAI326560:QAJ326562 QKE326560:QKF326562 QUA326560:QUB326562 RDW326560:RDX326562 RNS326560:RNT326562 RXO326560:RXP326562 SHK326560:SHL326562 SRG326560:SRH326562 TBC326560:TBD326562 TKY326560:TKZ326562 TUU326560:TUV326562 UEQ326560:UER326562 UOM326560:UON326562 UYI326560:UYJ326562 VIE326560:VIF326562 VSA326560:VSB326562 WBW326560:WBX326562 WLS326560:WLT326562 WVO326560:WVP326562 H392097:I392099 JC392096:JD392098 SY392096:SZ392098 ACU392096:ACV392098 AMQ392096:AMR392098 AWM392096:AWN392098 BGI392096:BGJ392098 BQE392096:BQF392098 CAA392096:CAB392098 CJW392096:CJX392098 CTS392096:CTT392098 DDO392096:DDP392098 DNK392096:DNL392098 DXG392096:DXH392098 EHC392096:EHD392098 EQY392096:EQZ392098 FAU392096:FAV392098 FKQ392096:FKR392098 FUM392096:FUN392098 GEI392096:GEJ392098 GOE392096:GOF392098 GYA392096:GYB392098 HHW392096:HHX392098 HRS392096:HRT392098 IBO392096:IBP392098 ILK392096:ILL392098 IVG392096:IVH392098 JFC392096:JFD392098 JOY392096:JOZ392098 JYU392096:JYV392098 KIQ392096:KIR392098 KSM392096:KSN392098 LCI392096:LCJ392098 LME392096:LMF392098 LWA392096:LWB392098 MFW392096:MFX392098 MPS392096:MPT392098 MZO392096:MZP392098 NJK392096:NJL392098 NTG392096:NTH392098 ODC392096:ODD392098 OMY392096:OMZ392098 OWU392096:OWV392098 PGQ392096:PGR392098 PQM392096:PQN392098 QAI392096:QAJ392098 QKE392096:QKF392098 QUA392096:QUB392098 RDW392096:RDX392098 RNS392096:RNT392098 RXO392096:RXP392098 SHK392096:SHL392098 SRG392096:SRH392098 TBC392096:TBD392098 TKY392096:TKZ392098 TUU392096:TUV392098 UEQ392096:UER392098 UOM392096:UON392098 UYI392096:UYJ392098 VIE392096:VIF392098 VSA392096:VSB392098 WBW392096:WBX392098 WLS392096:WLT392098 WVO392096:WVP392098 H457633:I457635 JC457632:JD457634 SY457632:SZ457634 ACU457632:ACV457634 AMQ457632:AMR457634 AWM457632:AWN457634 BGI457632:BGJ457634 BQE457632:BQF457634 CAA457632:CAB457634 CJW457632:CJX457634 CTS457632:CTT457634 DDO457632:DDP457634 DNK457632:DNL457634 DXG457632:DXH457634 EHC457632:EHD457634 EQY457632:EQZ457634 FAU457632:FAV457634 FKQ457632:FKR457634 FUM457632:FUN457634 GEI457632:GEJ457634 GOE457632:GOF457634 GYA457632:GYB457634 HHW457632:HHX457634 HRS457632:HRT457634 IBO457632:IBP457634 ILK457632:ILL457634 IVG457632:IVH457634 JFC457632:JFD457634 JOY457632:JOZ457634 JYU457632:JYV457634 KIQ457632:KIR457634 KSM457632:KSN457634 LCI457632:LCJ457634 LME457632:LMF457634 LWA457632:LWB457634 MFW457632:MFX457634 MPS457632:MPT457634 MZO457632:MZP457634 NJK457632:NJL457634 NTG457632:NTH457634 ODC457632:ODD457634 OMY457632:OMZ457634 OWU457632:OWV457634 PGQ457632:PGR457634 PQM457632:PQN457634 QAI457632:QAJ457634 QKE457632:QKF457634 QUA457632:QUB457634 RDW457632:RDX457634 RNS457632:RNT457634 RXO457632:RXP457634 SHK457632:SHL457634 SRG457632:SRH457634 TBC457632:TBD457634 TKY457632:TKZ457634 TUU457632:TUV457634 UEQ457632:UER457634 UOM457632:UON457634 UYI457632:UYJ457634 VIE457632:VIF457634 VSA457632:VSB457634 WBW457632:WBX457634 WLS457632:WLT457634 WVO457632:WVP457634 H523169:I523171 JC523168:JD523170 SY523168:SZ523170 ACU523168:ACV523170 AMQ523168:AMR523170 AWM523168:AWN523170 BGI523168:BGJ523170 BQE523168:BQF523170 CAA523168:CAB523170 CJW523168:CJX523170 CTS523168:CTT523170 DDO523168:DDP523170 DNK523168:DNL523170 DXG523168:DXH523170 EHC523168:EHD523170 EQY523168:EQZ523170 FAU523168:FAV523170 FKQ523168:FKR523170 FUM523168:FUN523170 GEI523168:GEJ523170 GOE523168:GOF523170 GYA523168:GYB523170 HHW523168:HHX523170 HRS523168:HRT523170 IBO523168:IBP523170 ILK523168:ILL523170 IVG523168:IVH523170 JFC523168:JFD523170 JOY523168:JOZ523170 JYU523168:JYV523170 KIQ523168:KIR523170 KSM523168:KSN523170 LCI523168:LCJ523170 LME523168:LMF523170 LWA523168:LWB523170 MFW523168:MFX523170 MPS523168:MPT523170 MZO523168:MZP523170 NJK523168:NJL523170 NTG523168:NTH523170 ODC523168:ODD523170 OMY523168:OMZ523170 OWU523168:OWV523170 PGQ523168:PGR523170 PQM523168:PQN523170 QAI523168:QAJ523170 QKE523168:QKF523170 QUA523168:QUB523170 RDW523168:RDX523170 RNS523168:RNT523170 RXO523168:RXP523170 SHK523168:SHL523170 SRG523168:SRH523170 TBC523168:TBD523170 TKY523168:TKZ523170 TUU523168:TUV523170 UEQ523168:UER523170 UOM523168:UON523170 UYI523168:UYJ523170 VIE523168:VIF523170 VSA523168:VSB523170 WBW523168:WBX523170 WLS523168:WLT523170 WVO523168:WVP523170 H588705:I588707 JC588704:JD588706 SY588704:SZ588706 ACU588704:ACV588706 AMQ588704:AMR588706 AWM588704:AWN588706 BGI588704:BGJ588706 BQE588704:BQF588706 CAA588704:CAB588706 CJW588704:CJX588706 CTS588704:CTT588706 DDO588704:DDP588706 DNK588704:DNL588706 DXG588704:DXH588706 EHC588704:EHD588706 EQY588704:EQZ588706 FAU588704:FAV588706 FKQ588704:FKR588706 FUM588704:FUN588706 GEI588704:GEJ588706 GOE588704:GOF588706 GYA588704:GYB588706 HHW588704:HHX588706 HRS588704:HRT588706 IBO588704:IBP588706 ILK588704:ILL588706 IVG588704:IVH588706 JFC588704:JFD588706 JOY588704:JOZ588706 JYU588704:JYV588706 KIQ588704:KIR588706 KSM588704:KSN588706 LCI588704:LCJ588706 LME588704:LMF588706 LWA588704:LWB588706 MFW588704:MFX588706 MPS588704:MPT588706 MZO588704:MZP588706 NJK588704:NJL588706 NTG588704:NTH588706 ODC588704:ODD588706 OMY588704:OMZ588706 OWU588704:OWV588706 PGQ588704:PGR588706 PQM588704:PQN588706 QAI588704:QAJ588706 QKE588704:QKF588706 QUA588704:QUB588706 RDW588704:RDX588706 RNS588704:RNT588706 RXO588704:RXP588706 SHK588704:SHL588706 SRG588704:SRH588706 TBC588704:TBD588706 TKY588704:TKZ588706 TUU588704:TUV588706 UEQ588704:UER588706 UOM588704:UON588706 UYI588704:UYJ588706 VIE588704:VIF588706 VSA588704:VSB588706 WBW588704:WBX588706 WLS588704:WLT588706 WVO588704:WVP588706 H654241:I654243 JC654240:JD654242 SY654240:SZ654242 ACU654240:ACV654242 AMQ654240:AMR654242 AWM654240:AWN654242 BGI654240:BGJ654242 BQE654240:BQF654242 CAA654240:CAB654242 CJW654240:CJX654242 CTS654240:CTT654242 DDO654240:DDP654242 DNK654240:DNL654242 DXG654240:DXH654242 EHC654240:EHD654242 EQY654240:EQZ654242 FAU654240:FAV654242 FKQ654240:FKR654242 FUM654240:FUN654242 GEI654240:GEJ654242 GOE654240:GOF654242 GYA654240:GYB654242 HHW654240:HHX654242 HRS654240:HRT654242 IBO654240:IBP654242 ILK654240:ILL654242 IVG654240:IVH654242 JFC654240:JFD654242 JOY654240:JOZ654242 JYU654240:JYV654242 KIQ654240:KIR654242 KSM654240:KSN654242 LCI654240:LCJ654242 LME654240:LMF654242 LWA654240:LWB654242 MFW654240:MFX654242 MPS654240:MPT654242 MZO654240:MZP654242 NJK654240:NJL654242 NTG654240:NTH654242 ODC654240:ODD654242 OMY654240:OMZ654242 OWU654240:OWV654242 PGQ654240:PGR654242 PQM654240:PQN654242 QAI654240:QAJ654242 QKE654240:QKF654242 QUA654240:QUB654242 RDW654240:RDX654242 RNS654240:RNT654242 RXO654240:RXP654242 SHK654240:SHL654242 SRG654240:SRH654242 TBC654240:TBD654242 TKY654240:TKZ654242 TUU654240:TUV654242 UEQ654240:UER654242 UOM654240:UON654242 UYI654240:UYJ654242 VIE654240:VIF654242 VSA654240:VSB654242 WBW654240:WBX654242 WLS654240:WLT654242 WVO654240:WVP654242 H719777:I719779 JC719776:JD719778 SY719776:SZ719778 ACU719776:ACV719778 AMQ719776:AMR719778 AWM719776:AWN719778 BGI719776:BGJ719778 BQE719776:BQF719778 CAA719776:CAB719778 CJW719776:CJX719778 CTS719776:CTT719778 DDO719776:DDP719778 DNK719776:DNL719778 DXG719776:DXH719778 EHC719776:EHD719778 EQY719776:EQZ719778 FAU719776:FAV719778 FKQ719776:FKR719778 FUM719776:FUN719778 GEI719776:GEJ719778 GOE719776:GOF719778 GYA719776:GYB719778 HHW719776:HHX719778 HRS719776:HRT719778 IBO719776:IBP719778 ILK719776:ILL719778 IVG719776:IVH719778 JFC719776:JFD719778 JOY719776:JOZ719778 JYU719776:JYV719778 KIQ719776:KIR719778 KSM719776:KSN719778 LCI719776:LCJ719778 LME719776:LMF719778 LWA719776:LWB719778 MFW719776:MFX719778 MPS719776:MPT719778 MZO719776:MZP719778 NJK719776:NJL719778 NTG719776:NTH719778 ODC719776:ODD719778 OMY719776:OMZ719778 OWU719776:OWV719778 PGQ719776:PGR719778 PQM719776:PQN719778 QAI719776:QAJ719778 QKE719776:QKF719778 QUA719776:QUB719778 RDW719776:RDX719778 RNS719776:RNT719778 RXO719776:RXP719778 SHK719776:SHL719778 SRG719776:SRH719778 TBC719776:TBD719778 TKY719776:TKZ719778 TUU719776:TUV719778 UEQ719776:UER719778 UOM719776:UON719778 UYI719776:UYJ719778 VIE719776:VIF719778 VSA719776:VSB719778 WBW719776:WBX719778 WLS719776:WLT719778 WVO719776:WVP719778 H785313:I785315 JC785312:JD785314 SY785312:SZ785314 ACU785312:ACV785314 AMQ785312:AMR785314 AWM785312:AWN785314 BGI785312:BGJ785314 BQE785312:BQF785314 CAA785312:CAB785314 CJW785312:CJX785314 CTS785312:CTT785314 DDO785312:DDP785314 DNK785312:DNL785314 DXG785312:DXH785314 EHC785312:EHD785314 EQY785312:EQZ785314 FAU785312:FAV785314 FKQ785312:FKR785314 FUM785312:FUN785314 GEI785312:GEJ785314 GOE785312:GOF785314 GYA785312:GYB785314 HHW785312:HHX785314 HRS785312:HRT785314 IBO785312:IBP785314 ILK785312:ILL785314 IVG785312:IVH785314 JFC785312:JFD785314 JOY785312:JOZ785314 JYU785312:JYV785314 KIQ785312:KIR785314 KSM785312:KSN785314 LCI785312:LCJ785314 LME785312:LMF785314 LWA785312:LWB785314 MFW785312:MFX785314 MPS785312:MPT785314 MZO785312:MZP785314 NJK785312:NJL785314 NTG785312:NTH785314 ODC785312:ODD785314 OMY785312:OMZ785314 OWU785312:OWV785314 PGQ785312:PGR785314 PQM785312:PQN785314 QAI785312:QAJ785314 QKE785312:QKF785314 QUA785312:QUB785314 RDW785312:RDX785314 RNS785312:RNT785314 RXO785312:RXP785314 SHK785312:SHL785314 SRG785312:SRH785314 TBC785312:TBD785314 TKY785312:TKZ785314 TUU785312:TUV785314 UEQ785312:UER785314 UOM785312:UON785314 UYI785312:UYJ785314 VIE785312:VIF785314 VSA785312:VSB785314 WBW785312:WBX785314 WLS785312:WLT785314 WVO785312:WVP785314 H850849:I850851 JC850848:JD850850 SY850848:SZ850850 ACU850848:ACV850850 AMQ850848:AMR850850 AWM850848:AWN850850 BGI850848:BGJ850850 BQE850848:BQF850850 CAA850848:CAB850850 CJW850848:CJX850850 CTS850848:CTT850850 DDO850848:DDP850850 DNK850848:DNL850850 DXG850848:DXH850850 EHC850848:EHD850850 EQY850848:EQZ850850 FAU850848:FAV850850 FKQ850848:FKR850850 FUM850848:FUN850850 GEI850848:GEJ850850 GOE850848:GOF850850 GYA850848:GYB850850 HHW850848:HHX850850 HRS850848:HRT850850 IBO850848:IBP850850 ILK850848:ILL850850 IVG850848:IVH850850 JFC850848:JFD850850 JOY850848:JOZ850850 JYU850848:JYV850850 KIQ850848:KIR850850 KSM850848:KSN850850 LCI850848:LCJ850850 LME850848:LMF850850 LWA850848:LWB850850 MFW850848:MFX850850 MPS850848:MPT850850 MZO850848:MZP850850 NJK850848:NJL850850 NTG850848:NTH850850 ODC850848:ODD850850 OMY850848:OMZ850850 OWU850848:OWV850850 PGQ850848:PGR850850 PQM850848:PQN850850 QAI850848:QAJ850850 QKE850848:QKF850850 QUA850848:QUB850850 RDW850848:RDX850850 RNS850848:RNT850850 RXO850848:RXP850850 SHK850848:SHL850850 SRG850848:SRH850850 TBC850848:TBD850850 TKY850848:TKZ850850 TUU850848:TUV850850 UEQ850848:UER850850 UOM850848:UON850850 UYI850848:UYJ850850 VIE850848:VIF850850 VSA850848:VSB850850 WBW850848:WBX850850 WLS850848:WLT850850 WVO850848:WVP850850 H916385:I916387 JC916384:JD916386 SY916384:SZ916386 ACU916384:ACV916386 AMQ916384:AMR916386 AWM916384:AWN916386 BGI916384:BGJ916386 BQE916384:BQF916386 CAA916384:CAB916386 CJW916384:CJX916386 CTS916384:CTT916386 DDO916384:DDP916386 DNK916384:DNL916386 DXG916384:DXH916386 EHC916384:EHD916386 EQY916384:EQZ916386 FAU916384:FAV916386 FKQ916384:FKR916386 FUM916384:FUN916386 GEI916384:GEJ916386 GOE916384:GOF916386 GYA916384:GYB916386 HHW916384:HHX916386 HRS916384:HRT916386 IBO916384:IBP916386 ILK916384:ILL916386 IVG916384:IVH916386 JFC916384:JFD916386 JOY916384:JOZ916386 JYU916384:JYV916386 KIQ916384:KIR916386 KSM916384:KSN916386 LCI916384:LCJ916386 LME916384:LMF916386 LWA916384:LWB916386 MFW916384:MFX916386 MPS916384:MPT916386 MZO916384:MZP916386 NJK916384:NJL916386 NTG916384:NTH916386 ODC916384:ODD916386 OMY916384:OMZ916386 OWU916384:OWV916386 PGQ916384:PGR916386 PQM916384:PQN916386 QAI916384:QAJ916386 QKE916384:QKF916386 QUA916384:QUB916386 RDW916384:RDX916386 RNS916384:RNT916386 RXO916384:RXP916386 SHK916384:SHL916386 SRG916384:SRH916386 TBC916384:TBD916386 TKY916384:TKZ916386 TUU916384:TUV916386 UEQ916384:UER916386 UOM916384:UON916386 UYI916384:UYJ916386 VIE916384:VIF916386 VSA916384:VSB916386 WBW916384:WBX916386 WLS916384:WLT916386 WVO916384:WVP916386 H981921:I981923 JC981920:JD981922 SY981920:SZ981922 ACU981920:ACV981922 AMQ981920:AMR981922 AWM981920:AWN981922 BGI981920:BGJ981922 BQE981920:BQF981922 CAA981920:CAB981922 CJW981920:CJX981922 CTS981920:CTT981922 DDO981920:DDP981922 DNK981920:DNL981922 DXG981920:DXH981922 EHC981920:EHD981922 EQY981920:EQZ981922 FAU981920:FAV981922 FKQ981920:FKR981922 FUM981920:FUN981922 GEI981920:GEJ981922 GOE981920:GOF981922 GYA981920:GYB981922 HHW981920:HHX981922 HRS981920:HRT981922 IBO981920:IBP981922 ILK981920:ILL981922 IVG981920:IVH981922 JFC981920:JFD981922 JOY981920:JOZ981922 JYU981920:JYV981922 KIQ981920:KIR981922 KSM981920:KSN981922 LCI981920:LCJ981922 LME981920:LMF981922 LWA981920:LWB981922 MFW981920:MFX981922 MPS981920:MPT981922 MZO981920:MZP981922 NJK981920:NJL981922 NTG981920:NTH981922 ODC981920:ODD981922 OMY981920:OMZ981922 OWU981920:OWV981922 PGQ981920:PGR981922 PQM981920:PQN981922 QAI981920:QAJ981922 QKE981920:QKF981922 QUA981920:QUB981922 RDW981920:RDX981922 RNS981920:RNT981922 RXO981920:RXP981922 SHK981920:SHL981922 SRG981920:SRH981922 TBC981920:TBD981922 TKY981920:TKZ981922 TUU981920:TUV981922 UEQ981920:UER981922 UOM981920:UON981922 UYI981920:UYJ981922 VIE981920:VIF981922 VSA981920:VSB981922 WBW981920:WBX981922 WLS981920:WLT981922 WVO981920:WVP981922 WVO981924:WVP982003 H64322:I64365 JC64321:JD64364 SY64321:SZ64364 ACU64321:ACV64364 AMQ64321:AMR64364 AWM64321:AWN64364 BGI64321:BGJ64364 BQE64321:BQF64364 CAA64321:CAB64364 CJW64321:CJX64364 CTS64321:CTT64364 DDO64321:DDP64364 DNK64321:DNL64364 DXG64321:DXH64364 EHC64321:EHD64364 EQY64321:EQZ64364 FAU64321:FAV64364 FKQ64321:FKR64364 FUM64321:FUN64364 GEI64321:GEJ64364 GOE64321:GOF64364 GYA64321:GYB64364 HHW64321:HHX64364 HRS64321:HRT64364 IBO64321:IBP64364 ILK64321:ILL64364 IVG64321:IVH64364 JFC64321:JFD64364 JOY64321:JOZ64364 JYU64321:JYV64364 KIQ64321:KIR64364 KSM64321:KSN64364 LCI64321:LCJ64364 LME64321:LMF64364 LWA64321:LWB64364 MFW64321:MFX64364 MPS64321:MPT64364 MZO64321:MZP64364 NJK64321:NJL64364 NTG64321:NTH64364 ODC64321:ODD64364 OMY64321:OMZ64364 OWU64321:OWV64364 PGQ64321:PGR64364 PQM64321:PQN64364 QAI64321:QAJ64364 QKE64321:QKF64364 QUA64321:QUB64364 RDW64321:RDX64364 RNS64321:RNT64364 RXO64321:RXP64364 SHK64321:SHL64364 SRG64321:SRH64364 TBC64321:TBD64364 TKY64321:TKZ64364 TUU64321:TUV64364 UEQ64321:UER64364 UOM64321:UON64364 UYI64321:UYJ64364 VIE64321:VIF64364 VSA64321:VSB64364 WBW64321:WBX64364 WLS64321:WLT64364 WVO64321:WVP64364 H129858:I129901 JC129857:JD129900 SY129857:SZ129900 ACU129857:ACV129900 AMQ129857:AMR129900 AWM129857:AWN129900 BGI129857:BGJ129900 BQE129857:BQF129900 CAA129857:CAB129900 CJW129857:CJX129900 CTS129857:CTT129900 DDO129857:DDP129900 DNK129857:DNL129900 DXG129857:DXH129900 EHC129857:EHD129900 EQY129857:EQZ129900 FAU129857:FAV129900 FKQ129857:FKR129900 FUM129857:FUN129900 GEI129857:GEJ129900 GOE129857:GOF129900 GYA129857:GYB129900 HHW129857:HHX129900 HRS129857:HRT129900 IBO129857:IBP129900 ILK129857:ILL129900 IVG129857:IVH129900 JFC129857:JFD129900 JOY129857:JOZ129900 JYU129857:JYV129900 KIQ129857:KIR129900 KSM129857:KSN129900 LCI129857:LCJ129900 LME129857:LMF129900 LWA129857:LWB129900 MFW129857:MFX129900 MPS129857:MPT129900 MZO129857:MZP129900 NJK129857:NJL129900 NTG129857:NTH129900 ODC129857:ODD129900 OMY129857:OMZ129900 OWU129857:OWV129900 PGQ129857:PGR129900 PQM129857:PQN129900 QAI129857:QAJ129900 QKE129857:QKF129900 QUA129857:QUB129900 RDW129857:RDX129900 RNS129857:RNT129900 RXO129857:RXP129900 SHK129857:SHL129900 SRG129857:SRH129900 TBC129857:TBD129900 TKY129857:TKZ129900 TUU129857:TUV129900 UEQ129857:UER129900 UOM129857:UON129900 UYI129857:UYJ129900 VIE129857:VIF129900 VSA129857:VSB129900 WBW129857:WBX129900 WLS129857:WLT129900 WVO129857:WVP129900 H195394:I195437 JC195393:JD195436 SY195393:SZ195436 ACU195393:ACV195436 AMQ195393:AMR195436 AWM195393:AWN195436 BGI195393:BGJ195436 BQE195393:BQF195436 CAA195393:CAB195436 CJW195393:CJX195436 CTS195393:CTT195436 DDO195393:DDP195436 DNK195393:DNL195436 DXG195393:DXH195436 EHC195393:EHD195436 EQY195393:EQZ195436 FAU195393:FAV195436 FKQ195393:FKR195436 FUM195393:FUN195436 GEI195393:GEJ195436 GOE195393:GOF195436 GYA195393:GYB195436 HHW195393:HHX195436 HRS195393:HRT195436 IBO195393:IBP195436 ILK195393:ILL195436 IVG195393:IVH195436 JFC195393:JFD195436 JOY195393:JOZ195436 JYU195393:JYV195436 KIQ195393:KIR195436 KSM195393:KSN195436 LCI195393:LCJ195436 LME195393:LMF195436 LWA195393:LWB195436 MFW195393:MFX195436 MPS195393:MPT195436 MZO195393:MZP195436 NJK195393:NJL195436 NTG195393:NTH195436 ODC195393:ODD195436 OMY195393:OMZ195436 OWU195393:OWV195436 PGQ195393:PGR195436 PQM195393:PQN195436 QAI195393:QAJ195436 QKE195393:QKF195436 QUA195393:QUB195436 RDW195393:RDX195436 RNS195393:RNT195436 RXO195393:RXP195436 SHK195393:SHL195436 SRG195393:SRH195436 TBC195393:TBD195436 TKY195393:TKZ195436 TUU195393:TUV195436 UEQ195393:UER195436 UOM195393:UON195436 UYI195393:UYJ195436 VIE195393:VIF195436 VSA195393:VSB195436 WBW195393:WBX195436 WLS195393:WLT195436 WVO195393:WVP195436 H260930:I260973 JC260929:JD260972 SY260929:SZ260972 ACU260929:ACV260972 AMQ260929:AMR260972 AWM260929:AWN260972 BGI260929:BGJ260972 BQE260929:BQF260972 CAA260929:CAB260972 CJW260929:CJX260972 CTS260929:CTT260972 DDO260929:DDP260972 DNK260929:DNL260972 DXG260929:DXH260972 EHC260929:EHD260972 EQY260929:EQZ260972 FAU260929:FAV260972 FKQ260929:FKR260972 FUM260929:FUN260972 GEI260929:GEJ260972 GOE260929:GOF260972 GYA260929:GYB260972 HHW260929:HHX260972 HRS260929:HRT260972 IBO260929:IBP260972 ILK260929:ILL260972 IVG260929:IVH260972 JFC260929:JFD260972 JOY260929:JOZ260972 JYU260929:JYV260972 KIQ260929:KIR260972 KSM260929:KSN260972 LCI260929:LCJ260972 LME260929:LMF260972 LWA260929:LWB260972 MFW260929:MFX260972 MPS260929:MPT260972 MZO260929:MZP260972 NJK260929:NJL260972 NTG260929:NTH260972 ODC260929:ODD260972 OMY260929:OMZ260972 OWU260929:OWV260972 PGQ260929:PGR260972 PQM260929:PQN260972 QAI260929:QAJ260972 QKE260929:QKF260972 QUA260929:QUB260972 RDW260929:RDX260972 RNS260929:RNT260972 RXO260929:RXP260972 SHK260929:SHL260972 SRG260929:SRH260972 TBC260929:TBD260972 TKY260929:TKZ260972 TUU260929:TUV260972 UEQ260929:UER260972 UOM260929:UON260972 UYI260929:UYJ260972 VIE260929:VIF260972 VSA260929:VSB260972 WBW260929:WBX260972 WLS260929:WLT260972 WVO260929:WVP260972 H326466:I326509 JC326465:JD326508 SY326465:SZ326508 ACU326465:ACV326508 AMQ326465:AMR326508 AWM326465:AWN326508 BGI326465:BGJ326508 BQE326465:BQF326508 CAA326465:CAB326508 CJW326465:CJX326508 CTS326465:CTT326508 DDO326465:DDP326508 DNK326465:DNL326508 DXG326465:DXH326508 EHC326465:EHD326508 EQY326465:EQZ326508 FAU326465:FAV326508 FKQ326465:FKR326508 FUM326465:FUN326508 GEI326465:GEJ326508 GOE326465:GOF326508 GYA326465:GYB326508 HHW326465:HHX326508 HRS326465:HRT326508 IBO326465:IBP326508 ILK326465:ILL326508 IVG326465:IVH326508 JFC326465:JFD326508 JOY326465:JOZ326508 JYU326465:JYV326508 KIQ326465:KIR326508 KSM326465:KSN326508 LCI326465:LCJ326508 LME326465:LMF326508 LWA326465:LWB326508 MFW326465:MFX326508 MPS326465:MPT326508 MZO326465:MZP326508 NJK326465:NJL326508 NTG326465:NTH326508 ODC326465:ODD326508 OMY326465:OMZ326508 OWU326465:OWV326508 PGQ326465:PGR326508 PQM326465:PQN326508 QAI326465:QAJ326508 QKE326465:QKF326508 QUA326465:QUB326508 RDW326465:RDX326508 RNS326465:RNT326508 RXO326465:RXP326508 SHK326465:SHL326508 SRG326465:SRH326508 TBC326465:TBD326508 TKY326465:TKZ326508 TUU326465:TUV326508 UEQ326465:UER326508 UOM326465:UON326508 UYI326465:UYJ326508 VIE326465:VIF326508 VSA326465:VSB326508 WBW326465:WBX326508 WLS326465:WLT326508 WVO326465:WVP326508 H392002:I392045 JC392001:JD392044 SY392001:SZ392044 ACU392001:ACV392044 AMQ392001:AMR392044 AWM392001:AWN392044 BGI392001:BGJ392044 BQE392001:BQF392044 CAA392001:CAB392044 CJW392001:CJX392044 CTS392001:CTT392044 DDO392001:DDP392044 DNK392001:DNL392044 DXG392001:DXH392044 EHC392001:EHD392044 EQY392001:EQZ392044 FAU392001:FAV392044 FKQ392001:FKR392044 FUM392001:FUN392044 GEI392001:GEJ392044 GOE392001:GOF392044 GYA392001:GYB392044 HHW392001:HHX392044 HRS392001:HRT392044 IBO392001:IBP392044 ILK392001:ILL392044 IVG392001:IVH392044 JFC392001:JFD392044 JOY392001:JOZ392044 JYU392001:JYV392044 KIQ392001:KIR392044 KSM392001:KSN392044 LCI392001:LCJ392044 LME392001:LMF392044 LWA392001:LWB392044 MFW392001:MFX392044 MPS392001:MPT392044 MZO392001:MZP392044 NJK392001:NJL392044 NTG392001:NTH392044 ODC392001:ODD392044 OMY392001:OMZ392044 OWU392001:OWV392044 PGQ392001:PGR392044 PQM392001:PQN392044 QAI392001:QAJ392044 QKE392001:QKF392044 QUA392001:QUB392044 RDW392001:RDX392044 RNS392001:RNT392044 RXO392001:RXP392044 SHK392001:SHL392044 SRG392001:SRH392044 TBC392001:TBD392044 TKY392001:TKZ392044 TUU392001:TUV392044 UEQ392001:UER392044 UOM392001:UON392044 UYI392001:UYJ392044 VIE392001:VIF392044 VSA392001:VSB392044 WBW392001:WBX392044 WLS392001:WLT392044 WVO392001:WVP392044 H457538:I457581 JC457537:JD457580 SY457537:SZ457580 ACU457537:ACV457580 AMQ457537:AMR457580 AWM457537:AWN457580 BGI457537:BGJ457580 BQE457537:BQF457580 CAA457537:CAB457580 CJW457537:CJX457580 CTS457537:CTT457580 DDO457537:DDP457580 DNK457537:DNL457580 DXG457537:DXH457580 EHC457537:EHD457580 EQY457537:EQZ457580 FAU457537:FAV457580 FKQ457537:FKR457580 FUM457537:FUN457580 GEI457537:GEJ457580 GOE457537:GOF457580 GYA457537:GYB457580 HHW457537:HHX457580 HRS457537:HRT457580 IBO457537:IBP457580 ILK457537:ILL457580 IVG457537:IVH457580 JFC457537:JFD457580 JOY457537:JOZ457580 JYU457537:JYV457580 KIQ457537:KIR457580 KSM457537:KSN457580 LCI457537:LCJ457580 LME457537:LMF457580 LWA457537:LWB457580 MFW457537:MFX457580 MPS457537:MPT457580 MZO457537:MZP457580 NJK457537:NJL457580 NTG457537:NTH457580 ODC457537:ODD457580 OMY457537:OMZ457580 OWU457537:OWV457580 PGQ457537:PGR457580 PQM457537:PQN457580 QAI457537:QAJ457580 QKE457537:QKF457580 QUA457537:QUB457580 RDW457537:RDX457580 RNS457537:RNT457580 RXO457537:RXP457580 SHK457537:SHL457580 SRG457537:SRH457580 TBC457537:TBD457580 TKY457537:TKZ457580 TUU457537:TUV457580 UEQ457537:UER457580 UOM457537:UON457580 UYI457537:UYJ457580 VIE457537:VIF457580 VSA457537:VSB457580 WBW457537:WBX457580 WLS457537:WLT457580 WVO457537:WVP457580 H523074:I523117 JC523073:JD523116 SY523073:SZ523116 ACU523073:ACV523116 AMQ523073:AMR523116 AWM523073:AWN523116 BGI523073:BGJ523116 BQE523073:BQF523116 CAA523073:CAB523116 CJW523073:CJX523116 CTS523073:CTT523116 DDO523073:DDP523116 DNK523073:DNL523116 DXG523073:DXH523116 EHC523073:EHD523116 EQY523073:EQZ523116 FAU523073:FAV523116 FKQ523073:FKR523116 FUM523073:FUN523116 GEI523073:GEJ523116 GOE523073:GOF523116 GYA523073:GYB523116 HHW523073:HHX523116 HRS523073:HRT523116 IBO523073:IBP523116 ILK523073:ILL523116 IVG523073:IVH523116 JFC523073:JFD523116 JOY523073:JOZ523116 JYU523073:JYV523116 KIQ523073:KIR523116 KSM523073:KSN523116 LCI523073:LCJ523116 LME523073:LMF523116 LWA523073:LWB523116 MFW523073:MFX523116 MPS523073:MPT523116 MZO523073:MZP523116 NJK523073:NJL523116 NTG523073:NTH523116 ODC523073:ODD523116 OMY523073:OMZ523116 OWU523073:OWV523116 PGQ523073:PGR523116 PQM523073:PQN523116 QAI523073:QAJ523116 QKE523073:QKF523116 QUA523073:QUB523116 RDW523073:RDX523116 RNS523073:RNT523116 RXO523073:RXP523116 SHK523073:SHL523116 SRG523073:SRH523116 TBC523073:TBD523116 TKY523073:TKZ523116 TUU523073:TUV523116 UEQ523073:UER523116 UOM523073:UON523116 UYI523073:UYJ523116 VIE523073:VIF523116 VSA523073:VSB523116 WBW523073:WBX523116 WLS523073:WLT523116 WVO523073:WVP523116 H588610:I588653 JC588609:JD588652 SY588609:SZ588652 ACU588609:ACV588652 AMQ588609:AMR588652 AWM588609:AWN588652 BGI588609:BGJ588652 BQE588609:BQF588652 CAA588609:CAB588652 CJW588609:CJX588652 CTS588609:CTT588652 DDO588609:DDP588652 DNK588609:DNL588652 DXG588609:DXH588652 EHC588609:EHD588652 EQY588609:EQZ588652 FAU588609:FAV588652 FKQ588609:FKR588652 FUM588609:FUN588652 GEI588609:GEJ588652 GOE588609:GOF588652 GYA588609:GYB588652 HHW588609:HHX588652 HRS588609:HRT588652 IBO588609:IBP588652 ILK588609:ILL588652 IVG588609:IVH588652 JFC588609:JFD588652 JOY588609:JOZ588652 JYU588609:JYV588652 KIQ588609:KIR588652 KSM588609:KSN588652 LCI588609:LCJ588652 LME588609:LMF588652 LWA588609:LWB588652 MFW588609:MFX588652 MPS588609:MPT588652 MZO588609:MZP588652 NJK588609:NJL588652 NTG588609:NTH588652 ODC588609:ODD588652 OMY588609:OMZ588652 OWU588609:OWV588652 PGQ588609:PGR588652 PQM588609:PQN588652 QAI588609:QAJ588652 QKE588609:QKF588652 QUA588609:QUB588652 RDW588609:RDX588652 RNS588609:RNT588652 RXO588609:RXP588652 SHK588609:SHL588652 SRG588609:SRH588652 TBC588609:TBD588652 TKY588609:TKZ588652 TUU588609:TUV588652 UEQ588609:UER588652 UOM588609:UON588652 UYI588609:UYJ588652 VIE588609:VIF588652 VSA588609:VSB588652 WBW588609:WBX588652 WLS588609:WLT588652 WVO588609:WVP588652 H654146:I654189 JC654145:JD654188 SY654145:SZ654188 ACU654145:ACV654188 AMQ654145:AMR654188 AWM654145:AWN654188 BGI654145:BGJ654188 BQE654145:BQF654188 CAA654145:CAB654188 CJW654145:CJX654188 CTS654145:CTT654188 DDO654145:DDP654188 DNK654145:DNL654188 DXG654145:DXH654188 EHC654145:EHD654188 EQY654145:EQZ654188 FAU654145:FAV654188 FKQ654145:FKR654188 FUM654145:FUN654188 GEI654145:GEJ654188 GOE654145:GOF654188 GYA654145:GYB654188 HHW654145:HHX654188 HRS654145:HRT654188 IBO654145:IBP654188 ILK654145:ILL654188 IVG654145:IVH654188 JFC654145:JFD654188 JOY654145:JOZ654188 JYU654145:JYV654188 KIQ654145:KIR654188 KSM654145:KSN654188 LCI654145:LCJ654188 LME654145:LMF654188 LWA654145:LWB654188 MFW654145:MFX654188 MPS654145:MPT654188 MZO654145:MZP654188 NJK654145:NJL654188 NTG654145:NTH654188 ODC654145:ODD654188 OMY654145:OMZ654188 OWU654145:OWV654188 PGQ654145:PGR654188 PQM654145:PQN654188 QAI654145:QAJ654188 QKE654145:QKF654188 QUA654145:QUB654188 RDW654145:RDX654188 RNS654145:RNT654188 RXO654145:RXP654188 SHK654145:SHL654188 SRG654145:SRH654188 TBC654145:TBD654188 TKY654145:TKZ654188 TUU654145:TUV654188 UEQ654145:UER654188 UOM654145:UON654188 UYI654145:UYJ654188 VIE654145:VIF654188 VSA654145:VSB654188 WBW654145:WBX654188 WLS654145:WLT654188 WVO654145:WVP654188 H719682:I719725 JC719681:JD719724 SY719681:SZ719724 ACU719681:ACV719724 AMQ719681:AMR719724 AWM719681:AWN719724 BGI719681:BGJ719724 BQE719681:BQF719724 CAA719681:CAB719724 CJW719681:CJX719724 CTS719681:CTT719724 DDO719681:DDP719724 DNK719681:DNL719724 DXG719681:DXH719724 EHC719681:EHD719724 EQY719681:EQZ719724 FAU719681:FAV719724 FKQ719681:FKR719724 FUM719681:FUN719724 GEI719681:GEJ719724 GOE719681:GOF719724 GYA719681:GYB719724 HHW719681:HHX719724 HRS719681:HRT719724 IBO719681:IBP719724 ILK719681:ILL719724 IVG719681:IVH719724 JFC719681:JFD719724 JOY719681:JOZ719724 JYU719681:JYV719724 KIQ719681:KIR719724 KSM719681:KSN719724 LCI719681:LCJ719724 LME719681:LMF719724 LWA719681:LWB719724 MFW719681:MFX719724 MPS719681:MPT719724 MZO719681:MZP719724 NJK719681:NJL719724 NTG719681:NTH719724 ODC719681:ODD719724 OMY719681:OMZ719724 OWU719681:OWV719724 PGQ719681:PGR719724 PQM719681:PQN719724 QAI719681:QAJ719724 QKE719681:QKF719724 QUA719681:QUB719724 RDW719681:RDX719724 RNS719681:RNT719724 RXO719681:RXP719724 SHK719681:SHL719724 SRG719681:SRH719724 TBC719681:TBD719724 TKY719681:TKZ719724 TUU719681:TUV719724 UEQ719681:UER719724 UOM719681:UON719724 UYI719681:UYJ719724 VIE719681:VIF719724 VSA719681:VSB719724 WBW719681:WBX719724 WLS719681:WLT719724 WVO719681:WVP719724 H785218:I785261 JC785217:JD785260 SY785217:SZ785260 ACU785217:ACV785260 AMQ785217:AMR785260 AWM785217:AWN785260 BGI785217:BGJ785260 BQE785217:BQF785260 CAA785217:CAB785260 CJW785217:CJX785260 CTS785217:CTT785260 DDO785217:DDP785260 DNK785217:DNL785260 DXG785217:DXH785260 EHC785217:EHD785260 EQY785217:EQZ785260 FAU785217:FAV785260 FKQ785217:FKR785260 FUM785217:FUN785260 GEI785217:GEJ785260 GOE785217:GOF785260 GYA785217:GYB785260 HHW785217:HHX785260 HRS785217:HRT785260 IBO785217:IBP785260 ILK785217:ILL785260 IVG785217:IVH785260 JFC785217:JFD785260 JOY785217:JOZ785260 JYU785217:JYV785260 KIQ785217:KIR785260 KSM785217:KSN785260 LCI785217:LCJ785260 LME785217:LMF785260 LWA785217:LWB785260 MFW785217:MFX785260 MPS785217:MPT785260 MZO785217:MZP785260 NJK785217:NJL785260 NTG785217:NTH785260 ODC785217:ODD785260 OMY785217:OMZ785260 OWU785217:OWV785260 PGQ785217:PGR785260 PQM785217:PQN785260 QAI785217:QAJ785260 QKE785217:QKF785260 QUA785217:QUB785260 RDW785217:RDX785260 RNS785217:RNT785260 RXO785217:RXP785260 SHK785217:SHL785260 SRG785217:SRH785260 TBC785217:TBD785260 TKY785217:TKZ785260 TUU785217:TUV785260 UEQ785217:UER785260 UOM785217:UON785260 UYI785217:UYJ785260 VIE785217:VIF785260 VSA785217:VSB785260 WBW785217:WBX785260 WLS785217:WLT785260 WVO785217:WVP785260 H850754:I850797 JC850753:JD850796 SY850753:SZ850796 ACU850753:ACV850796 AMQ850753:AMR850796 AWM850753:AWN850796 BGI850753:BGJ850796 BQE850753:BQF850796 CAA850753:CAB850796 CJW850753:CJX850796 CTS850753:CTT850796 DDO850753:DDP850796 DNK850753:DNL850796 DXG850753:DXH850796 EHC850753:EHD850796 EQY850753:EQZ850796 FAU850753:FAV850796 FKQ850753:FKR850796 FUM850753:FUN850796 GEI850753:GEJ850796 GOE850753:GOF850796 GYA850753:GYB850796 HHW850753:HHX850796 HRS850753:HRT850796 IBO850753:IBP850796 ILK850753:ILL850796 IVG850753:IVH850796 JFC850753:JFD850796 JOY850753:JOZ850796 JYU850753:JYV850796 KIQ850753:KIR850796 KSM850753:KSN850796 LCI850753:LCJ850796 LME850753:LMF850796 LWA850753:LWB850796 MFW850753:MFX850796 MPS850753:MPT850796 MZO850753:MZP850796 NJK850753:NJL850796 NTG850753:NTH850796 ODC850753:ODD850796 OMY850753:OMZ850796 OWU850753:OWV850796 PGQ850753:PGR850796 PQM850753:PQN850796 QAI850753:QAJ850796 QKE850753:QKF850796 QUA850753:QUB850796 RDW850753:RDX850796 RNS850753:RNT850796 RXO850753:RXP850796 SHK850753:SHL850796 SRG850753:SRH850796 TBC850753:TBD850796 TKY850753:TKZ850796 TUU850753:TUV850796 UEQ850753:UER850796 UOM850753:UON850796 UYI850753:UYJ850796 VIE850753:VIF850796 VSA850753:VSB850796 WBW850753:WBX850796 WLS850753:WLT850796 WVO850753:WVP850796 H916290:I916333 JC916289:JD916332 SY916289:SZ916332 ACU916289:ACV916332 AMQ916289:AMR916332 AWM916289:AWN916332 BGI916289:BGJ916332 BQE916289:BQF916332 CAA916289:CAB916332 CJW916289:CJX916332 CTS916289:CTT916332 DDO916289:DDP916332 DNK916289:DNL916332 DXG916289:DXH916332 EHC916289:EHD916332 EQY916289:EQZ916332 FAU916289:FAV916332 FKQ916289:FKR916332 FUM916289:FUN916332 GEI916289:GEJ916332 GOE916289:GOF916332 GYA916289:GYB916332 HHW916289:HHX916332 HRS916289:HRT916332 IBO916289:IBP916332 ILK916289:ILL916332 IVG916289:IVH916332 JFC916289:JFD916332 JOY916289:JOZ916332 JYU916289:JYV916332 KIQ916289:KIR916332 KSM916289:KSN916332 LCI916289:LCJ916332 LME916289:LMF916332 LWA916289:LWB916332 MFW916289:MFX916332 MPS916289:MPT916332 MZO916289:MZP916332 NJK916289:NJL916332 NTG916289:NTH916332 ODC916289:ODD916332 OMY916289:OMZ916332 OWU916289:OWV916332 PGQ916289:PGR916332 PQM916289:PQN916332 QAI916289:QAJ916332 QKE916289:QKF916332 QUA916289:QUB916332 RDW916289:RDX916332 RNS916289:RNT916332 RXO916289:RXP916332 SHK916289:SHL916332 SRG916289:SRH916332 TBC916289:TBD916332 TKY916289:TKZ916332 TUU916289:TUV916332 UEQ916289:UER916332 UOM916289:UON916332 UYI916289:UYJ916332 VIE916289:VIF916332 VSA916289:VSB916332 WBW916289:WBX916332 WLS916289:WLT916332 WVO916289:WVP916332 H981826:I981869 JC981825:JD981868 SY981825:SZ981868 ACU981825:ACV981868 AMQ981825:AMR981868 AWM981825:AWN981868 BGI981825:BGJ981868 BQE981825:BQF981868 CAA981825:CAB981868 CJW981825:CJX981868 CTS981825:CTT981868 DDO981825:DDP981868 DNK981825:DNL981868 DXG981825:DXH981868 EHC981825:EHD981868 EQY981825:EQZ981868 FAU981825:FAV981868 FKQ981825:FKR981868 FUM981825:FUN981868 GEI981825:GEJ981868 GOE981825:GOF981868 GYA981825:GYB981868 HHW981825:HHX981868 HRS981825:HRT981868 IBO981825:IBP981868 ILK981825:ILL981868 IVG981825:IVH981868 JFC981825:JFD981868 JOY981825:JOZ981868 JYU981825:JYV981868 KIQ981825:KIR981868 KSM981825:KSN981868 LCI981825:LCJ981868 LME981825:LMF981868 LWA981825:LWB981868 MFW981825:MFX981868 MPS981825:MPT981868 MZO981825:MZP981868 NJK981825:NJL981868 NTG981825:NTH981868 ODC981825:ODD981868 OMY981825:OMZ981868 OWU981825:OWV981868 PGQ981825:PGR981868 PQM981825:PQN981868 QAI981825:QAJ981868 QKE981825:QKF981868 QUA981825:QUB981868 RDW981825:RDX981868 RNS981825:RNT981868 RXO981825:RXP981868 SHK981825:SHL981868 SRG981825:SRH981868 TBC981825:TBD981868 TKY981825:TKZ981868 TUU981825:TUV981868 UEQ981825:UER981868 UOM981825:UON981868 UYI981825:UYJ981868 VIE981825:VIF981868 VSA981825:VSB981868 WBW981825:WBX981868 WLS981825:WLT981868 WVO981825:WVP981868 H64421:I64500 JC64420:JD64499 SY64420:SZ64499 ACU64420:ACV64499 AMQ64420:AMR64499 AWM64420:AWN64499 BGI64420:BGJ64499 BQE64420:BQF64499 CAA64420:CAB64499 CJW64420:CJX64499 CTS64420:CTT64499 DDO64420:DDP64499 DNK64420:DNL64499 DXG64420:DXH64499 EHC64420:EHD64499 EQY64420:EQZ64499 FAU64420:FAV64499 FKQ64420:FKR64499 FUM64420:FUN64499 GEI64420:GEJ64499 GOE64420:GOF64499 GYA64420:GYB64499 HHW64420:HHX64499 HRS64420:HRT64499 IBO64420:IBP64499 ILK64420:ILL64499 IVG64420:IVH64499 JFC64420:JFD64499 JOY64420:JOZ64499 JYU64420:JYV64499 KIQ64420:KIR64499 KSM64420:KSN64499 LCI64420:LCJ64499 LME64420:LMF64499 LWA64420:LWB64499 MFW64420:MFX64499 MPS64420:MPT64499 MZO64420:MZP64499 NJK64420:NJL64499 NTG64420:NTH64499 ODC64420:ODD64499 OMY64420:OMZ64499 OWU64420:OWV64499 PGQ64420:PGR64499 PQM64420:PQN64499 QAI64420:QAJ64499 QKE64420:QKF64499 QUA64420:QUB64499 RDW64420:RDX64499 RNS64420:RNT64499 RXO64420:RXP64499 SHK64420:SHL64499 SRG64420:SRH64499 TBC64420:TBD64499 TKY64420:TKZ64499 TUU64420:TUV64499 UEQ64420:UER64499 UOM64420:UON64499 UYI64420:UYJ64499 VIE64420:VIF64499 VSA64420:VSB64499 WBW64420:WBX64499 WLS64420:WLT64499 WVO64420:WVP64499 H129957:I130036 JC129956:JD130035 SY129956:SZ130035 ACU129956:ACV130035 AMQ129956:AMR130035 AWM129956:AWN130035 BGI129956:BGJ130035 BQE129956:BQF130035 CAA129956:CAB130035 CJW129956:CJX130035 CTS129956:CTT130035 DDO129956:DDP130035 DNK129956:DNL130035 DXG129956:DXH130035 EHC129956:EHD130035 EQY129956:EQZ130035 FAU129956:FAV130035 FKQ129956:FKR130035 FUM129956:FUN130035 GEI129956:GEJ130035 GOE129956:GOF130035 GYA129956:GYB130035 HHW129956:HHX130035 HRS129956:HRT130035 IBO129956:IBP130035 ILK129956:ILL130035 IVG129956:IVH130035 JFC129956:JFD130035 JOY129956:JOZ130035 JYU129956:JYV130035 KIQ129956:KIR130035 KSM129956:KSN130035 LCI129956:LCJ130035 LME129956:LMF130035 LWA129956:LWB130035 MFW129956:MFX130035 MPS129956:MPT130035 MZO129956:MZP130035 NJK129956:NJL130035 NTG129956:NTH130035 ODC129956:ODD130035 OMY129956:OMZ130035 OWU129956:OWV130035 PGQ129956:PGR130035 PQM129956:PQN130035 QAI129956:QAJ130035 QKE129956:QKF130035 QUA129956:QUB130035 RDW129956:RDX130035 RNS129956:RNT130035 RXO129956:RXP130035 SHK129956:SHL130035 SRG129956:SRH130035 TBC129956:TBD130035 TKY129956:TKZ130035 TUU129956:TUV130035 UEQ129956:UER130035 UOM129956:UON130035 UYI129956:UYJ130035 VIE129956:VIF130035 VSA129956:VSB130035 WBW129956:WBX130035 WLS129956:WLT130035 WVO129956:WVP130035 H195493:I195572 JC195492:JD195571 SY195492:SZ195571 ACU195492:ACV195571 AMQ195492:AMR195571 AWM195492:AWN195571 BGI195492:BGJ195571 BQE195492:BQF195571 CAA195492:CAB195571 CJW195492:CJX195571 CTS195492:CTT195571 DDO195492:DDP195571 DNK195492:DNL195571 DXG195492:DXH195571 EHC195492:EHD195571 EQY195492:EQZ195571 FAU195492:FAV195571 FKQ195492:FKR195571 FUM195492:FUN195571 GEI195492:GEJ195571 GOE195492:GOF195571 GYA195492:GYB195571 HHW195492:HHX195571 HRS195492:HRT195571 IBO195492:IBP195571 ILK195492:ILL195571 IVG195492:IVH195571 JFC195492:JFD195571 JOY195492:JOZ195571 JYU195492:JYV195571 KIQ195492:KIR195571 KSM195492:KSN195571 LCI195492:LCJ195571 LME195492:LMF195571 LWA195492:LWB195571 MFW195492:MFX195571 MPS195492:MPT195571 MZO195492:MZP195571 NJK195492:NJL195571 NTG195492:NTH195571 ODC195492:ODD195571 OMY195492:OMZ195571 OWU195492:OWV195571 PGQ195492:PGR195571 PQM195492:PQN195571 QAI195492:QAJ195571 QKE195492:QKF195571 QUA195492:QUB195571 RDW195492:RDX195571 RNS195492:RNT195571 RXO195492:RXP195571 SHK195492:SHL195571 SRG195492:SRH195571 TBC195492:TBD195571 TKY195492:TKZ195571 TUU195492:TUV195571 UEQ195492:UER195571 UOM195492:UON195571 UYI195492:UYJ195571 VIE195492:VIF195571 VSA195492:VSB195571 WBW195492:WBX195571 WLS195492:WLT195571 WVO195492:WVP195571 H261029:I261108 JC261028:JD261107 SY261028:SZ261107 ACU261028:ACV261107 AMQ261028:AMR261107 AWM261028:AWN261107 BGI261028:BGJ261107 BQE261028:BQF261107 CAA261028:CAB261107 CJW261028:CJX261107 CTS261028:CTT261107 DDO261028:DDP261107 DNK261028:DNL261107 DXG261028:DXH261107 EHC261028:EHD261107 EQY261028:EQZ261107 FAU261028:FAV261107 FKQ261028:FKR261107 FUM261028:FUN261107 GEI261028:GEJ261107 GOE261028:GOF261107 GYA261028:GYB261107 HHW261028:HHX261107 HRS261028:HRT261107 IBO261028:IBP261107 ILK261028:ILL261107 IVG261028:IVH261107 JFC261028:JFD261107 JOY261028:JOZ261107 JYU261028:JYV261107 KIQ261028:KIR261107 KSM261028:KSN261107 LCI261028:LCJ261107 LME261028:LMF261107 LWA261028:LWB261107 MFW261028:MFX261107 MPS261028:MPT261107 MZO261028:MZP261107 NJK261028:NJL261107 NTG261028:NTH261107 ODC261028:ODD261107 OMY261028:OMZ261107 OWU261028:OWV261107 PGQ261028:PGR261107 PQM261028:PQN261107 QAI261028:QAJ261107 QKE261028:QKF261107 QUA261028:QUB261107 RDW261028:RDX261107 RNS261028:RNT261107 RXO261028:RXP261107 SHK261028:SHL261107 SRG261028:SRH261107 TBC261028:TBD261107 TKY261028:TKZ261107 TUU261028:TUV261107 UEQ261028:UER261107 UOM261028:UON261107 UYI261028:UYJ261107 VIE261028:VIF261107 VSA261028:VSB261107 WBW261028:WBX261107 WLS261028:WLT261107 WVO261028:WVP261107 H326565:I326644 JC326564:JD326643 SY326564:SZ326643 ACU326564:ACV326643 AMQ326564:AMR326643 AWM326564:AWN326643 BGI326564:BGJ326643 BQE326564:BQF326643 CAA326564:CAB326643 CJW326564:CJX326643 CTS326564:CTT326643 DDO326564:DDP326643 DNK326564:DNL326643 DXG326564:DXH326643 EHC326564:EHD326643 EQY326564:EQZ326643 FAU326564:FAV326643 FKQ326564:FKR326643 FUM326564:FUN326643 GEI326564:GEJ326643 GOE326564:GOF326643 GYA326564:GYB326643 HHW326564:HHX326643 HRS326564:HRT326643 IBO326564:IBP326643 ILK326564:ILL326643 IVG326564:IVH326643 JFC326564:JFD326643 JOY326564:JOZ326643 JYU326564:JYV326643 KIQ326564:KIR326643 KSM326564:KSN326643 LCI326564:LCJ326643 LME326564:LMF326643 LWA326564:LWB326643 MFW326564:MFX326643 MPS326564:MPT326643 MZO326564:MZP326643 NJK326564:NJL326643 NTG326564:NTH326643 ODC326564:ODD326643 OMY326564:OMZ326643 OWU326564:OWV326643 PGQ326564:PGR326643 PQM326564:PQN326643 QAI326564:QAJ326643 QKE326564:QKF326643 QUA326564:QUB326643 RDW326564:RDX326643 RNS326564:RNT326643 RXO326564:RXP326643 SHK326564:SHL326643 SRG326564:SRH326643 TBC326564:TBD326643 TKY326564:TKZ326643 TUU326564:TUV326643 UEQ326564:UER326643 UOM326564:UON326643 UYI326564:UYJ326643 VIE326564:VIF326643 VSA326564:VSB326643 WBW326564:WBX326643 WLS326564:WLT326643 WVO326564:WVP326643 H392101:I392180 JC392100:JD392179 SY392100:SZ392179 ACU392100:ACV392179 AMQ392100:AMR392179 AWM392100:AWN392179 BGI392100:BGJ392179 BQE392100:BQF392179 CAA392100:CAB392179 CJW392100:CJX392179 CTS392100:CTT392179 DDO392100:DDP392179 DNK392100:DNL392179 DXG392100:DXH392179 EHC392100:EHD392179 EQY392100:EQZ392179 FAU392100:FAV392179 FKQ392100:FKR392179 FUM392100:FUN392179 GEI392100:GEJ392179 GOE392100:GOF392179 GYA392100:GYB392179 HHW392100:HHX392179 HRS392100:HRT392179 IBO392100:IBP392179 ILK392100:ILL392179 IVG392100:IVH392179 JFC392100:JFD392179 JOY392100:JOZ392179 JYU392100:JYV392179 KIQ392100:KIR392179 KSM392100:KSN392179 LCI392100:LCJ392179 LME392100:LMF392179 LWA392100:LWB392179 MFW392100:MFX392179 MPS392100:MPT392179 MZO392100:MZP392179 NJK392100:NJL392179 NTG392100:NTH392179 ODC392100:ODD392179 OMY392100:OMZ392179 OWU392100:OWV392179 PGQ392100:PGR392179 PQM392100:PQN392179 QAI392100:QAJ392179 QKE392100:QKF392179 QUA392100:QUB392179 RDW392100:RDX392179 RNS392100:RNT392179 RXO392100:RXP392179 SHK392100:SHL392179 SRG392100:SRH392179 TBC392100:TBD392179 TKY392100:TKZ392179 TUU392100:TUV392179 UEQ392100:UER392179 UOM392100:UON392179 UYI392100:UYJ392179 VIE392100:VIF392179 VSA392100:VSB392179 WBW392100:WBX392179 WLS392100:WLT392179 WVO392100:WVP392179 H457637:I457716 JC457636:JD457715 SY457636:SZ457715 ACU457636:ACV457715 AMQ457636:AMR457715 AWM457636:AWN457715 BGI457636:BGJ457715 BQE457636:BQF457715 CAA457636:CAB457715 CJW457636:CJX457715 CTS457636:CTT457715 DDO457636:DDP457715 DNK457636:DNL457715 DXG457636:DXH457715 EHC457636:EHD457715 EQY457636:EQZ457715 FAU457636:FAV457715 FKQ457636:FKR457715 FUM457636:FUN457715 GEI457636:GEJ457715 GOE457636:GOF457715 GYA457636:GYB457715 HHW457636:HHX457715 HRS457636:HRT457715 IBO457636:IBP457715 ILK457636:ILL457715 IVG457636:IVH457715 JFC457636:JFD457715 JOY457636:JOZ457715 JYU457636:JYV457715 KIQ457636:KIR457715 KSM457636:KSN457715 LCI457636:LCJ457715 LME457636:LMF457715 LWA457636:LWB457715 MFW457636:MFX457715 MPS457636:MPT457715 MZO457636:MZP457715 NJK457636:NJL457715 NTG457636:NTH457715 ODC457636:ODD457715 OMY457636:OMZ457715 OWU457636:OWV457715 PGQ457636:PGR457715 PQM457636:PQN457715 QAI457636:QAJ457715 QKE457636:QKF457715 QUA457636:QUB457715 RDW457636:RDX457715 RNS457636:RNT457715 RXO457636:RXP457715 SHK457636:SHL457715 SRG457636:SRH457715 TBC457636:TBD457715 TKY457636:TKZ457715 TUU457636:TUV457715 UEQ457636:UER457715 UOM457636:UON457715 UYI457636:UYJ457715 VIE457636:VIF457715 VSA457636:VSB457715 WBW457636:WBX457715 WLS457636:WLT457715 WVO457636:WVP457715 H523173:I523252 JC523172:JD523251 SY523172:SZ523251 ACU523172:ACV523251 AMQ523172:AMR523251 AWM523172:AWN523251 BGI523172:BGJ523251 BQE523172:BQF523251 CAA523172:CAB523251 CJW523172:CJX523251 CTS523172:CTT523251 DDO523172:DDP523251 DNK523172:DNL523251 DXG523172:DXH523251 EHC523172:EHD523251 EQY523172:EQZ523251 FAU523172:FAV523251 FKQ523172:FKR523251 FUM523172:FUN523251 GEI523172:GEJ523251 GOE523172:GOF523251 GYA523172:GYB523251 HHW523172:HHX523251 HRS523172:HRT523251 IBO523172:IBP523251 ILK523172:ILL523251 IVG523172:IVH523251 JFC523172:JFD523251 JOY523172:JOZ523251 JYU523172:JYV523251 KIQ523172:KIR523251 KSM523172:KSN523251 LCI523172:LCJ523251 LME523172:LMF523251 LWA523172:LWB523251 MFW523172:MFX523251 MPS523172:MPT523251 MZO523172:MZP523251 NJK523172:NJL523251 NTG523172:NTH523251 ODC523172:ODD523251 OMY523172:OMZ523251 OWU523172:OWV523251 PGQ523172:PGR523251 PQM523172:PQN523251 QAI523172:QAJ523251 QKE523172:QKF523251 QUA523172:QUB523251 RDW523172:RDX523251 RNS523172:RNT523251 RXO523172:RXP523251 SHK523172:SHL523251 SRG523172:SRH523251 TBC523172:TBD523251 TKY523172:TKZ523251 TUU523172:TUV523251 UEQ523172:UER523251 UOM523172:UON523251 UYI523172:UYJ523251 VIE523172:VIF523251 VSA523172:VSB523251 WBW523172:WBX523251 WLS523172:WLT523251 WVO523172:WVP523251 H588709:I588788 JC588708:JD588787 SY588708:SZ588787 ACU588708:ACV588787 AMQ588708:AMR588787 AWM588708:AWN588787 BGI588708:BGJ588787 BQE588708:BQF588787 CAA588708:CAB588787 CJW588708:CJX588787 CTS588708:CTT588787 DDO588708:DDP588787 DNK588708:DNL588787 DXG588708:DXH588787 EHC588708:EHD588787 EQY588708:EQZ588787 FAU588708:FAV588787 FKQ588708:FKR588787 FUM588708:FUN588787 GEI588708:GEJ588787 GOE588708:GOF588787 GYA588708:GYB588787 HHW588708:HHX588787 HRS588708:HRT588787 IBO588708:IBP588787 ILK588708:ILL588787 IVG588708:IVH588787 JFC588708:JFD588787 JOY588708:JOZ588787 JYU588708:JYV588787 KIQ588708:KIR588787 KSM588708:KSN588787 LCI588708:LCJ588787 LME588708:LMF588787 LWA588708:LWB588787 MFW588708:MFX588787 MPS588708:MPT588787 MZO588708:MZP588787 NJK588708:NJL588787 NTG588708:NTH588787 ODC588708:ODD588787 OMY588708:OMZ588787 OWU588708:OWV588787 PGQ588708:PGR588787 PQM588708:PQN588787 QAI588708:QAJ588787 QKE588708:QKF588787 QUA588708:QUB588787 RDW588708:RDX588787 RNS588708:RNT588787 RXO588708:RXP588787 SHK588708:SHL588787 SRG588708:SRH588787 TBC588708:TBD588787 TKY588708:TKZ588787 TUU588708:TUV588787 UEQ588708:UER588787 UOM588708:UON588787 UYI588708:UYJ588787 VIE588708:VIF588787 VSA588708:VSB588787 WBW588708:WBX588787 WLS588708:WLT588787 WVO588708:WVP588787 H654245:I654324 JC654244:JD654323 SY654244:SZ654323 ACU654244:ACV654323 AMQ654244:AMR654323 AWM654244:AWN654323 BGI654244:BGJ654323 BQE654244:BQF654323 CAA654244:CAB654323 CJW654244:CJX654323 CTS654244:CTT654323 DDO654244:DDP654323 DNK654244:DNL654323 DXG654244:DXH654323 EHC654244:EHD654323 EQY654244:EQZ654323 FAU654244:FAV654323 FKQ654244:FKR654323 FUM654244:FUN654323 GEI654244:GEJ654323 GOE654244:GOF654323 GYA654244:GYB654323 HHW654244:HHX654323 HRS654244:HRT654323 IBO654244:IBP654323 ILK654244:ILL654323 IVG654244:IVH654323 JFC654244:JFD654323 JOY654244:JOZ654323 JYU654244:JYV654323 KIQ654244:KIR654323 KSM654244:KSN654323 LCI654244:LCJ654323 LME654244:LMF654323 LWA654244:LWB654323 MFW654244:MFX654323 MPS654244:MPT654323 MZO654244:MZP654323 NJK654244:NJL654323 NTG654244:NTH654323 ODC654244:ODD654323 OMY654244:OMZ654323 OWU654244:OWV654323 PGQ654244:PGR654323 PQM654244:PQN654323 QAI654244:QAJ654323 QKE654244:QKF654323 QUA654244:QUB654323 RDW654244:RDX654323 RNS654244:RNT654323 RXO654244:RXP654323 SHK654244:SHL654323 SRG654244:SRH654323 TBC654244:TBD654323 TKY654244:TKZ654323 TUU654244:TUV654323 UEQ654244:UER654323 UOM654244:UON654323 UYI654244:UYJ654323 VIE654244:VIF654323 VSA654244:VSB654323 WBW654244:WBX654323 WLS654244:WLT654323 WVO654244:WVP654323 H719781:I719860 JC719780:JD719859 SY719780:SZ719859 ACU719780:ACV719859 AMQ719780:AMR719859 AWM719780:AWN719859 BGI719780:BGJ719859 BQE719780:BQF719859 CAA719780:CAB719859 CJW719780:CJX719859 CTS719780:CTT719859 DDO719780:DDP719859 DNK719780:DNL719859 DXG719780:DXH719859 EHC719780:EHD719859 EQY719780:EQZ719859 FAU719780:FAV719859 FKQ719780:FKR719859 FUM719780:FUN719859 GEI719780:GEJ719859 GOE719780:GOF719859 GYA719780:GYB719859 HHW719780:HHX719859 HRS719780:HRT719859 IBO719780:IBP719859 ILK719780:ILL719859 IVG719780:IVH719859 JFC719780:JFD719859 JOY719780:JOZ719859 JYU719780:JYV719859 KIQ719780:KIR719859 KSM719780:KSN719859 LCI719780:LCJ719859 LME719780:LMF719859 LWA719780:LWB719859 MFW719780:MFX719859 MPS719780:MPT719859 MZO719780:MZP719859 NJK719780:NJL719859 NTG719780:NTH719859 ODC719780:ODD719859 OMY719780:OMZ719859 OWU719780:OWV719859 PGQ719780:PGR719859 PQM719780:PQN719859 QAI719780:QAJ719859 QKE719780:QKF719859 QUA719780:QUB719859 RDW719780:RDX719859 RNS719780:RNT719859 RXO719780:RXP719859 SHK719780:SHL719859 SRG719780:SRH719859 TBC719780:TBD719859 TKY719780:TKZ719859 TUU719780:TUV719859 UEQ719780:UER719859 UOM719780:UON719859 UYI719780:UYJ719859 VIE719780:VIF719859 VSA719780:VSB719859 WBW719780:WBX719859 WLS719780:WLT719859 WVO719780:WVP719859 H785317:I785396 JC785316:JD785395 SY785316:SZ785395 ACU785316:ACV785395 AMQ785316:AMR785395 AWM785316:AWN785395 BGI785316:BGJ785395 BQE785316:BQF785395 CAA785316:CAB785395 CJW785316:CJX785395 CTS785316:CTT785395 DDO785316:DDP785395 DNK785316:DNL785395 DXG785316:DXH785395 EHC785316:EHD785395 EQY785316:EQZ785395 FAU785316:FAV785395 FKQ785316:FKR785395 FUM785316:FUN785395 GEI785316:GEJ785395 GOE785316:GOF785395 GYA785316:GYB785395 HHW785316:HHX785395 HRS785316:HRT785395 IBO785316:IBP785395 ILK785316:ILL785395 IVG785316:IVH785395 JFC785316:JFD785395 JOY785316:JOZ785395 JYU785316:JYV785395 KIQ785316:KIR785395 KSM785316:KSN785395 LCI785316:LCJ785395 LME785316:LMF785395 LWA785316:LWB785395 MFW785316:MFX785395 MPS785316:MPT785395 MZO785316:MZP785395 NJK785316:NJL785395 NTG785316:NTH785395 ODC785316:ODD785395 OMY785316:OMZ785395 OWU785316:OWV785395 PGQ785316:PGR785395 PQM785316:PQN785395 QAI785316:QAJ785395 QKE785316:QKF785395 QUA785316:QUB785395 RDW785316:RDX785395 RNS785316:RNT785395 RXO785316:RXP785395 SHK785316:SHL785395 SRG785316:SRH785395 TBC785316:TBD785395 TKY785316:TKZ785395 TUU785316:TUV785395 UEQ785316:UER785395 UOM785316:UON785395 UYI785316:UYJ785395 VIE785316:VIF785395 VSA785316:VSB785395 WBW785316:WBX785395 WLS785316:WLT785395 WVO785316:WVP785395 H850853:I850932 JC850852:JD850931 SY850852:SZ850931 ACU850852:ACV850931 AMQ850852:AMR850931 AWM850852:AWN850931 BGI850852:BGJ850931 BQE850852:BQF850931 CAA850852:CAB850931 CJW850852:CJX850931 CTS850852:CTT850931 DDO850852:DDP850931 DNK850852:DNL850931 DXG850852:DXH850931 EHC850852:EHD850931 EQY850852:EQZ850931 FAU850852:FAV850931 FKQ850852:FKR850931 FUM850852:FUN850931 GEI850852:GEJ850931 GOE850852:GOF850931 GYA850852:GYB850931 HHW850852:HHX850931 HRS850852:HRT850931 IBO850852:IBP850931 ILK850852:ILL850931 IVG850852:IVH850931 JFC850852:JFD850931 JOY850852:JOZ850931 JYU850852:JYV850931 KIQ850852:KIR850931 KSM850852:KSN850931 LCI850852:LCJ850931 LME850852:LMF850931 LWA850852:LWB850931 MFW850852:MFX850931 MPS850852:MPT850931 MZO850852:MZP850931 NJK850852:NJL850931 NTG850852:NTH850931 ODC850852:ODD850931 OMY850852:OMZ850931 OWU850852:OWV850931 PGQ850852:PGR850931 PQM850852:PQN850931 QAI850852:QAJ850931 QKE850852:QKF850931 QUA850852:QUB850931 RDW850852:RDX850931 RNS850852:RNT850931 RXO850852:RXP850931 SHK850852:SHL850931 SRG850852:SRH850931 TBC850852:TBD850931 TKY850852:TKZ850931 TUU850852:TUV850931 UEQ850852:UER850931 UOM850852:UON850931 UYI850852:UYJ850931 VIE850852:VIF850931 VSA850852:VSB850931 WBW850852:WBX850931 WLS850852:WLT850931 WVO850852:WVP850931 H916389:I916468 JC916388:JD916467 SY916388:SZ916467 ACU916388:ACV916467 AMQ916388:AMR916467 AWM916388:AWN916467 BGI916388:BGJ916467 BQE916388:BQF916467 CAA916388:CAB916467 CJW916388:CJX916467 CTS916388:CTT916467 DDO916388:DDP916467 DNK916388:DNL916467 DXG916388:DXH916467 EHC916388:EHD916467 EQY916388:EQZ916467 FAU916388:FAV916467 FKQ916388:FKR916467 FUM916388:FUN916467 GEI916388:GEJ916467 GOE916388:GOF916467 GYA916388:GYB916467 HHW916388:HHX916467 HRS916388:HRT916467 IBO916388:IBP916467 ILK916388:ILL916467 IVG916388:IVH916467 JFC916388:JFD916467 JOY916388:JOZ916467 JYU916388:JYV916467 KIQ916388:KIR916467 KSM916388:KSN916467 LCI916388:LCJ916467 LME916388:LMF916467 LWA916388:LWB916467 MFW916388:MFX916467 MPS916388:MPT916467 MZO916388:MZP916467 NJK916388:NJL916467 NTG916388:NTH916467 ODC916388:ODD916467 OMY916388:OMZ916467 OWU916388:OWV916467 PGQ916388:PGR916467 PQM916388:PQN916467 QAI916388:QAJ916467 QKE916388:QKF916467 QUA916388:QUB916467 RDW916388:RDX916467 RNS916388:RNT916467 RXO916388:RXP916467 SHK916388:SHL916467 SRG916388:SRH916467 TBC916388:TBD916467 TKY916388:TKZ916467 TUU916388:TUV916467 UEQ916388:UER916467 UOM916388:UON916467 UYI916388:UYJ916467 VIE916388:VIF916467 VSA916388:VSB916467 WBW916388:WBX916467 WLS916388:WLT916467 WVO916388:WVP916467 H981925:I982004 JC981924:JD982003 SY981924:SZ982003 ACU981924:ACV982003 AMQ981924:AMR982003 AWM981924:AWN982003 BGI981924:BGJ982003 BQE981924:BQF982003 CAA981924:CAB982003 CJW981924:CJX982003 CTS981924:CTT982003 DDO981924:DDP982003 DNK981924:DNL982003 DXG981924:DXH982003 EHC981924:EHD982003 EQY981924:EQZ982003 FAU981924:FAV982003 FKQ981924:FKR982003 FUM981924:FUN982003 GEI981924:GEJ982003 GOE981924:GOF982003 GYA981924:GYB982003 HHW981924:HHX982003 HRS981924:HRT982003 IBO981924:IBP982003 ILK981924:ILL982003 IVG981924:IVH982003 JFC981924:JFD982003 JOY981924:JOZ982003 JYU981924:JYV982003 KIQ981924:KIR982003 KSM981924:KSN982003 LCI981924:LCJ982003 LME981924:LMF982003 LWA981924:LWB982003 MFW981924:MFX982003 MPS981924:MPT982003 MZO981924:MZP982003 NJK981924:NJL982003 NTG981924:NTH982003 ODC981924:ODD982003 OMY981924:OMZ982003 OWU981924:OWV982003 PGQ981924:PGR982003 PQM981924:PQN982003 QAI981924:QAJ982003 QKE981924:QKF982003 QUA981924:QUB982003 RDW981924:RDX982003 RNS981924:RNT982003 RXO981924:RXP982003 SHK981924:SHL982003 SRG981924:SRH982003 TBC981924:TBD982003 TKY981924:TKZ982003 TUU981924:TUV982003 UEQ981924:UER982003 UOM981924:UON982003 UYI981924:UYJ982003 VIE981924:VIF982003 VSA981924:VSB982003 WBW981924:WBX982003 WLS981924:WLT982003 H226:I226 H330:I330 H332:I334 H336:I415 H233:I245 H247:I280" xr:uid="{FA7FAD90-B2EE-4FDD-A6A9-0AE838EF920F}"/>
    <dataValidation type="custom" allowBlank="1" showInputMessage="1" showErrorMessage="1" sqref="C1400:C1461 C6:C7" xr:uid="{8F52A9FF-6C39-4DB7-A2DF-3ECC5632F10E}">
      <formula1>"工場,倉庫,事務所,店舗,社会福祉施設,冠婚葬祭施設,公共施設,住宅,診療所,その他"</formula1>
    </dataValidation>
    <dataValidation type="list" allowBlank="1" showInputMessage="1" showErrorMessage="1" sqref="C1382:C1383 C1393:C1394" xr:uid="{5BA48788-3B54-4911-998C-18042FEDFCC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23622047244094488" right="0.23622047244094488" top="0.23622047244094488" bottom="0.23622047244094488" header="0.31496062992125984" footer="0.23622047244094488"/>
  <pageSetup paperSize="9" scale="3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20D0FC-2A05-407B-8EC1-AA44FC2745F0}">
          <x14:formula1>
            <xm:f>#REF!</xm:f>
          </x14:formula1>
          <xm:sqref>WVL983030:WVL984097 D65468:D65471 IZ65467:IZ65470 SV65467:SV65470 ACR65467:ACR65470 AMN65467:AMN65470 AWJ65467:AWJ65470 BGF65467:BGF65470 BQB65467:BQB65470 BZX65467:BZX65470 CJT65467:CJT65470 CTP65467:CTP65470 DDL65467:DDL65470 DNH65467:DNH65470 DXD65467:DXD65470 EGZ65467:EGZ65470 EQV65467:EQV65470 FAR65467:FAR65470 FKN65467:FKN65470 FUJ65467:FUJ65470 GEF65467:GEF65470 GOB65467:GOB65470 GXX65467:GXX65470 HHT65467:HHT65470 HRP65467:HRP65470 IBL65467:IBL65470 ILH65467:ILH65470 IVD65467:IVD65470 JEZ65467:JEZ65470 JOV65467:JOV65470 JYR65467:JYR65470 KIN65467:KIN65470 KSJ65467:KSJ65470 LCF65467:LCF65470 LMB65467:LMB65470 LVX65467:LVX65470 MFT65467:MFT65470 MPP65467:MPP65470 MZL65467:MZL65470 NJH65467:NJH65470 NTD65467:NTD65470 OCZ65467:OCZ65470 OMV65467:OMV65470 OWR65467:OWR65470 PGN65467:PGN65470 PQJ65467:PQJ65470 QAF65467:QAF65470 QKB65467:QKB65470 QTX65467:QTX65470 RDT65467:RDT65470 RNP65467:RNP65470 RXL65467:RXL65470 SHH65467:SHH65470 SRD65467:SRD65470 TAZ65467:TAZ65470 TKV65467:TKV65470 TUR65467:TUR65470 UEN65467:UEN65470 UOJ65467:UOJ65470 UYF65467:UYF65470 VIB65467:VIB65470 VRX65467:VRX65470 WBT65467:WBT65470 WLP65467:WLP65470 WVL65467:WVL65470 D131004:D131007 IZ131003:IZ131006 SV131003:SV131006 ACR131003:ACR131006 AMN131003:AMN131006 AWJ131003:AWJ131006 BGF131003:BGF131006 BQB131003:BQB131006 BZX131003:BZX131006 CJT131003:CJT131006 CTP131003:CTP131006 DDL131003:DDL131006 DNH131003:DNH131006 DXD131003:DXD131006 EGZ131003:EGZ131006 EQV131003:EQV131006 FAR131003:FAR131006 FKN131003:FKN131006 FUJ131003:FUJ131006 GEF131003:GEF131006 GOB131003:GOB131006 GXX131003:GXX131006 HHT131003:HHT131006 HRP131003:HRP131006 IBL131003:IBL131006 ILH131003:ILH131006 IVD131003:IVD131006 JEZ131003:JEZ131006 JOV131003:JOV131006 JYR131003:JYR131006 KIN131003:KIN131006 KSJ131003:KSJ131006 LCF131003:LCF131006 LMB131003:LMB131006 LVX131003:LVX131006 MFT131003:MFT131006 MPP131003:MPP131006 MZL131003:MZL131006 NJH131003:NJH131006 NTD131003:NTD131006 OCZ131003:OCZ131006 OMV131003:OMV131006 OWR131003:OWR131006 PGN131003:PGN131006 PQJ131003:PQJ131006 QAF131003:QAF131006 QKB131003:QKB131006 QTX131003:QTX131006 RDT131003:RDT131006 RNP131003:RNP131006 RXL131003:RXL131006 SHH131003:SHH131006 SRD131003:SRD131006 TAZ131003:TAZ131006 TKV131003:TKV131006 TUR131003:TUR131006 UEN131003:UEN131006 UOJ131003:UOJ131006 UYF131003:UYF131006 VIB131003:VIB131006 VRX131003:VRX131006 WBT131003:WBT131006 WLP131003:WLP131006 WVL131003:WVL131006 D196540:D196543 IZ196539:IZ196542 SV196539:SV196542 ACR196539:ACR196542 AMN196539:AMN196542 AWJ196539:AWJ196542 BGF196539:BGF196542 BQB196539:BQB196542 BZX196539:BZX196542 CJT196539:CJT196542 CTP196539:CTP196542 DDL196539:DDL196542 DNH196539:DNH196542 DXD196539:DXD196542 EGZ196539:EGZ196542 EQV196539:EQV196542 FAR196539:FAR196542 FKN196539:FKN196542 FUJ196539:FUJ196542 GEF196539:GEF196542 GOB196539:GOB196542 GXX196539:GXX196542 HHT196539:HHT196542 HRP196539:HRP196542 IBL196539:IBL196542 ILH196539:ILH196542 IVD196539:IVD196542 JEZ196539:JEZ196542 JOV196539:JOV196542 JYR196539:JYR196542 KIN196539:KIN196542 KSJ196539:KSJ196542 LCF196539:LCF196542 LMB196539:LMB196542 LVX196539:LVX196542 MFT196539:MFT196542 MPP196539:MPP196542 MZL196539:MZL196542 NJH196539:NJH196542 NTD196539:NTD196542 OCZ196539:OCZ196542 OMV196539:OMV196542 OWR196539:OWR196542 PGN196539:PGN196542 PQJ196539:PQJ196542 QAF196539:QAF196542 QKB196539:QKB196542 QTX196539:QTX196542 RDT196539:RDT196542 RNP196539:RNP196542 RXL196539:RXL196542 SHH196539:SHH196542 SRD196539:SRD196542 TAZ196539:TAZ196542 TKV196539:TKV196542 TUR196539:TUR196542 UEN196539:UEN196542 UOJ196539:UOJ196542 UYF196539:UYF196542 VIB196539:VIB196542 VRX196539:VRX196542 WBT196539:WBT196542 WLP196539:WLP196542 WVL196539:WVL196542 D262076:D262079 IZ262075:IZ262078 SV262075:SV262078 ACR262075:ACR262078 AMN262075:AMN262078 AWJ262075:AWJ262078 BGF262075:BGF262078 BQB262075:BQB262078 BZX262075:BZX262078 CJT262075:CJT262078 CTP262075:CTP262078 DDL262075:DDL262078 DNH262075:DNH262078 DXD262075:DXD262078 EGZ262075:EGZ262078 EQV262075:EQV262078 FAR262075:FAR262078 FKN262075:FKN262078 FUJ262075:FUJ262078 GEF262075:GEF262078 GOB262075:GOB262078 GXX262075:GXX262078 HHT262075:HHT262078 HRP262075:HRP262078 IBL262075:IBL262078 ILH262075:ILH262078 IVD262075:IVD262078 JEZ262075:JEZ262078 JOV262075:JOV262078 JYR262075:JYR262078 KIN262075:KIN262078 KSJ262075:KSJ262078 LCF262075:LCF262078 LMB262075:LMB262078 LVX262075:LVX262078 MFT262075:MFT262078 MPP262075:MPP262078 MZL262075:MZL262078 NJH262075:NJH262078 NTD262075:NTD262078 OCZ262075:OCZ262078 OMV262075:OMV262078 OWR262075:OWR262078 PGN262075:PGN262078 PQJ262075:PQJ262078 QAF262075:QAF262078 QKB262075:QKB262078 QTX262075:QTX262078 RDT262075:RDT262078 RNP262075:RNP262078 RXL262075:RXL262078 SHH262075:SHH262078 SRD262075:SRD262078 TAZ262075:TAZ262078 TKV262075:TKV262078 TUR262075:TUR262078 UEN262075:UEN262078 UOJ262075:UOJ262078 UYF262075:UYF262078 VIB262075:VIB262078 VRX262075:VRX262078 WBT262075:WBT262078 WLP262075:WLP262078 WVL262075:WVL262078 D327612:D327615 IZ327611:IZ327614 SV327611:SV327614 ACR327611:ACR327614 AMN327611:AMN327614 AWJ327611:AWJ327614 BGF327611:BGF327614 BQB327611:BQB327614 BZX327611:BZX327614 CJT327611:CJT327614 CTP327611:CTP327614 DDL327611:DDL327614 DNH327611:DNH327614 DXD327611:DXD327614 EGZ327611:EGZ327614 EQV327611:EQV327614 FAR327611:FAR327614 FKN327611:FKN327614 FUJ327611:FUJ327614 GEF327611:GEF327614 GOB327611:GOB327614 GXX327611:GXX327614 HHT327611:HHT327614 HRP327611:HRP327614 IBL327611:IBL327614 ILH327611:ILH327614 IVD327611:IVD327614 JEZ327611:JEZ327614 JOV327611:JOV327614 JYR327611:JYR327614 KIN327611:KIN327614 KSJ327611:KSJ327614 LCF327611:LCF327614 LMB327611:LMB327614 LVX327611:LVX327614 MFT327611:MFT327614 MPP327611:MPP327614 MZL327611:MZL327614 NJH327611:NJH327614 NTD327611:NTD327614 OCZ327611:OCZ327614 OMV327611:OMV327614 OWR327611:OWR327614 PGN327611:PGN327614 PQJ327611:PQJ327614 QAF327611:QAF327614 QKB327611:QKB327614 QTX327611:QTX327614 RDT327611:RDT327614 RNP327611:RNP327614 RXL327611:RXL327614 SHH327611:SHH327614 SRD327611:SRD327614 TAZ327611:TAZ327614 TKV327611:TKV327614 TUR327611:TUR327614 UEN327611:UEN327614 UOJ327611:UOJ327614 UYF327611:UYF327614 VIB327611:VIB327614 VRX327611:VRX327614 WBT327611:WBT327614 WLP327611:WLP327614 WVL327611:WVL327614 D393148:D393151 IZ393147:IZ393150 SV393147:SV393150 ACR393147:ACR393150 AMN393147:AMN393150 AWJ393147:AWJ393150 BGF393147:BGF393150 BQB393147:BQB393150 BZX393147:BZX393150 CJT393147:CJT393150 CTP393147:CTP393150 DDL393147:DDL393150 DNH393147:DNH393150 DXD393147:DXD393150 EGZ393147:EGZ393150 EQV393147:EQV393150 FAR393147:FAR393150 FKN393147:FKN393150 FUJ393147:FUJ393150 GEF393147:GEF393150 GOB393147:GOB393150 GXX393147:GXX393150 HHT393147:HHT393150 HRP393147:HRP393150 IBL393147:IBL393150 ILH393147:ILH393150 IVD393147:IVD393150 JEZ393147:JEZ393150 JOV393147:JOV393150 JYR393147:JYR393150 KIN393147:KIN393150 KSJ393147:KSJ393150 LCF393147:LCF393150 LMB393147:LMB393150 LVX393147:LVX393150 MFT393147:MFT393150 MPP393147:MPP393150 MZL393147:MZL393150 NJH393147:NJH393150 NTD393147:NTD393150 OCZ393147:OCZ393150 OMV393147:OMV393150 OWR393147:OWR393150 PGN393147:PGN393150 PQJ393147:PQJ393150 QAF393147:QAF393150 QKB393147:QKB393150 QTX393147:QTX393150 RDT393147:RDT393150 RNP393147:RNP393150 RXL393147:RXL393150 SHH393147:SHH393150 SRD393147:SRD393150 TAZ393147:TAZ393150 TKV393147:TKV393150 TUR393147:TUR393150 UEN393147:UEN393150 UOJ393147:UOJ393150 UYF393147:UYF393150 VIB393147:VIB393150 VRX393147:VRX393150 WBT393147:WBT393150 WLP393147:WLP393150 WVL393147:WVL393150 D458684:D458687 IZ458683:IZ458686 SV458683:SV458686 ACR458683:ACR458686 AMN458683:AMN458686 AWJ458683:AWJ458686 BGF458683:BGF458686 BQB458683:BQB458686 BZX458683:BZX458686 CJT458683:CJT458686 CTP458683:CTP458686 DDL458683:DDL458686 DNH458683:DNH458686 DXD458683:DXD458686 EGZ458683:EGZ458686 EQV458683:EQV458686 FAR458683:FAR458686 FKN458683:FKN458686 FUJ458683:FUJ458686 GEF458683:GEF458686 GOB458683:GOB458686 GXX458683:GXX458686 HHT458683:HHT458686 HRP458683:HRP458686 IBL458683:IBL458686 ILH458683:ILH458686 IVD458683:IVD458686 JEZ458683:JEZ458686 JOV458683:JOV458686 JYR458683:JYR458686 KIN458683:KIN458686 KSJ458683:KSJ458686 LCF458683:LCF458686 LMB458683:LMB458686 LVX458683:LVX458686 MFT458683:MFT458686 MPP458683:MPP458686 MZL458683:MZL458686 NJH458683:NJH458686 NTD458683:NTD458686 OCZ458683:OCZ458686 OMV458683:OMV458686 OWR458683:OWR458686 PGN458683:PGN458686 PQJ458683:PQJ458686 QAF458683:QAF458686 QKB458683:QKB458686 QTX458683:QTX458686 RDT458683:RDT458686 RNP458683:RNP458686 RXL458683:RXL458686 SHH458683:SHH458686 SRD458683:SRD458686 TAZ458683:TAZ458686 TKV458683:TKV458686 TUR458683:TUR458686 UEN458683:UEN458686 UOJ458683:UOJ458686 UYF458683:UYF458686 VIB458683:VIB458686 VRX458683:VRX458686 WBT458683:WBT458686 WLP458683:WLP458686 WVL458683:WVL458686 D524220:D524223 IZ524219:IZ524222 SV524219:SV524222 ACR524219:ACR524222 AMN524219:AMN524222 AWJ524219:AWJ524222 BGF524219:BGF524222 BQB524219:BQB524222 BZX524219:BZX524222 CJT524219:CJT524222 CTP524219:CTP524222 DDL524219:DDL524222 DNH524219:DNH524222 DXD524219:DXD524222 EGZ524219:EGZ524222 EQV524219:EQV524222 FAR524219:FAR524222 FKN524219:FKN524222 FUJ524219:FUJ524222 GEF524219:GEF524222 GOB524219:GOB524222 GXX524219:GXX524222 HHT524219:HHT524222 HRP524219:HRP524222 IBL524219:IBL524222 ILH524219:ILH524222 IVD524219:IVD524222 JEZ524219:JEZ524222 JOV524219:JOV524222 JYR524219:JYR524222 KIN524219:KIN524222 KSJ524219:KSJ524222 LCF524219:LCF524222 LMB524219:LMB524222 LVX524219:LVX524222 MFT524219:MFT524222 MPP524219:MPP524222 MZL524219:MZL524222 NJH524219:NJH524222 NTD524219:NTD524222 OCZ524219:OCZ524222 OMV524219:OMV524222 OWR524219:OWR524222 PGN524219:PGN524222 PQJ524219:PQJ524222 QAF524219:QAF524222 QKB524219:QKB524222 QTX524219:QTX524222 RDT524219:RDT524222 RNP524219:RNP524222 RXL524219:RXL524222 SHH524219:SHH524222 SRD524219:SRD524222 TAZ524219:TAZ524222 TKV524219:TKV524222 TUR524219:TUR524222 UEN524219:UEN524222 UOJ524219:UOJ524222 UYF524219:UYF524222 VIB524219:VIB524222 VRX524219:VRX524222 WBT524219:WBT524222 WLP524219:WLP524222 WVL524219:WVL524222 D589756:D589759 IZ589755:IZ589758 SV589755:SV589758 ACR589755:ACR589758 AMN589755:AMN589758 AWJ589755:AWJ589758 BGF589755:BGF589758 BQB589755:BQB589758 BZX589755:BZX589758 CJT589755:CJT589758 CTP589755:CTP589758 DDL589755:DDL589758 DNH589755:DNH589758 DXD589755:DXD589758 EGZ589755:EGZ589758 EQV589755:EQV589758 FAR589755:FAR589758 FKN589755:FKN589758 FUJ589755:FUJ589758 GEF589755:GEF589758 GOB589755:GOB589758 GXX589755:GXX589758 HHT589755:HHT589758 HRP589755:HRP589758 IBL589755:IBL589758 ILH589755:ILH589758 IVD589755:IVD589758 JEZ589755:JEZ589758 JOV589755:JOV589758 JYR589755:JYR589758 KIN589755:KIN589758 KSJ589755:KSJ589758 LCF589755:LCF589758 LMB589755:LMB589758 LVX589755:LVX589758 MFT589755:MFT589758 MPP589755:MPP589758 MZL589755:MZL589758 NJH589755:NJH589758 NTD589755:NTD589758 OCZ589755:OCZ589758 OMV589755:OMV589758 OWR589755:OWR589758 PGN589755:PGN589758 PQJ589755:PQJ589758 QAF589755:QAF589758 QKB589755:QKB589758 QTX589755:QTX589758 RDT589755:RDT589758 RNP589755:RNP589758 RXL589755:RXL589758 SHH589755:SHH589758 SRD589755:SRD589758 TAZ589755:TAZ589758 TKV589755:TKV589758 TUR589755:TUR589758 UEN589755:UEN589758 UOJ589755:UOJ589758 UYF589755:UYF589758 VIB589755:VIB589758 VRX589755:VRX589758 WBT589755:WBT589758 WLP589755:WLP589758 WVL589755:WVL589758 D655292:D655295 IZ655291:IZ655294 SV655291:SV655294 ACR655291:ACR655294 AMN655291:AMN655294 AWJ655291:AWJ655294 BGF655291:BGF655294 BQB655291:BQB655294 BZX655291:BZX655294 CJT655291:CJT655294 CTP655291:CTP655294 DDL655291:DDL655294 DNH655291:DNH655294 DXD655291:DXD655294 EGZ655291:EGZ655294 EQV655291:EQV655294 FAR655291:FAR655294 FKN655291:FKN655294 FUJ655291:FUJ655294 GEF655291:GEF655294 GOB655291:GOB655294 GXX655291:GXX655294 HHT655291:HHT655294 HRP655291:HRP655294 IBL655291:IBL655294 ILH655291:ILH655294 IVD655291:IVD655294 JEZ655291:JEZ655294 JOV655291:JOV655294 JYR655291:JYR655294 KIN655291:KIN655294 KSJ655291:KSJ655294 LCF655291:LCF655294 LMB655291:LMB655294 LVX655291:LVX655294 MFT655291:MFT655294 MPP655291:MPP655294 MZL655291:MZL655294 NJH655291:NJH655294 NTD655291:NTD655294 OCZ655291:OCZ655294 OMV655291:OMV655294 OWR655291:OWR655294 PGN655291:PGN655294 PQJ655291:PQJ655294 QAF655291:QAF655294 QKB655291:QKB655294 QTX655291:QTX655294 RDT655291:RDT655294 RNP655291:RNP655294 RXL655291:RXL655294 SHH655291:SHH655294 SRD655291:SRD655294 TAZ655291:TAZ655294 TKV655291:TKV655294 TUR655291:TUR655294 UEN655291:UEN655294 UOJ655291:UOJ655294 UYF655291:UYF655294 VIB655291:VIB655294 VRX655291:VRX655294 WBT655291:WBT655294 WLP655291:WLP655294 WVL655291:WVL655294 D720828:D720831 IZ720827:IZ720830 SV720827:SV720830 ACR720827:ACR720830 AMN720827:AMN720830 AWJ720827:AWJ720830 BGF720827:BGF720830 BQB720827:BQB720830 BZX720827:BZX720830 CJT720827:CJT720830 CTP720827:CTP720830 DDL720827:DDL720830 DNH720827:DNH720830 DXD720827:DXD720830 EGZ720827:EGZ720830 EQV720827:EQV720830 FAR720827:FAR720830 FKN720827:FKN720830 FUJ720827:FUJ720830 GEF720827:GEF720830 GOB720827:GOB720830 GXX720827:GXX720830 HHT720827:HHT720830 HRP720827:HRP720830 IBL720827:IBL720830 ILH720827:ILH720830 IVD720827:IVD720830 JEZ720827:JEZ720830 JOV720827:JOV720830 JYR720827:JYR720830 KIN720827:KIN720830 KSJ720827:KSJ720830 LCF720827:LCF720830 LMB720827:LMB720830 LVX720827:LVX720830 MFT720827:MFT720830 MPP720827:MPP720830 MZL720827:MZL720830 NJH720827:NJH720830 NTD720827:NTD720830 OCZ720827:OCZ720830 OMV720827:OMV720830 OWR720827:OWR720830 PGN720827:PGN720830 PQJ720827:PQJ720830 QAF720827:QAF720830 QKB720827:QKB720830 QTX720827:QTX720830 RDT720827:RDT720830 RNP720827:RNP720830 RXL720827:RXL720830 SHH720827:SHH720830 SRD720827:SRD720830 TAZ720827:TAZ720830 TKV720827:TKV720830 TUR720827:TUR720830 UEN720827:UEN720830 UOJ720827:UOJ720830 UYF720827:UYF720830 VIB720827:VIB720830 VRX720827:VRX720830 WBT720827:WBT720830 WLP720827:WLP720830 WVL720827:WVL720830 D786364:D786367 IZ786363:IZ786366 SV786363:SV786366 ACR786363:ACR786366 AMN786363:AMN786366 AWJ786363:AWJ786366 BGF786363:BGF786366 BQB786363:BQB786366 BZX786363:BZX786366 CJT786363:CJT786366 CTP786363:CTP786366 DDL786363:DDL786366 DNH786363:DNH786366 DXD786363:DXD786366 EGZ786363:EGZ786366 EQV786363:EQV786366 FAR786363:FAR786366 FKN786363:FKN786366 FUJ786363:FUJ786366 GEF786363:GEF786366 GOB786363:GOB786366 GXX786363:GXX786366 HHT786363:HHT786366 HRP786363:HRP786366 IBL786363:IBL786366 ILH786363:ILH786366 IVD786363:IVD786366 JEZ786363:JEZ786366 JOV786363:JOV786366 JYR786363:JYR786366 KIN786363:KIN786366 KSJ786363:KSJ786366 LCF786363:LCF786366 LMB786363:LMB786366 LVX786363:LVX786366 MFT786363:MFT786366 MPP786363:MPP786366 MZL786363:MZL786366 NJH786363:NJH786366 NTD786363:NTD786366 OCZ786363:OCZ786366 OMV786363:OMV786366 OWR786363:OWR786366 PGN786363:PGN786366 PQJ786363:PQJ786366 QAF786363:QAF786366 QKB786363:QKB786366 QTX786363:QTX786366 RDT786363:RDT786366 RNP786363:RNP786366 RXL786363:RXL786366 SHH786363:SHH786366 SRD786363:SRD786366 TAZ786363:TAZ786366 TKV786363:TKV786366 TUR786363:TUR786366 UEN786363:UEN786366 UOJ786363:UOJ786366 UYF786363:UYF786366 VIB786363:VIB786366 VRX786363:VRX786366 WBT786363:WBT786366 WLP786363:WLP786366 WVL786363:WVL786366 D851900:D851903 IZ851899:IZ851902 SV851899:SV851902 ACR851899:ACR851902 AMN851899:AMN851902 AWJ851899:AWJ851902 BGF851899:BGF851902 BQB851899:BQB851902 BZX851899:BZX851902 CJT851899:CJT851902 CTP851899:CTP851902 DDL851899:DDL851902 DNH851899:DNH851902 DXD851899:DXD851902 EGZ851899:EGZ851902 EQV851899:EQV851902 FAR851899:FAR851902 FKN851899:FKN851902 FUJ851899:FUJ851902 GEF851899:GEF851902 GOB851899:GOB851902 GXX851899:GXX851902 HHT851899:HHT851902 HRP851899:HRP851902 IBL851899:IBL851902 ILH851899:ILH851902 IVD851899:IVD851902 JEZ851899:JEZ851902 JOV851899:JOV851902 JYR851899:JYR851902 KIN851899:KIN851902 KSJ851899:KSJ851902 LCF851899:LCF851902 LMB851899:LMB851902 LVX851899:LVX851902 MFT851899:MFT851902 MPP851899:MPP851902 MZL851899:MZL851902 NJH851899:NJH851902 NTD851899:NTD851902 OCZ851899:OCZ851902 OMV851899:OMV851902 OWR851899:OWR851902 PGN851899:PGN851902 PQJ851899:PQJ851902 QAF851899:QAF851902 QKB851899:QKB851902 QTX851899:QTX851902 RDT851899:RDT851902 RNP851899:RNP851902 RXL851899:RXL851902 SHH851899:SHH851902 SRD851899:SRD851902 TAZ851899:TAZ851902 TKV851899:TKV851902 TUR851899:TUR851902 UEN851899:UEN851902 UOJ851899:UOJ851902 UYF851899:UYF851902 VIB851899:VIB851902 VRX851899:VRX851902 WBT851899:WBT851902 WLP851899:WLP851902 WVL851899:WVL851902 D917436:D917439 IZ917435:IZ917438 SV917435:SV917438 ACR917435:ACR917438 AMN917435:AMN917438 AWJ917435:AWJ917438 BGF917435:BGF917438 BQB917435:BQB917438 BZX917435:BZX917438 CJT917435:CJT917438 CTP917435:CTP917438 DDL917435:DDL917438 DNH917435:DNH917438 DXD917435:DXD917438 EGZ917435:EGZ917438 EQV917435:EQV917438 FAR917435:FAR917438 FKN917435:FKN917438 FUJ917435:FUJ917438 GEF917435:GEF917438 GOB917435:GOB917438 GXX917435:GXX917438 HHT917435:HHT917438 HRP917435:HRP917438 IBL917435:IBL917438 ILH917435:ILH917438 IVD917435:IVD917438 JEZ917435:JEZ917438 JOV917435:JOV917438 JYR917435:JYR917438 KIN917435:KIN917438 KSJ917435:KSJ917438 LCF917435:LCF917438 LMB917435:LMB917438 LVX917435:LVX917438 MFT917435:MFT917438 MPP917435:MPP917438 MZL917435:MZL917438 NJH917435:NJH917438 NTD917435:NTD917438 OCZ917435:OCZ917438 OMV917435:OMV917438 OWR917435:OWR917438 PGN917435:PGN917438 PQJ917435:PQJ917438 QAF917435:QAF917438 QKB917435:QKB917438 QTX917435:QTX917438 RDT917435:RDT917438 RNP917435:RNP917438 RXL917435:RXL917438 SHH917435:SHH917438 SRD917435:SRD917438 TAZ917435:TAZ917438 TKV917435:TKV917438 TUR917435:TUR917438 UEN917435:UEN917438 UOJ917435:UOJ917438 UYF917435:UYF917438 VIB917435:VIB917438 VRX917435:VRX917438 WBT917435:WBT917438 WLP917435:WLP917438 WVL917435:WVL917438 D982972:D982975 IZ982971:IZ982974 SV982971:SV982974 ACR982971:ACR982974 AMN982971:AMN982974 AWJ982971:AWJ982974 BGF982971:BGF982974 BQB982971:BQB982974 BZX982971:BZX982974 CJT982971:CJT982974 CTP982971:CTP982974 DDL982971:DDL982974 DNH982971:DNH982974 DXD982971:DXD982974 EGZ982971:EGZ982974 EQV982971:EQV982974 FAR982971:FAR982974 FKN982971:FKN982974 FUJ982971:FUJ982974 GEF982971:GEF982974 GOB982971:GOB982974 GXX982971:GXX982974 HHT982971:HHT982974 HRP982971:HRP982974 IBL982971:IBL982974 ILH982971:ILH982974 IVD982971:IVD982974 JEZ982971:JEZ982974 JOV982971:JOV982974 JYR982971:JYR982974 KIN982971:KIN982974 KSJ982971:KSJ982974 LCF982971:LCF982974 LMB982971:LMB982974 LVX982971:LVX982974 MFT982971:MFT982974 MPP982971:MPP982974 MZL982971:MZL982974 NJH982971:NJH982974 NTD982971:NTD982974 OCZ982971:OCZ982974 OMV982971:OMV982974 OWR982971:OWR982974 PGN982971:PGN982974 PQJ982971:PQJ982974 QAF982971:QAF982974 QKB982971:QKB982974 QTX982971:QTX982974 RDT982971:RDT982974 RNP982971:RNP982974 RXL982971:RXL982974 SHH982971:SHH982974 SRD982971:SRD982974 TAZ982971:TAZ982974 TKV982971:TKV982974 TUR982971:TUR982974 UEN982971:UEN982974 UOJ982971:UOJ982974 UYF982971:UYF982974 VIB982971:VIB982974 VRX982971:VRX982974 WBT982971:WBT982974 WLP982971:WLP982974 WVL982971:WVL982974 D65473:D65479 IZ65472:IZ65478 SV65472:SV65478 ACR65472:ACR65478 AMN65472:AMN65478 AWJ65472:AWJ65478 BGF65472:BGF65478 BQB65472:BQB65478 BZX65472:BZX65478 CJT65472:CJT65478 CTP65472:CTP65478 DDL65472:DDL65478 DNH65472:DNH65478 DXD65472:DXD65478 EGZ65472:EGZ65478 EQV65472:EQV65478 FAR65472:FAR65478 FKN65472:FKN65478 FUJ65472:FUJ65478 GEF65472:GEF65478 GOB65472:GOB65478 GXX65472:GXX65478 HHT65472:HHT65478 HRP65472:HRP65478 IBL65472:IBL65478 ILH65472:ILH65478 IVD65472:IVD65478 JEZ65472:JEZ65478 JOV65472:JOV65478 JYR65472:JYR65478 KIN65472:KIN65478 KSJ65472:KSJ65478 LCF65472:LCF65478 LMB65472:LMB65478 LVX65472:LVX65478 MFT65472:MFT65478 MPP65472:MPP65478 MZL65472:MZL65478 NJH65472:NJH65478 NTD65472:NTD65478 OCZ65472:OCZ65478 OMV65472:OMV65478 OWR65472:OWR65478 PGN65472:PGN65478 PQJ65472:PQJ65478 QAF65472:QAF65478 QKB65472:QKB65478 QTX65472:QTX65478 RDT65472:RDT65478 RNP65472:RNP65478 RXL65472:RXL65478 SHH65472:SHH65478 SRD65472:SRD65478 TAZ65472:TAZ65478 TKV65472:TKV65478 TUR65472:TUR65478 UEN65472:UEN65478 UOJ65472:UOJ65478 UYF65472:UYF65478 VIB65472:VIB65478 VRX65472:VRX65478 WBT65472:WBT65478 WLP65472:WLP65478 WVL65472:WVL65478 D131009:D131015 IZ131008:IZ131014 SV131008:SV131014 ACR131008:ACR131014 AMN131008:AMN131014 AWJ131008:AWJ131014 BGF131008:BGF131014 BQB131008:BQB131014 BZX131008:BZX131014 CJT131008:CJT131014 CTP131008:CTP131014 DDL131008:DDL131014 DNH131008:DNH131014 DXD131008:DXD131014 EGZ131008:EGZ131014 EQV131008:EQV131014 FAR131008:FAR131014 FKN131008:FKN131014 FUJ131008:FUJ131014 GEF131008:GEF131014 GOB131008:GOB131014 GXX131008:GXX131014 HHT131008:HHT131014 HRP131008:HRP131014 IBL131008:IBL131014 ILH131008:ILH131014 IVD131008:IVD131014 JEZ131008:JEZ131014 JOV131008:JOV131014 JYR131008:JYR131014 KIN131008:KIN131014 KSJ131008:KSJ131014 LCF131008:LCF131014 LMB131008:LMB131014 LVX131008:LVX131014 MFT131008:MFT131014 MPP131008:MPP131014 MZL131008:MZL131014 NJH131008:NJH131014 NTD131008:NTD131014 OCZ131008:OCZ131014 OMV131008:OMV131014 OWR131008:OWR131014 PGN131008:PGN131014 PQJ131008:PQJ131014 QAF131008:QAF131014 QKB131008:QKB131014 QTX131008:QTX131014 RDT131008:RDT131014 RNP131008:RNP131014 RXL131008:RXL131014 SHH131008:SHH131014 SRD131008:SRD131014 TAZ131008:TAZ131014 TKV131008:TKV131014 TUR131008:TUR131014 UEN131008:UEN131014 UOJ131008:UOJ131014 UYF131008:UYF131014 VIB131008:VIB131014 VRX131008:VRX131014 WBT131008:WBT131014 WLP131008:WLP131014 WVL131008:WVL131014 D196545:D196551 IZ196544:IZ196550 SV196544:SV196550 ACR196544:ACR196550 AMN196544:AMN196550 AWJ196544:AWJ196550 BGF196544:BGF196550 BQB196544:BQB196550 BZX196544:BZX196550 CJT196544:CJT196550 CTP196544:CTP196550 DDL196544:DDL196550 DNH196544:DNH196550 DXD196544:DXD196550 EGZ196544:EGZ196550 EQV196544:EQV196550 FAR196544:FAR196550 FKN196544:FKN196550 FUJ196544:FUJ196550 GEF196544:GEF196550 GOB196544:GOB196550 GXX196544:GXX196550 HHT196544:HHT196550 HRP196544:HRP196550 IBL196544:IBL196550 ILH196544:ILH196550 IVD196544:IVD196550 JEZ196544:JEZ196550 JOV196544:JOV196550 JYR196544:JYR196550 KIN196544:KIN196550 KSJ196544:KSJ196550 LCF196544:LCF196550 LMB196544:LMB196550 LVX196544:LVX196550 MFT196544:MFT196550 MPP196544:MPP196550 MZL196544:MZL196550 NJH196544:NJH196550 NTD196544:NTD196550 OCZ196544:OCZ196550 OMV196544:OMV196550 OWR196544:OWR196550 PGN196544:PGN196550 PQJ196544:PQJ196550 QAF196544:QAF196550 QKB196544:QKB196550 QTX196544:QTX196550 RDT196544:RDT196550 RNP196544:RNP196550 RXL196544:RXL196550 SHH196544:SHH196550 SRD196544:SRD196550 TAZ196544:TAZ196550 TKV196544:TKV196550 TUR196544:TUR196550 UEN196544:UEN196550 UOJ196544:UOJ196550 UYF196544:UYF196550 VIB196544:VIB196550 VRX196544:VRX196550 WBT196544:WBT196550 WLP196544:WLP196550 WVL196544:WVL196550 D262081:D262087 IZ262080:IZ262086 SV262080:SV262086 ACR262080:ACR262086 AMN262080:AMN262086 AWJ262080:AWJ262086 BGF262080:BGF262086 BQB262080:BQB262086 BZX262080:BZX262086 CJT262080:CJT262086 CTP262080:CTP262086 DDL262080:DDL262086 DNH262080:DNH262086 DXD262080:DXD262086 EGZ262080:EGZ262086 EQV262080:EQV262086 FAR262080:FAR262086 FKN262080:FKN262086 FUJ262080:FUJ262086 GEF262080:GEF262086 GOB262080:GOB262086 GXX262080:GXX262086 HHT262080:HHT262086 HRP262080:HRP262086 IBL262080:IBL262086 ILH262080:ILH262086 IVD262080:IVD262086 JEZ262080:JEZ262086 JOV262080:JOV262086 JYR262080:JYR262086 KIN262080:KIN262086 KSJ262080:KSJ262086 LCF262080:LCF262086 LMB262080:LMB262086 LVX262080:LVX262086 MFT262080:MFT262086 MPP262080:MPP262086 MZL262080:MZL262086 NJH262080:NJH262086 NTD262080:NTD262086 OCZ262080:OCZ262086 OMV262080:OMV262086 OWR262080:OWR262086 PGN262080:PGN262086 PQJ262080:PQJ262086 QAF262080:QAF262086 QKB262080:QKB262086 QTX262080:QTX262086 RDT262080:RDT262086 RNP262080:RNP262086 RXL262080:RXL262086 SHH262080:SHH262086 SRD262080:SRD262086 TAZ262080:TAZ262086 TKV262080:TKV262086 TUR262080:TUR262086 UEN262080:UEN262086 UOJ262080:UOJ262086 UYF262080:UYF262086 VIB262080:VIB262086 VRX262080:VRX262086 WBT262080:WBT262086 WLP262080:WLP262086 WVL262080:WVL262086 D327617:D327623 IZ327616:IZ327622 SV327616:SV327622 ACR327616:ACR327622 AMN327616:AMN327622 AWJ327616:AWJ327622 BGF327616:BGF327622 BQB327616:BQB327622 BZX327616:BZX327622 CJT327616:CJT327622 CTP327616:CTP327622 DDL327616:DDL327622 DNH327616:DNH327622 DXD327616:DXD327622 EGZ327616:EGZ327622 EQV327616:EQV327622 FAR327616:FAR327622 FKN327616:FKN327622 FUJ327616:FUJ327622 GEF327616:GEF327622 GOB327616:GOB327622 GXX327616:GXX327622 HHT327616:HHT327622 HRP327616:HRP327622 IBL327616:IBL327622 ILH327616:ILH327622 IVD327616:IVD327622 JEZ327616:JEZ327622 JOV327616:JOV327622 JYR327616:JYR327622 KIN327616:KIN327622 KSJ327616:KSJ327622 LCF327616:LCF327622 LMB327616:LMB327622 LVX327616:LVX327622 MFT327616:MFT327622 MPP327616:MPP327622 MZL327616:MZL327622 NJH327616:NJH327622 NTD327616:NTD327622 OCZ327616:OCZ327622 OMV327616:OMV327622 OWR327616:OWR327622 PGN327616:PGN327622 PQJ327616:PQJ327622 QAF327616:QAF327622 QKB327616:QKB327622 QTX327616:QTX327622 RDT327616:RDT327622 RNP327616:RNP327622 RXL327616:RXL327622 SHH327616:SHH327622 SRD327616:SRD327622 TAZ327616:TAZ327622 TKV327616:TKV327622 TUR327616:TUR327622 UEN327616:UEN327622 UOJ327616:UOJ327622 UYF327616:UYF327622 VIB327616:VIB327622 VRX327616:VRX327622 WBT327616:WBT327622 WLP327616:WLP327622 WVL327616:WVL327622 D393153:D393159 IZ393152:IZ393158 SV393152:SV393158 ACR393152:ACR393158 AMN393152:AMN393158 AWJ393152:AWJ393158 BGF393152:BGF393158 BQB393152:BQB393158 BZX393152:BZX393158 CJT393152:CJT393158 CTP393152:CTP393158 DDL393152:DDL393158 DNH393152:DNH393158 DXD393152:DXD393158 EGZ393152:EGZ393158 EQV393152:EQV393158 FAR393152:FAR393158 FKN393152:FKN393158 FUJ393152:FUJ393158 GEF393152:GEF393158 GOB393152:GOB393158 GXX393152:GXX393158 HHT393152:HHT393158 HRP393152:HRP393158 IBL393152:IBL393158 ILH393152:ILH393158 IVD393152:IVD393158 JEZ393152:JEZ393158 JOV393152:JOV393158 JYR393152:JYR393158 KIN393152:KIN393158 KSJ393152:KSJ393158 LCF393152:LCF393158 LMB393152:LMB393158 LVX393152:LVX393158 MFT393152:MFT393158 MPP393152:MPP393158 MZL393152:MZL393158 NJH393152:NJH393158 NTD393152:NTD393158 OCZ393152:OCZ393158 OMV393152:OMV393158 OWR393152:OWR393158 PGN393152:PGN393158 PQJ393152:PQJ393158 QAF393152:QAF393158 QKB393152:QKB393158 QTX393152:QTX393158 RDT393152:RDT393158 RNP393152:RNP393158 RXL393152:RXL393158 SHH393152:SHH393158 SRD393152:SRD393158 TAZ393152:TAZ393158 TKV393152:TKV393158 TUR393152:TUR393158 UEN393152:UEN393158 UOJ393152:UOJ393158 UYF393152:UYF393158 VIB393152:VIB393158 VRX393152:VRX393158 WBT393152:WBT393158 WLP393152:WLP393158 WVL393152:WVL393158 D458689:D458695 IZ458688:IZ458694 SV458688:SV458694 ACR458688:ACR458694 AMN458688:AMN458694 AWJ458688:AWJ458694 BGF458688:BGF458694 BQB458688:BQB458694 BZX458688:BZX458694 CJT458688:CJT458694 CTP458688:CTP458694 DDL458688:DDL458694 DNH458688:DNH458694 DXD458688:DXD458694 EGZ458688:EGZ458694 EQV458688:EQV458694 FAR458688:FAR458694 FKN458688:FKN458694 FUJ458688:FUJ458694 GEF458688:GEF458694 GOB458688:GOB458694 GXX458688:GXX458694 HHT458688:HHT458694 HRP458688:HRP458694 IBL458688:IBL458694 ILH458688:ILH458694 IVD458688:IVD458694 JEZ458688:JEZ458694 JOV458688:JOV458694 JYR458688:JYR458694 KIN458688:KIN458694 KSJ458688:KSJ458694 LCF458688:LCF458694 LMB458688:LMB458694 LVX458688:LVX458694 MFT458688:MFT458694 MPP458688:MPP458694 MZL458688:MZL458694 NJH458688:NJH458694 NTD458688:NTD458694 OCZ458688:OCZ458694 OMV458688:OMV458694 OWR458688:OWR458694 PGN458688:PGN458694 PQJ458688:PQJ458694 QAF458688:QAF458694 QKB458688:QKB458694 QTX458688:QTX458694 RDT458688:RDT458694 RNP458688:RNP458694 RXL458688:RXL458694 SHH458688:SHH458694 SRD458688:SRD458694 TAZ458688:TAZ458694 TKV458688:TKV458694 TUR458688:TUR458694 UEN458688:UEN458694 UOJ458688:UOJ458694 UYF458688:UYF458694 VIB458688:VIB458694 VRX458688:VRX458694 WBT458688:WBT458694 WLP458688:WLP458694 WVL458688:WVL458694 D524225:D524231 IZ524224:IZ524230 SV524224:SV524230 ACR524224:ACR524230 AMN524224:AMN524230 AWJ524224:AWJ524230 BGF524224:BGF524230 BQB524224:BQB524230 BZX524224:BZX524230 CJT524224:CJT524230 CTP524224:CTP524230 DDL524224:DDL524230 DNH524224:DNH524230 DXD524224:DXD524230 EGZ524224:EGZ524230 EQV524224:EQV524230 FAR524224:FAR524230 FKN524224:FKN524230 FUJ524224:FUJ524230 GEF524224:GEF524230 GOB524224:GOB524230 GXX524224:GXX524230 HHT524224:HHT524230 HRP524224:HRP524230 IBL524224:IBL524230 ILH524224:ILH524230 IVD524224:IVD524230 JEZ524224:JEZ524230 JOV524224:JOV524230 JYR524224:JYR524230 KIN524224:KIN524230 KSJ524224:KSJ524230 LCF524224:LCF524230 LMB524224:LMB524230 LVX524224:LVX524230 MFT524224:MFT524230 MPP524224:MPP524230 MZL524224:MZL524230 NJH524224:NJH524230 NTD524224:NTD524230 OCZ524224:OCZ524230 OMV524224:OMV524230 OWR524224:OWR524230 PGN524224:PGN524230 PQJ524224:PQJ524230 QAF524224:QAF524230 QKB524224:QKB524230 QTX524224:QTX524230 RDT524224:RDT524230 RNP524224:RNP524230 RXL524224:RXL524230 SHH524224:SHH524230 SRD524224:SRD524230 TAZ524224:TAZ524230 TKV524224:TKV524230 TUR524224:TUR524230 UEN524224:UEN524230 UOJ524224:UOJ524230 UYF524224:UYF524230 VIB524224:VIB524230 VRX524224:VRX524230 WBT524224:WBT524230 WLP524224:WLP524230 WVL524224:WVL524230 D589761:D589767 IZ589760:IZ589766 SV589760:SV589766 ACR589760:ACR589766 AMN589760:AMN589766 AWJ589760:AWJ589766 BGF589760:BGF589766 BQB589760:BQB589766 BZX589760:BZX589766 CJT589760:CJT589766 CTP589760:CTP589766 DDL589760:DDL589766 DNH589760:DNH589766 DXD589760:DXD589766 EGZ589760:EGZ589766 EQV589760:EQV589766 FAR589760:FAR589766 FKN589760:FKN589766 FUJ589760:FUJ589766 GEF589760:GEF589766 GOB589760:GOB589766 GXX589760:GXX589766 HHT589760:HHT589766 HRP589760:HRP589766 IBL589760:IBL589766 ILH589760:ILH589766 IVD589760:IVD589766 JEZ589760:JEZ589766 JOV589760:JOV589766 JYR589760:JYR589766 KIN589760:KIN589766 KSJ589760:KSJ589766 LCF589760:LCF589766 LMB589760:LMB589766 LVX589760:LVX589766 MFT589760:MFT589766 MPP589760:MPP589766 MZL589760:MZL589766 NJH589760:NJH589766 NTD589760:NTD589766 OCZ589760:OCZ589766 OMV589760:OMV589766 OWR589760:OWR589766 PGN589760:PGN589766 PQJ589760:PQJ589766 QAF589760:QAF589766 QKB589760:QKB589766 QTX589760:QTX589766 RDT589760:RDT589766 RNP589760:RNP589766 RXL589760:RXL589766 SHH589760:SHH589766 SRD589760:SRD589766 TAZ589760:TAZ589766 TKV589760:TKV589766 TUR589760:TUR589766 UEN589760:UEN589766 UOJ589760:UOJ589766 UYF589760:UYF589766 VIB589760:VIB589766 VRX589760:VRX589766 WBT589760:WBT589766 WLP589760:WLP589766 WVL589760:WVL589766 D655297:D655303 IZ655296:IZ655302 SV655296:SV655302 ACR655296:ACR655302 AMN655296:AMN655302 AWJ655296:AWJ655302 BGF655296:BGF655302 BQB655296:BQB655302 BZX655296:BZX655302 CJT655296:CJT655302 CTP655296:CTP655302 DDL655296:DDL655302 DNH655296:DNH655302 DXD655296:DXD655302 EGZ655296:EGZ655302 EQV655296:EQV655302 FAR655296:FAR655302 FKN655296:FKN655302 FUJ655296:FUJ655302 GEF655296:GEF655302 GOB655296:GOB655302 GXX655296:GXX655302 HHT655296:HHT655302 HRP655296:HRP655302 IBL655296:IBL655302 ILH655296:ILH655302 IVD655296:IVD655302 JEZ655296:JEZ655302 JOV655296:JOV655302 JYR655296:JYR655302 KIN655296:KIN655302 KSJ655296:KSJ655302 LCF655296:LCF655302 LMB655296:LMB655302 LVX655296:LVX655302 MFT655296:MFT655302 MPP655296:MPP655302 MZL655296:MZL655302 NJH655296:NJH655302 NTD655296:NTD655302 OCZ655296:OCZ655302 OMV655296:OMV655302 OWR655296:OWR655302 PGN655296:PGN655302 PQJ655296:PQJ655302 QAF655296:QAF655302 QKB655296:QKB655302 QTX655296:QTX655302 RDT655296:RDT655302 RNP655296:RNP655302 RXL655296:RXL655302 SHH655296:SHH655302 SRD655296:SRD655302 TAZ655296:TAZ655302 TKV655296:TKV655302 TUR655296:TUR655302 UEN655296:UEN655302 UOJ655296:UOJ655302 UYF655296:UYF655302 VIB655296:VIB655302 VRX655296:VRX655302 WBT655296:WBT655302 WLP655296:WLP655302 WVL655296:WVL655302 D720833:D720839 IZ720832:IZ720838 SV720832:SV720838 ACR720832:ACR720838 AMN720832:AMN720838 AWJ720832:AWJ720838 BGF720832:BGF720838 BQB720832:BQB720838 BZX720832:BZX720838 CJT720832:CJT720838 CTP720832:CTP720838 DDL720832:DDL720838 DNH720832:DNH720838 DXD720832:DXD720838 EGZ720832:EGZ720838 EQV720832:EQV720838 FAR720832:FAR720838 FKN720832:FKN720838 FUJ720832:FUJ720838 GEF720832:GEF720838 GOB720832:GOB720838 GXX720832:GXX720838 HHT720832:HHT720838 HRP720832:HRP720838 IBL720832:IBL720838 ILH720832:ILH720838 IVD720832:IVD720838 JEZ720832:JEZ720838 JOV720832:JOV720838 JYR720832:JYR720838 KIN720832:KIN720838 KSJ720832:KSJ720838 LCF720832:LCF720838 LMB720832:LMB720838 LVX720832:LVX720838 MFT720832:MFT720838 MPP720832:MPP720838 MZL720832:MZL720838 NJH720832:NJH720838 NTD720832:NTD720838 OCZ720832:OCZ720838 OMV720832:OMV720838 OWR720832:OWR720838 PGN720832:PGN720838 PQJ720832:PQJ720838 QAF720832:QAF720838 QKB720832:QKB720838 QTX720832:QTX720838 RDT720832:RDT720838 RNP720832:RNP720838 RXL720832:RXL720838 SHH720832:SHH720838 SRD720832:SRD720838 TAZ720832:TAZ720838 TKV720832:TKV720838 TUR720832:TUR720838 UEN720832:UEN720838 UOJ720832:UOJ720838 UYF720832:UYF720838 VIB720832:VIB720838 VRX720832:VRX720838 WBT720832:WBT720838 WLP720832:WLP720838 WVL720832:WVL720838 D786369:D786375 IZ786368:IZ786374 SV786368:SV786374 ACR786368:ACR786374 AMN786368:AMN786374 AWJ786368:AWJ786374 BGF786368:BGF786374 BQB786368:BQB786374 BZX786368:BZX786374 CJT786368:CJT786374 CTP786368:CTP786374 DDL786368:DDL786374 DNH786368:DNH786374 DXD786368:DXD786374 EGZ786368:EGZ786374 EQV786368:EQV786374 FAR786368:FAR786374 FKN786368:FKN786374 FUJ786368:FUJ786374 GEF786368:GEF786374 GOB786368:GOB786374 GXX786368:GXX786374 HHT786368:HHT786374 HRP786368:HRP786374 IBL786368:IBL786374 ILH786368:ILH786374 IVD786368:IVD786374 JEZ786368:JEZ786374 JOV786368:JOV786374 JYR786368:JYR786374 KIN786368:KIN786374 KSJ786368:KSJ786374 LCF786368:LCF786374 LMB786368:LMB786374 LVX786368:LVX786374 MFT786368:MFT786374 MPP786368:MPP786374 MZL786368:MZL786374 NJH786368:NJH786374 NTD786368:NTD786374 OCZ786368:OCZ786374 OMV786368:OMV786374 OWR786368:OWR786374 PGN786368:PGN786374 PQJ786368:PQJ786374 QAF786368:QAF786374 QKB786368:QKB786374 QTX786368:QTX786374 RDT786368:RDT786374 RNP786368:RNP786374 RXL786368:RXL786374 SHH786368:SHH786374 SRD786368:SRD786374 TAZ786368:TAZ786374 TKV786368:TKV786374 TUR786368:TUR786374 UEN786368:UEN786374 UOJ786368:UOJ786374 UYF786368:UYF786374 VIB786368:VIB786374 VRX786368:VRX786374 WBT786368:WBT786374 WLP786368:WLP786374 WVL786368:WVL786374 D851905:D851911 IZ851904:IZ851910 SV851904:SV851910 ACR851904:ACR851910 AMN851904:AMN851910 AWJ851904:AWJ851910 BGF851904:BGF851910 BQB851904:BQB851910 BZX851904:BZX851910 CJT851904:CJT851910 CTP851904:CTP851910 DDL851904:DDL851910 DNH851904:DNH851910 DXD851904:DXD851910 EGZ851904:EGZ851910 EQV851904:EQV851910 FAR851904:FAR851910 FKN851904:FKN851910 FUJ851904:FUJ851910 GEF851904:GEF851910 GOB851904:GOB851910 GXX851904:GXX851910 HHT851904:HHT851910 HRP851904:HRP851910 IBL851904:IBL851910 ILH851904:ILH851910 IVD851904:IVD851910 JEZ851904:JEZ851910 JOV851904:JOV851910 JYR851904:JYR851910 KIN851904:KIN851910 KSJ851904:KSJ851910 LCF851904:LCF851910 LMB851904:LMB851910 LVX851904:LVX851910 MFT851904:MFT851910 MPP851904:MPP851910 MZL851904:MZL851910 NJH851904:NJH851910 NTD851904:NTD851910 OCZ851904:OCZ851910 OMV851904:OMV851910 OWR851904:OWR851910 PGN851904:PGN851910 PQJ851904:PQJ851910 QAF851904:QAF851910 QKB851904:QKB851910 QTX851904:QTX851910 RDT851904:RDT851910 RNP851904:RNP851910 RXL851904:RXL851910 SHH851904:SHH851910 SRD851904:SRD851910 TAZ851904:TAZ851910 TKV851904:TKV851910 TUR851904:TUR851910 UEN851904:UEN851910 UOJ851904:UOJ851910 UYF851904:UYF851910 VIB851904:VIB851910 VRX851904:VRX851910 WBT851904:WBT851910 WLP851904:WLP851910 WVL851904:WVL851910 D917441:D917447 IZ917440:IZ917446 SV917440:SV917446 ACR917440:ACR917446 AMN917440:AMN917446 AWJ917440:AWJ917446 BGF917440:BGF917446 BQB917440:BQB917446 BZX917440:BZX917446 CJT917440:CJT917446 CTP917440:CTP917446 DDL917440:DDL917446 DNH917440:DNH917446 DXD917440:DXD917446 EGZ917440:EGZ917446 EQV917440:EQV917446 FAR917440:FAR917446 FKN917440:FKN917446 FUJ917440:FUJ917446 GEF917440:GEF917446 GOB917440:GOB917446 GXX917440:GXX917446 HHT917440:HHT917446 HRP917440:HRP917446 IBL917440:IBL917446 ILH917440:ILH917446 IVD917440:IVD917446 JEZ917440:JEZ917446 JOV917440:JOV917446 JYR917440:JYR917446 KIN917440:KIN917446 KSJ917440:KSJ917446 LCF917440:LCF917446 LMB917440:LMB917446 LVX917440:LVX917446 MFT917440:MFT917446 MPP917440:MPP917446 MZL917440:MZL917446 NJH917440:NJH917446 NTD917440:NTD917446 OCZ917440:OCZ917446 OMV917440:OMV917446 OWR917440:OWR917446 PGN917440:PGN917446 PQJ917440:PQJ917446 QAF917440:QAF917446 QKB917440:QKB917446 QTX917440:QTX917446 RDT917440:RDT917446 RNP917440:RNP917446 RXL917440:RXL917446 SHH917440:SHH917446 SRD917440:SRD917446 TAZ917440:TAZ917446 TKV917440:TKV917446 TUR917440:TUR917446 UEN917440:UEN917446 UOJ917440:UOJ917446 UYF917440:UYF917446 VIB917440:VIB917446 VRX917440:VRX917446 WBT917440:WBT917446 WLP917440:WLP917446 WVL917440:WVL917446 D982977:D982983 IZ982976:IZ982982 SV982976:SV982982 ACR982976:ACR982982 AMN982976:AMN982982 AWJ982976:AWJ982982 BGF982976:BGF982982 BQB982976:BQB982982 BZX982976:BZX982982 CJT982976:CJT982982 CTP982976:CTP982982 DDL982976:DDL982982 DNH982976:DNH982982 DXD982976:DXD982982 EGZ982976:EGZ982982 EQV982976:EQV982982 FAR982976:FAR982982 FKN982976:FKN982982 FUJ982976:FUJ982982 GEF982976:GEF982982 GOB982976:GOB982982 GXX982976:GXX982982 HHT982976:HHT982982 HRP982976:HRP982982 IBL982976:IBL982982 ILH982976:ILH982982 IVD982976:IVD982982 JEZ982976:JEZ982982 JOV982976:JOV982982 JYR982976:JYR982982 KIN982976:KIN982982 KSJ982976:KSJ982982 LCF982976:LCF982982 LMB982976:LMB982982 LVX982976:LVX982982 MFT982976:MFT982982 MPP982976:MPP982982 MZL982976:MZL982982 NJH982976:NJH982982 NTD982976:NTD982982 OCZ982976:OCZ982982 OMV982976:OMV982982 OWR982976:OWR982982 PGN982976:PGN982982 PQJ982976:PQJ982982 QAF982976:QAF982982 QKB982976:QKB982982 QTX982976:QTX982982 RDT982976:RDT982982 RNP982976:RNP982982 RXL982976:RXL982982 SHH982976:SHH982982 SRD982976:SRD982982 TAZ982976:TAZ982982 TKV982976:TKV982982 TUR982976:TUR982982 UEN982976:UEN982982 UOJ982976:UOJ982982 UYF982976:UYF982982 VIB982976:VIB982982 VRX982976:VRX982982 WBT982976:WBT982982 WLP982976:WLP982982 WVL982976:WVL982982 C65465:C65466 IY65464:IY65465 SU65464:SU65465 ACQ65464:ACQ65465 AMM65464:AMM65465 AWI65464:AWI65465 BGE65464:BGE65465 BQA65464:BQA65465 BZW65464:BZW65465 CJS65464:CJS65465 CTO65464:CTO65465 DDK65464:DDK65465 DNG65464:DNG65465 DXC65464:DXC65465 EGY65464:EGY65465 EQU65464:EQU65465 FAQ65464:FAQ65465 FKM65464:FKM65465 FUI65464:FUI65465 GEE65464:GEE65465 GOA65464:GOA65465 GXW65464:GXW65465 HHS65464:HHS65465 HRO65464:HRO65465 IBK65464:IBK65465 ILG65464:ILG65465 IVC65464:IVC65465 JEY65464:JEY65465 JOU65464:JOU65465 JYQ65464:JYQ65465 KIM65464:KIM65465 KSI65464:KSI65465 LCE65464:LCE65465 LMA65464:LMA65465 LVW65464:LVW65465 MFS65464:MFS65465 MPO65464:MPO65465 MZK65464:MZK65465 NJG65464:NJG65465 NTC65464:NTC65465 OCY65464:OCY65465 OMU65464:OMU65465 OWQ65464:OWQ65465 PGM65464:PGM65465 PQI65464:PQI65465 QAE65464:QAE65465 QKA65464:QKA65465 QTW65464:QTW65465 RDS65464:RDS65465 RNO65464:RNO65465 RXK65464:RXK65465 SHG65464:SHG65465 SRC65464:SRC65465 TAY65464:TAY65465 TKU65464:TKU65465 TUQ65464:TUQ65465 UEM65464:UEM65465 UOI65464:UOI65465 UYE65464:UYE65465 VIA65464:VIA65465 VRW65464:VRW65465 WBS65464:WBS65465 WLO65464:WLO65465 WVK65464:WVK65465 C131001:C131002 IY131000:IY131001 SU131000:SU131001 ACQ131000:ACQ131001 AMM131000:AMM131001 AWI131000:AWI131001 BGE131000:BGE131001 BQA131000:BQA131001 BZW131000:BZW131001 CJS131000:CJS131001 CTO131000:CTO131001 DDK131000:DDK131001 DNG131000:DNG131001 DXC131000:DXC131001 EGY131000:EGY131001 EQU131000:EQU131001 FAQ131000:FAQ131001 FKM131000:FKM131001 FUI131000:FUI131001 GEE131000:GEE131001 GOA131000:GOA131001 GXW131000:GXW131001 HHS131000:HHS131001 HRO131000:HRO131001 IBK131000:IBK131001 ILG131000:ILG131001 IVC131000:IVC131001 JEY131000:JEY131001 JOU131000:JOU131001 JYQ131000:JYQ131001 KIM131000:KIM131001 KSI131000:KSI131001 LCE131000:LCE131001 LMA131000:LMA131001 LVW131000:LVW131001 MFS131000:MFS131001 MPO131000:MPO131001 MZK131000:MZK131001 NJG131000:NJG131001 NTC131000:NTC131001 OCY131000:OCY131001 OMU131000:OMU131001 OWQ131000:OWQ131001 PGM131000:PGM131001 PQI131000:PQI131001 QAE131000:QAE131001 QKA131000:QKA131001 QTW131000:QTW131001 RDS131000:RDS131001 RNO131000:RNO131001 RXK131000:RXK131001 SHG131000:SHG131001 SRC131000:SRC131001 TAY131000:TAY131001 TKU131000:TKU131001 TUQ131000:TUQ131001 UEM131000:UEM131001 UOI131000:UOI131001 UYE131000:UYE131001 VIA131000:VIA131001 VRW131000:VRW131001 WBS131000:WBS131001 WLO131000:WLO131001 WVK131000:WVK131001 C196537:C196538 IY196536:IY196537 SU196536:SU196537 ACQ196536:ACQ196537 AMM196536:AMM196537 AWI196536:AWI196537 BGE196536:BGE196537 BQA196536:BQA196537 BZW196536:BZW196537 CJS196536:CJS196537 CTO196536:CTO196537 DDK196536:DDK196537 DNG196536:DNG196537 DXC196536:DXC196537 EGY196536:EGY196537 EQU196536:EQU196537 FAQ196536:FAQ196537 FKM196536:FKM196537 FUI196536:FUI196537 GEE196536:GEE196537 GOA196536:GOA196537 GXW196536:GXW196537 HHS196536:HHS196537 HRO196536:HRO196537 IBK196536:IBK196537 ILG196536:ILG196537 IVC196536:IVC196537 JEY196536:JEY196537 JOU196536:JOU196537 JYQ196536:JYQ196537 KIM196536:KIM196537 KSI196536:KSI196537 LCE196536:LCE196537 LMA196536:LMA196537 LVW196536:LVW196537 MFS196536:MFS196537 MPO196536:MPO196537 MZK196536:MZK196537 NJG196536:NJG196537 NTC196536:NTC196537 OCY196536:OCY196537 OMU196536:OMU196537 OWQ196536:OWQ196537 PGM196536:PGM196537 PQI196536:PQI196537 QAE196536:QAE196537 QKA196536:QKA196537 QTW196536:QTW196537 RDS196536:RDS196537 RNO196536:RNO196537 RXK196536:RXK196537 SHG196536:SHG196537 SRC196536:SRC196537 TAY196536:TAY196537 TKU196536:TKU196537 TUQ196536:TUQ196537 UEM196536:UEM196537 UOI196536:UOI196537 UYE196536:UYE196537 VIA196536:VIA196537 VRW196536:VRW196537 WBS196536:WBS196537 WLO196536:WLO196537 WVK196536:WVK196537 C262073:C262074 IY262072:IY262073 SU262072:SU262073 ACQ262072:ACQ262073 AMM262072:AMM262073 AWI262072:AWI262073 BGE262072:BGE262073 BQA262072:BQA262073 BZW262072:BZW262073 CJS262072:CJS262073 CTO262072:CTO262073 DDK262072:DDK262073 DNG262072:DNG262073 DXC262072:DXC262073 EGY262072:EGY262073 EQU262072:EQU262073 FAQ262072:FAQ262073 FKM262072:FKM262073 FUI262072:FUI262073 GEE262072:GEE262073 GOA262072:GOA262073 GXW262072:GXW262073 HHS262072:HHS262073 HRO262072:HRO262073 IBK262072:IBK262073 ILG262072:ILG262073 IVC262072:IVC262073 JEY262072:JEY262073 JOU262072:JOU262073 JYQ262072:JYQ262073 KIM262072:KIM262073 KSI262072:KSI262073 LCE262072:LCE262073 LMA262072:LMA262073 LVW262072:LVW262073 MFS262072:MFS262073 MPO262072:MPO262073 MZK262072:MZK262073 NJG262072:NJG262073 NTC262072:NTC262073 OCY262072:OCY262073 OMU262072:OMU262073 OWQ262072:OWQ262073 PGM262072:PGM262073 PQI262072:PQI262073 QAE262072:QAE262073 QKA262072:QKA262073 QTW262072:QTW262073 RDS262072:RDS262073 RNO262072:RNO262073 RXK262072:RXK262073 SHG262072:SHG262073 SRC262072:SRC262073 TAY262072:TAY262073 TKU262072:TKU262073 TUQ262072:TUQ262073 UEM262072:UEM262073 UOI262072:UOI262073 UYE262072:UYE262073 VIA262072:VIA262073 VRW262072:VRW262073 WBS262072:WBS262073 WLO262072:WLO262073 WVK262072:WVK262073 C327609:C327610 IY327608:IY327609 SU327608:SU327609 ACQ327608:ACQ327609 AMM327608:AMM327609 AWI327608:AWI327609 BGE327608:BGE327609 BQA327608:BQA327609 BZW327608:BZW327609 CJS327608:CJS327609 CTO327608:CTO327609 DDK327608:DDK327609 DNG327608:DNG327609 DXC327608:DXC327609 EGY327608:EGY327609 EQU327608:EQU327609 FAQ327608:FAQ327609 FKM327608:FKM327609 FUI327608:FUI327609 GEE327608:GEE327609 GOA327608:GOA327609 GXW327608:GXW327609 HHS327608:HHS327609 HRO327608:HRO327609 IBK327608:IBK327609 ILG327608:ILG327609 IVC327608:IVC327609 JEY327608:JEY327609 JOU327608:JOU327609 JYQ327608:JYQ327609 KIM327608:KIM327609 KSI327608:KSI327609 LCE327608:LCE327609 LMA327608:LMA327609 LVW327608:LVW327609 MFS327608:MFS327609 MPO327608:MPO327609 MZK327608:MZK327609 NJG327608:NJG327609 NTC327608:NTC327609 OCY327608:OCY327609 OMU327608:OMU327609 OWQ327608:OWQ327609 PGM327608:PGM327609 PQI327608:PQI327609 QAE327608:QAE327609 QKA327608:QKA327609 QTW327608:QTW327609 RDS327608:RDS327609 RNO327608:RNO327609 RXK327608:RXK327609 SHG327608:SHG327609 SRC327608:SRC327609 TAY327608:TAY327609 TKU327608:TKU327609 TUQ327608:TUQ327609 UEM327608:UEM327609 UOI327608:UOI327609 UYE327608:UYE327609 VIA327608:VIA327609 VRW327608:VRW327609 WBS327608:WBS327609 WLO327608:WLO327609 WVK327608:WVK327609 C393145:C393146 IY393144:IY393145 SU393144:SU393145 ACQ393144:ACQ393145 AMM393144:AMM393145 AWI393144:AWI393145 BGE393144:BGE393145 BQA393144:BQA393145 BZW393144:BZW393145 CJS393144:CJS393145 CTO393144:CTO393145 DDK393144:DDK393145 DNG393144:DNG393145 DXC393144:DXC393145 EGY393144:EGY393145 EQU393144:EQU393145 FAQ393144:FAQ393145 FKM393144:FKM393145 FUI393144:FUI393145 GEE393144:GEE393145 GOA393144:GOA393145 GXW393144:GXW393145 HHS393144:HHS393145 HRO393144:HRO393145 IBK393144:IBK393145 ILG393144:ILG393145 IVC393144:IVC393145 JEY393144:JEY393145 JOU393144:JOU393145 JYQ393144:JYQ393145 KIM393144:KIM393145 KSI393144:KSI393145 LCE393144:LCE393145 LMA393144:LMA393145 LVW393144:LVW393145 MFS393144:MFS393145 MPO393144:MPO393145 MZK393144:MZK393145 NJG393144:NJG393145 NTC393144:NTC393145 OCY393144:OCY393145 OMU393144:OMU393145 OWQ393144:OWQ393145 PGM393144:PGM393145 PQI393144:PQI393145 QAE393144:QAE393145 QKA393144:QKA393145 QTW393144:QTW393145 RDS393144:RDS393145 RNO393144:RNO393145 RXK393144:RXK393145 SHG393144:SHG393145 SRC393144:SRC393145 TAY393144:TAY393145 TKU393144:TKU393145 TUQ393144:TUQ393145 UEM393144:UEM393145 UOI393144:UOI393145 UYE393144:UYE393145 VIA393144:VIA393145 VRW393144:VRW393145 WBS393144:WBS393145 WLO393144:WLO393145 WVK393144:WVK393145 C458681:C458682 IY458680:IY458681 SU458680:SU458681 ACQ458680:ACQ458681 AMM458680:AMM458681 AWI458680:AWI458681 BGE458680:BGE458681 BQA458680:BQA458681 BZW458680:BZW458681 CJS458680:CJS458681 CTO458680:CTO458681 DDK458680:DDK458681 DNG458680:DNG458681 DXC458680:DXC458681 EGY458680:EGY458681 EQU458680:EQU458681 FAQ458680:FAQ458681 FKM458680:FKM458681 FUI458680:FUI458681 GEE458680:GEE458681 GOA458680:GOA458681 GXW458680:GXW458681 HHS458680:HHS458681 HRO458680:HRO458681 IBK458680:IBK458681 ILG458680:ILG458681 IVC458680:IVC458681 JEY458680:JEY458681 JOU458680:JOU458681 JYQ458680:JYQ458681 KIM458680:KIM458681 KSI458680:KSI458681 LCE458680:LCE458681 LMA458680:LMA458681 LVW458680:LVW458681 MFS458680:MFS458681 MPO458680:MPO458681 MZK458680:MZK458681 NJG458680:NJG458681 NTC458680:NTC458681 OCY458680:OCY458681 OMU458680:OMU458681 OWQ458680:OWQ458681 PGM458680:PGM458681 PQI458680:PQI458681 QAE458680:QAE458681 QKA458680:QKA458681 QTW458680:QTW458681 RDS458680:RDS458681 RNO458680:RNO458681 RXK458680:RXK458681 SHG458680:SHG458681 SRC458680:SRC458681 TAY458680:TAY458681 TKU458680:TKU458681 TUQ458680:TUQ458681 UEM458680:UEM458681 UOI458680:UOI458681 UYE458680:UYE458681 VIA458680:VIA458681 VRW458680:VRW458681 WBS458680:WBS458681 WLO458680:WLO458681 WVK458680:WVK458681 C524217:C524218 IY524216:IY524217 SU524216:SU524217 ACQ524216:ACQ524217 AMM524216:AMM524217 AWI524216:AWI524217 BGE524216:BGE524217 BQA524216:BQA524217 BZW524216:BZW524217 CJS524216:CJS524217 CTO524216:CTO524217 DDK524216:DDK524217 DNG524216:DNG524217 DXC524216:DXC524217 EGY524216:EGY524217 EQU524216:EQU524217 FAQ524216:FAQ524217 FKM524216:FKM524217 FUI524216:FUI524217 GEE524216:GEE524217 GOA524216:GOA524217 GXW524216:GXW524217 HHS524216:HHS524217 HRO524216:HRO524217 IBK524216:IBK524217 ILG524216:ILG524217 IVC524216:IVC524217 JEY524216:JEY524217 JOU524216:JOU524217 JYQ524216:JYQ524217 KIM524216:KIM524217 KSI524216:KSI524217 LCE524216:LCE524217 LMA524216:LMA524217 LVW524216:LVW524217 MFS524216:MFS524217 MPO524216:MPO524217 MZK524216:MZK524217 NJG524216:NJG524217 NTC524216:NTC524217 OCY524216:OCY524217 OMU524216:OMU524217 OWQ524216:OWQ524217 PGM524216:PGM524217 PQI524216:PQI524217 QAE524216:QAE524217 QKA524216:QKA524217 QTW524216:QTW524217 RDS524216:RDS524217 RNO524216:RNO524217 RXK524216:RXK524217 SHG524216:SHG524217 SRC524216:SRC524217 TAY524216:TAY524217 TKU524216:TKU524217 TUQ524216:TUQ524217 UEM524216:UEM524217 UOI524216:UOI524217 UYE524216:UYE524217 VIA524216:VIA524217 VRW524216:VRW524217 WBS524216:WBS524217 WLO524216:WLO524217 WVK524216:WVK524217 C589753:C589754 IY589752:IY589753 SU589752:SU589753 ACQ589752:ACQ589753 AMM589752:AMM589753 AWI589752:AWI589753 BGE589752:BGE589753 BQA589752:BQA589753 BZW589752:BZW589753 CJS589752:CJS589753 CTO589752:CTO589753 DDK589752:DDK589753 DNG589752:DNG589753 DXC589752:DXC589753 EGY589752:EGY589753 EQU589752:EQU589753 FAQ589752:FAQ589753 FKM589752:FKM589753 FUI589752:FUI589753 GEE589752:GEE589753 GOA589752:GOA589753 GXW589752:GXW589753 HHS589752:HHS589753 HRO589752:HRO589753 IBK589752:IBK589753 ILG589752:ILG589753 IVC589752:IVC589753 JEY589752:JEY589753 JOU589752:JOU589753 JYQ589752:JYQ589753 KIM589752:KIM589753 KSI589752:KSI589753 LCE589752:LCE589753 LMA589752:LMA589753 LVW589752:LVW589753 MFS589752:MFS589753 MPO589752:MPO589753 MZK589752:MZK589753 NJG589752:NJG589753 NTC589752:NTC589753 OCY589752:OCY589753 OMU589752:OMU589753 OWQ589752:OWQ589753 PGM589752:PGM589753 PQI589752:PQI589753 QAE589752:QAE589753 QKA589752:QKA589753 QTW589752:QTW589753 RDS589752:RDS589753 RNO589752:RNO589753 RXK589752:RXK589753 SHG589752:SHG589753 SRC589752:SRC589753 TAY589752:TAY589753 TKU589752:TKU589753 TUQ589752:TUQ589753 UEM589752:UEM589753 UOI589752:UOI589753 UYE589752:UYE589753 VIA589752:VIA589753 VRW589752:VRW589753 WBS589752:WBS589753 WLO589752:WLO589753 WVK589752:WVK589753 C655289:C655290 IY655288:IY655289 SU655288:SU655289 ACQ655288:ACQ655289 AMM655288:AMM655289 AWI655288:AWI655289 BGE655288:BGE655289 BQA655288:BQA655289 BZW655288:BZW655289 CJS655288:CJS655289 CTO655288:CTO655289 DDK655288:DDK655289 DNG655288:DNG655289 DXC655288:DXC655289 EGY655288:EGY655289 EQU655288:EQU655289 FAQ655288:FAQ655289 FKM655288:FKM655289 FUI655288:FUI655289 GEE655288:GEE655289 GOA655288:GOA655289 GXW655288:GXW655289 HHS655288:HHS655289 HRO655288:HRO655289 IBK655288:IBK655289 ILG655288:ILG655289 IVC655288:IVC655289 JEY655288:JEY655289 JOU655288:JOU655289 JYQ655288:JYQ655289 KIM655288:KIM655289 KSI655288:KSI655289 LCE655288:LCE655289 LMA655288:LMA655289 LVW655288:LVW655289 MFS655288:MFS655289 MPO655288:MPO655289 MZK655288:MZK655289 NJG655288:NJG655289 NTC655288:NTC655289 OCY655288:OCY655289 OMU655288:OMU655289 OWQ655288:OWQ655289 PGM655288:PGM655289 PQI655288:PQI655289 QAE655288:QAE655289 QKA655288:QKA655289 QTW655288:QTW655289 RDS655288:RDS655289 RNO655288:RNO655289 RXK655288:RXK655289 SHG655288:SHG655289 SRC655288:SRC655289 TAY655288:TAY655289 TKU655288:TKU655289 TUQ655288:TUQ655289 UEM655288:UEM655289 UOI655288:UOI655289 UYE655288:UYE655289 VIA655288:VIA655289 VRW655288:VRW655289 WBS655288:WBS655289 WLO655288:WLO655289 WVK655288:WVK655289 C720825:C720826 IY720824:IY720825 SU720824:SU720825 ACQ720824:ACQ720825 AMM720824:AMM720825 AWI720824:AWI720825 BGE720824:BGE720825 BQA720824:BQA720825 BZW720824:BZW720825 CJS720824:CJS720825 CTO720824:CTO720825 DDK720824:DDK720825 DNG720824:DNG720825 DXC720824:DXC720825 EGY720824:EGY720825 EQU720824:EQU720825 FAQ720824:FAQ720825 FKM720824:FKM720825 FUI720824:FUI720825 GEE720824:GEE720825 GOA720824:GOA720825 GXW720824:GXW720825 HHS720824:HHS720825 HRO720824:HRO720825 IBK720824:IBK720825 ILG720824:ILG720825 IVC720824:IVC720825 JEY720824:JEY720825 JOU720824:JOU720825 JYQ720824:JYQ720825 KIM720824:KIM720825 KSI720824:KSI720825 LCE720824:LCE720825 LMA720824:LMA720825 LVW720824:LVW720825 MFS720824:MFS720825 MPO720824:MPO720825 MZK720824:MZK720825 NJG720824:NJG720825 NTC720824:NTC720825 OCY720824:OCY720825 OMU720824:OMU720825 OWQ720824:OWQ720825 PGM720824:PGM720825 PQI720824:PQI720825 QAE720824:QAE720825 QKA720824:QKA720825 QTW720824:QTW720825 RDS720824:RDS720825 RNO720824:RNO720825 RXK720824:RXK720825 SHG720824:SHG720825 SRC720824:SRC720825 TAY720824:TAY720825 TKU720824:TKU720825 TUQ720824:TUQ720825 UEM720824:UEM720825 UOI720824:UOI720825 UYE720824:UYE720825 VIA720824:VIA720825 VRW720824:VRW720825 WBS720824:WBS720825 WLO720824:WLO720825 WVK720824:WVK720825 C786361:C786362 IY786360:IY786361 SU786360:SU786361 ACQ786360:ACQ786361 AMM786360:AMM786361 AWI786360:AWI786361 BGE786360:BGE786361 BQA786360:BQA786361 BZW786360:BZW786361 CJS786360:CJS786361 CTO786360:CTO786361 DDK786360:DDK786361 DNG786360:DNG786361 DXC786360:DXC786361 EGY786360:EGY786361 EQU786360:EQU786361 FAQ786360:FAQ786361 FKM786360:FKM786361 FUI786360:FUI786361 GEE786360:GEE786361 GOA786360:GOA786361 GXW786360:GXW786361 HHS786360:HHS786361 HRO786360:HRO786361 IBK786360:IBK786361 ILG786360:ILG786361 IVC786360:IVC786361 JEY786360:JEY786361 JOU786360:JOU786361 JYQ786360:JYQ786361 KIM786360:KIM786361 KSI786360:KSI786361 LCE786360:LCE786361 LMA786360:LMA786361 LVW786360:LVW786361 MFS786360:MFS786361 MPO786360:MPO786361 MZK786360:MZK786361 NJG786360:NJG786361 NTC786360:NTC786361 OCY786360:OCY786361 OMU786360:OMU786361 OWQ786360:OWQ786361 PGM786360:PGM786361 PQI786360:PQI786361 QAE786360:QAE786361 QKA786360:QKA786361 QTW786360:QTW786361 RDS786360:RDS786361 RNO786360:RNO786361 RXK786360:RXK786361 SHG786360:SHG786361 SRC786360:SRC786361 TAY786360:TAY786361 TKU786360:TKU786361 TUQ786360:TUQ786361 UEM786360:UEM786361 UOI786360:UOI786361 UYE786360:UYE786361 VIA786360:VIA786361 VRW786360:VRW786361 WBS786360:WBS786361 WLO786360:WLO786361 WVK786360:WVK786361 C851897:C851898 IY851896:IY851897 SU851896:SU851897 ACQ851896:ACQ851897 AMM851896:AMM851897 AWI851896:AWI851897 BGE851896:BGE851897 BQA851896:BQA851897 BZW851896:BZW851897 CJS851896:CJS851897 CTO851896:CTO851897 DDK851896:DDK851897 DNG851896:DNG851897 DXC851896:DXC851897 EGY851896:EGY851897 EQU851896:EQU851897 FAQ851896:FAQ851897 FKM851896:FKM851897 FUI851896:FUI851897 GEE851896:GEE851897 GOA851896:GOA851897 GXW851896:GXW851897 HHS851896:HHS851897 HRO851896:HRO851897 IBK851896:IBK851897 ILG851896:ILG851897 IVC851896:IVC851897 JEY851896:JEY851897 JOU851896:JOU851897 JYQ851896:JYQ851897 KIM851896:KIM851897 KSI851896:KSI851897 LCE851896:LCE851897 LMA851896:LMA851897 LVW851896:LVW851897 MFS851896:MFS851897 MPO851896:MPO851897 MZK851896:MZK851897 NJG851896:NJG851897 NTC851896:NTC851897 OCY851896:OCY851897 OMU851896:OMU851897 OWQ851896:OWQ851897 PGM851896:PGM851897 PQI851896:PQI851897 QAE851896:QAE851897 QKA851896:QKA851897 QTW851896:QTW851897 RDS851896:RDS851897 RNO851896:RNO851897 RXK851896:RXK851897 SHG851896:SHG851897 SRC851896:SRC851897 TAY851896:TAY851897 TKU851896:TKU851897 TUQ851896:TUQ851897 UEM851896:UEM851897 UOI851896:UOI851897 UYE851896:UYE851897 VIA851896:VIA851897 VRW851896:VRW851897 WBS851896:WBS851897 WLO851896:WLO851897 WVK851896:WVK851897 C917433:C917434 IY917432:IY917433 SU917432:SU917433 ACQ917432:ACQ917433 AMM917432:AMM917433 AWI917432:AWI917433 BGE917432:BGE917433 BQA917432:BQA917433 BZW917432:BZW917433 CJS917432:CJS917433 CTO917432:CTO917433 DDK917432:DDK917433 DNG917432:DNG917433 DXC917432:DXC917433 EGY917432:EGY917433 EQU917432:EQU917433 FAQ917432:FAQ917433 FKM917432:FKM917433 FUI917432:FUI917433 GEE917432:GEE917433 GOA917432:GOA917433 GXW917432:GXW917433 HHS917432:HHS917433 HRO917432:HRO917433 IBK917432:IBK917433 ILG917432:ILG917433 IVC917432:IVC917433 JEY917432:JEY917433 JOU917432:JOU917433 JYQ917432:JYQ917433 KIM917432:KIM917433 KSI917432:KSI917433 LCE917432:LCE917433 LMA917432:LMA917433 LVW917432:LVW917433 MFS917432:MFS917433 MPO917432:MPO917433 MZK917432:MZK917433 NJG917432:NJG917433 NTC917432:NTC917433 OCY917432:OCY917433 OMU917432:OMU917433 OWQ917432:OWQ917433 PGM917432:PGM917433 PQI917432:PQI917433 QAE917432:QAE917433 QKA917432:QKA917433 QTW917432:QTW917433 RDS917432:RDS917433 RNO917432:RNO917433 RXK917432:RXK917433 SHG917432:SHG917433 SRC917432:SRC917433 TAY917432:TAY917433 TKU917432:TKU917433 TUQ917432:TUQ917433 UEM917432:UEM917433 UOI917432:UOI917433 UYE917432:UYE917433 VIA917432:VIA917433 VRW917432:VRW917433 WBS917432:WBS917433 WLO917432:WLO917433 WVK917432:WVK917433 C982969:C982970 IY982968:IY982969 SU982968:SU982969 ACQ982968:ACQ982969 AMM982968:AMM982969 AWI982968:AWI982969 BGE982968:BGE982969 BQA982968:BQA982969 BZW982968:BZW982969 CJS982968:CJS982969 CTO982968:CTO982969 DDK982968:DDK982969 DNG982968:DNG982969 DXC982968:DXC982969 EGY982968:EGY982969 EQU982968:EQU982969 FAQ982968:FAQ982969 FKM982968:FKM982969 FUI982968:FUI982969 GEE982968:GEE982969 GOA982968:GOA982969 GXW982968:GXW982969 HHS982968:HHS982969 HRO982968:HRO982969 IBK982968:IBK982969 ILG982968:ILG982969 IVC982968:IVC982969 JEY982968:JEY982969 JOU982968:JOU982969 JYQ982968:JYQ982969 KIM982968:KIM982969 KSI982968:KSI982969 LCE982968:LCE982969 LMA982968:LMA982969 LVW982968:LVW982969 MFS982968:MFS982969 MPO982968:MPO982969 MZK982968:MZK982969 NJG982968:NJG982969 NTC982968:NTC982969 OCY982968:OCY982969 OMU982968:OMU982969 OWQ982968:OWQ982969 PGM982968:PGM982969 PQI982968:PQI982969 QAE982968:QAE982969 QKA982968:QKA982969 QTW982968:QTW982969 RDS982968:RDS982969 RNO982968:RNO982969 RXK982968:RXK982969 SHG982968:SHG982969 SRC982968:SRC982969 TAY982968:TAY982969 TKU982968:TKU982969 TUQ982968:TUQ982969 UEM982968:UEM982969 UOI982968:UOI982969 UYE982968:UYE982969 VIA982968:VIA982969 VRW982968:VRW982969 WBS982968:WBS982969 WLO982968:WLO982969 WVK982968:WVK982969 D65460:D65464 IZ65459:IZ65463 SV65459:SV65463 ACR65459:ACR65463 AMN65459:AMN65463 AWJ65459:AWJ65463 BGF65459:BGF65463 BQB65459:BQB65463 BZX65459:BZX65463 CJT65459:CJT65463 CTP65459:CTP65463 DDL65459:DDL65463 DNH65459:DNH65463 DXD65459:DXD65463 EGZ65459:EGZ65463 EQV65459:EQV65463 FAR65459:FAR65463 FKN65459:FKN65463 FUJ65459:FUJ65463 GEF65459:GEF65463 GOB65459:GOB65463 GXX65459:GXX65463 HHT65459:HHT65463 HRP65459:HRP65463 IBL65459:IBL65463 ILH65459:ILH65463 IVD65459:IVD65463 JEZ65459:JEZ65463 JOV65459:JOV65463 JYR65459:JYR65463 KIN65459:KIN65463 KSJ65459:KSJ65463 LCF65459:LCF65463 LMB65459:LMB65463 LVX65459:LVX65463 MFT65459:MFT65463 MPP65459:MPP65463 MZL65459:MZL65463 NJH65459:NJH65463 NTD65459:NTD65463 OCZ65459:OCZ65463 OMV65459:OMV65463 OWR65459:OWR65463 PGN65459:PGN65463 PQJ65459:PQJ65463 QAF65459:QAF65463 QKB65459:QKB65463 QTX65459:QTX65463 RDT65459:RDT65463 RNP65459:RNP65463 RXL65459:RXL65463 SHH65459:SHH65463 SRD65459:SRD65463 TAZ65459:TAZ65463 TKV65459:TKV65463 TUR65459:TUR65463 UEN65459:UEN65463 UOJ65459:UOJ65463 UYF65459:UYF65463 VIB65459:VIB65463 VRX65459:VRX65463 WBT65459:WBT65463 WLP65459:WLP65463 WVL65459:WVL65463 D130996:D131000 IZ130995:IZ130999 SV130995:SV130999 ACR130995:ACR130999 AMN130995:AMN130999 AWJ130995:AWJ130999 BGF130995:BGF130999 BQB130995:BQB130999 BZX130995:BZX130999 CJT130995:CJT130999 CTP130995:CTP130999 DDL130995:DDL130999 DNH130995:DNH130999 DXD130995:DXD130999 EGZ130995:EGZ130999 EQV130995:EQV130999 FAR130995:FAR130999 FKN130995:FKN130999 FUJ130995:FUJ130999 GEF130995:GEF130999 GOB130995:GOB130999 GXX130995:GXX130999 HHT130995:HHT130999 HRP130995:HRP130999 IBL130995:IBL130999 ILH130995:ILH130999 IVD130995:IVD130999 JEZ130995:JEZ130999 JOV130995:JOV130999 JYR130995:JYR130999 KIN130995:KIN130999 KSJ130995:KSJ130999 LCF130995:LCF130999 LMB130995:LMB130999 LVX130995:LVX130999 MFT130995:MFT130999 MPP130995:MPP130999 MZL130995:MZL130999 NJH130995:NJH130999 NTD130995:NTD130999 OCZ130995:OCZ130999 OMV130995:OMV130999 OWR130995:OWR130999 PGN130995:PGN130999 PQJ130995:PQJ130999 QAF130995:QAF130999 QKB130995:QKB130999 QTX130995:QTX130999 RDT130995:RDT130999 RNP130995:RNP130999 RXL130995:RXL130999 SHH130995:SHH130999 SRD130995:SRD130999 TAZ130995:TAZ130999 TKV130995:TKV130999 TUR130995:TUR130999 UEN130995:UEN130999 UOJ130995:UOJ130999 UYF130995:UYF130999 VIB130995:VIB130999 VRX130995:VRX130999 WBT130995:WBT130999 WLP130995:WLP130999 WVL130995:WVL130999 D196532:D196536 IZ196531:IZ196535 SV196531:SV196535 ACR196531:ACR196535 AMN196531:AMN196535 AWJ196531:AWJ196535 BGF196531:BGF196535 BQB196531:BQB196535 BZX196531:BZX196535 CJT196531:CJT196535 CTP196531:CTP196535 DDL196531:DDL196535 DNH196531:DNH196535 DXD196531:DXD196535 EGZ196531:EGZ196535 EQV196531:EQV196535 FAR196531:FAR196535 FKN196531:FKN196535 FUJ196531:FUJ196535 GEF196531:GEF196535 GOB196531:GOB196535 GXX196531:GXX196535 HHT196531:HHT196535 HRP196531:HRP196535 IBL196531:IBL196535 ILH196531:ILH196535 IVD196531:IVD196535 JEZ196531:JEZ196535 JOV196531:JOV196535 JYR196531:JYR196535 KIN196531:KIN196535 KSJ196531:KSJ196535 LCF196531:LCF196535 LMB196531:LMB196535 LVX196531:LVX196535 MFT196531:MFT196535 MPP196531:MPP196535 MZL196531:MZL196535 NJH196531:NJH196535 NTD196531:NTD196535 OCZ196531:OCZ196535 OMV196531:OMV196535 OWR196531:OWR196535 PGN196531:PGN196535 PQJ196531:PQJ196535 QAF196531:QAF196535 QKB196531:QKB196535 QTX196531:QTX196535 RDT196531:RDT196535 RNP196531:RNP196535 RXL196531:RXL196535 SHH196531:SHH196535 SRD196531:SRD196535 TAZ196531:TAZ196535 TKV196531:TKV196535 TUR196531:TUR196535 UEN196531:UEN196535 UOJ196531:UOJ196535 UYF196531:UYF196535 VIB196531:VIB196535 VRX196531:VRX196535 WBT196531:WBT196535 WLP196531:WLP196535 WVL196531:WVL196535 D262068:D262072 IZ262067:IZ262071 SV262067:SV262071 ACR262067:ACR262071 AMN262067:AMN262071 AWJ262067:AWJ262071 BGF262067:BGF262071 BQB262067:BQB262071 BZX262067:BZX262071 CJT262067:CJT262071 CTP262067:CTP262071 DDL262067:DDL262071 DNH262067:DNH262071 DXD262067:DXD262071 EGZ262067:EGZ262071 EQV262067:EQV262071 FAR262067:FAR262071 FKN262067:FKN262071 FUJ262067:FUJ262071 GEF262067:GEF262071 GOB262067:GOB262071 GXX262067:GXX262071 HHT262067:HHT262071 HRP262067:HRP262071 IBL262067:IBL262071 ILH262067:ILH262071 IVD262067:IVD262071 JEZ262067:JEZ262071 JOV262067:JOV262071 JYR262067:JYR262071 KIN262067:KIN262071 KSJ262067:KSJ262071 LCF262067:LCF262071 LMB262067:LMB262071 LVX262067:LVX262071 MFT262067:MFT262071 MPP262067:MPP262071 MZL262067:MZL262071 NJH262067:NJH262071 NTD262067:NTD262071 OCZ262067:OCZ262071 OMV262067:OMV262071 OWR262067:OWR262071 PGN262067:PGN262071 PQJ262067:PQJ262071 QAF262067:QAF262071 QKB262067:QKB262071 QTX262067:QTX262071 RDT262067:RDT262071 RNP262067:RNP262071 RXL262067:RXL262071 SHH262067:SHH262071 SRD262067:SRD262071 TAZ262067:TAZ262071 TKV262067:TKV262071 TUR262067:TUR262071 UEN262067:UEN262071 UOJ262067:UOJ262071 UYF262067:UYF262071 VIB262067:VIB262071 VRX262067:VRX262071 WBT262067:WBT262071 WLP262067:WLP262071 WVL262067:WVL262071 D327604:D327608 IZ327603:IZ327607 SV327603:SV327607 ACR327603:ACR327607 AMN327603:AMN327607 AWJ327603:AWJ327607 BGF327603:BGF327607 BQB327603:BQB327607 BZX327603:BZX327607 CJT327603:CJT327607 CTP327603:CTP327607 DDL327603:DDL327607 DNH327603:DNH327607 DXD327603:DXD327607 EGZ327603:EGZ327607 EQV327603:EQV327607 FAR327603:FAR327607 FKN327603:FKN327607 FUJ327603:FUJ327607 GEF327603:GEF327607 GOB327603:GOB327607 GXX327603:GXX327607 HHT327603:HHT327607 HRP327603:HRP327607 IBL327603:IBL327607 ILH327603:ILH327607 IVD327603:IVD327607 JEZ327603:JEZ327607 JOV327603:JOV327607 JYR327603:JYR327607 KIN327603:KIN327607 KSJ327603:KSJ327607 LCF327603:LCF327607 LMB327603:LMB327607 LVX327603:LVX327607 MFT327603:MFT327607 MPP327603:MPP327607 MZL327603:MZL327607 NJH327603:NJH327607 NTD327603:NTD327607 OCZ327603:OCZ327607 OMV327603:OMV327607 OWR327603:OWR327607 PGN327603:PGN327607 PQJ327603:PQJ327607 QAF327603:QAF327607 QKB327603:QKB327607 QTX327603:QTX327607 RDT327603:RDT327607 RNP327603:RNP327607 RXL327603:RXL327607 SHH327603:SHH327607 SRD327603:SRD327607 TAZ327603:TAZ327607 TKV327603:TKV327607 TUR327603:TUR327607 UEN327603:UEN327607 UOJ327603:UOJ327607 UYF327603:UYF327607 VIB327603:VIB327607 VRX327603:VRX327607 WBT327603:WBT327607 WLP327603:WLP327607 WVL327603:WVL327607 D393140:D393144 IZ393139:IZ393143 SV393139:SV393143 ACR393139:ACR393143 AMN393139:AMN393143 AWJ393139:AWJ393143 BGF393139:BGF393143 BQB393139:BQB393143 BZX393139:BZX393143 CJT393139:CJT393143 CTP393139:CTP393143 DDL393139:DDL393143 DNH393139:DNH393143 DXD393139:DXD393143 EGZ393139:EGZ393143 EQV393139:EQV393143 FAR393139:FAR393143 FKN393139:FKN393143 FUJ393139:FUJ393143 GEF393139:GEF393143 GOB393139:GOB393143 GXX393139:GXX393143 HHT393139:HHT393143 HRP393139:HRP393143 IBL393139:IBL393143 ILH393139:ILH393143 IVD393139:IVD393143 JEZ393139:JEZ393143 JOV393139:JOV393143 JYR393139:JYR393143 KIN393139:KIN393143 KSJ393139:KSJ393143 LCF393139:LCF393143 LMB393139:LMB393143 LVX393139:LVX393143 MFT393139:MFT393143 MPP393139:MPP393143 MZL393139:MZL393143 NJH393139:NJH393143 NTD393139:NTD393143 OCZ393139:OCZ393143 OMV393139:OMV393143 OWR393139:OWR393143 PGN393139:PGN393143 PQJ393139:PQJ393143 QAF393139:QAF393143 QKB393139:QKB393143 QTX393139:QTX393143 RDT393139:RDT393143 RNP393139:RNP393143 RXL393139:RXL393143 SHH393139:SHH393143 SRD393139:SRD393143 TAZ393139:TAZ393143 TKV393139:TKV393143 TUR393139:TUR393143 UEN393139:UEN393143 UOJ393139:UOJ393143 UYF393139:UYF393143 VIB393139:VIB393143 VRX393139:VRX393143 WBT393139:WBT393143 WLP393139:WLP393143 WVL393139:WVL393143 D458676:D458680 IZ458675:IZ458679 SV458675:SV458679 ACR458675:ACR458679 AMN458675:AMN458679 AWJ458675:AWJ458679 BGF458675:BGF458679 BQB458675:BQB458679 BZX458675:BZX458679 CJT458675:CJT458679 CTP458675:CTP458679 DDL458675:DDL458679 DNH458675:DNH458679 DXD458675:DXD458679 EGZ458675:EGZ458679 EQV458675:EQV458679 FAR458675:FAR458679 FKN458675:FKN458679 FUJ458675:FUJ458679 GEF458675:GEF458679 GOB458675:GOB458679 GXX458675:GXX458679 HHT458675:HHT458679 HRP458675:HRP458679 IBL458675:IBL458679 ILH458675:ILH458679 IVD458675:IVD458679 JEZ458675:JEZ458679 JOV458675:JOV458679 JYR458675:JYR458679 KIN458675:KIN458679 KSJ458675:KSJ458679 LCF458675:LCF458679 LMB458675:LMB458679 LVX458675:LVX458679 MFT458675:MFT458679 MPP458675:MPP458679 MZL458675:MZL458679 NJH458675:NJH458679 NTD458675:NTD458679 OCZ458675:OCZ458679 OMV458675:OMV458679 OWR458675:OWR458679 PGN458675:PGN458679 PQJ458675:PQJ458679 QAF458675:QAF458679 QKB458675:QKB458679 QTX458675:QTX458679 RDT458675:RDT458679 RNP458675:RNP458679 RXL458675:RXL458679 SHH458675:SHH458679 SRD458675:SRD458679 TAZ458675:TAZ458679 TKV458675:TKV458679 TUR458675:TUR458679 UEN458675:UEN458679 UOJ458675:UOJ458679 UYF458675:UYF458679 VIB458675:VIB458679 VRX458675:VRX458679 WBT458675:WBT458679 WLP458675:WLP458679 WVL458675:WVL458679 D524212:D524216 IZ524211:IZ524215 SV524211:SV524215 ACR524211:ACR524215 AMN524211:AMN524215 AWJ524211:AWJ524215 BGF524211:BGF524215 BQB524211:BQB524215 BZX524211:BZX524215 CJT524211:CJT524215 CTP524211:CTP524215 DDL524211:DDL524215 DNH524211:DNH524215 DXD524211:DXD524215 EGZ524211:EGZ524215 EQV524211:EQV524215 FAR524211:FAR524215 FKN524211:FKN524215 FUJ524211:FUJ524215 GEF524211:GEF524215 GOB524211:GOB524215 GXX524211:GXX524215 HHT524211:HHT524215 HRP524211:HRP524215 IBL524211:IBL524215 ILH524211:ILH524215 IVD524211:IVD524215 JEZ524211:JEZ524215 JOV524211:JOV524215 JYR524211:JYR524215 KIN524211:KIN524215 KSJ524211:KSJ524215 LCF524211:LCF524215 LMB524211:LMB524215 LVX524211:LVX524215 MFT524211:MFT524215 MPP524211:MPP524215 MZL524211:MZL524215 NJH524211:NJH524215 NTD524211:NTD524215 OCZ524211:OCZ524215 OMV524211:OMV524215 OWR524211:OWR524215 PGN524211:PGN524215 PQJ524211:PQJ524215 QAF524211:QAF524215 QKB524211:QKB524215 QTX524211:QTX524215 RDT524211:RDT524215 RNP524211:RNP524215 RXL524211:RXL524215 SHH524211:SHH524215 SRD524211:SRD524215 TAZ524211:TAZ524215 TKV524211:TKV524215 TUR524211:TUR524215 UEN524211:UEN524215 UOJ524211:UOJ524215 UYF524211:UYF524215 VIB524211:VIB524215 VRX524211:VRX524215 WBT524211:WBT524215 WLP524211:WLP524215 WVL524211:WVL524215 D589748:D589752 IZ589747:IZ589751 SV589747:SV589751 ACR589747:ACR589751 AMN589747:AMN589751 AWJ589747:AWJ589751 BGF589747:BGF589751 BQB589747:BQB589751 BZX589747:BZX589751 CJT589747:CJT589751 CTP589747:CTP589751 DDL589747:DDL589751 DNH589747:DNH589751 DXD589747:DXD589751 EGZ589747:EGZ589751 EQV589747:EQV589751 FAR589747:FAR589751 FKN589747:FKN589751 FUJ589747:FUJ589751 GEF589747:GEF589751 GOB589747:GOB589751 GXX589747:GXX589751 HHT589747:HHT589751 HRP589747:HRP589751 IBL589747:IBL589751 ILH589747:ILH589751 IVD589747:IVD589751 JEZ589747:JEZ589751 JOV589747:JOV589751 JYR589747:JYR589751 KIN589747:KIN589751 KSJ589747:KSJ589751 LCF589747:LCF589751 LMB589747:LMB589751 LVX589747:LVX589751 MFT589747:MFT589751 MPP589747:MPP589751 MZL589747:MZL589751 NJH589747:NJH589751 NTD589747:NTD589751 OCZ589747:OCZ589751 OMV589747:OMV589751 OWR589747:OWR589751 PGN589747:PGN589751 PQJ589747:PQJ589751 QAF589747:QAF589751 QKB589747:QKB589751 QTX589747:QTX589751 RDT589747:RDT589751 RNP589747:RNP589751 RXL589747:RXL589751 SHH589747:SHH589751 SRD589747:SRD589751 TAZ589747:TAZ589751 TKV589747:TKV589751 TUR589747:TUR589751 UEN589747:UEN589751 UOJ589747:UOJ589751 UYF589747:UYF589751 VIB589747:VIB589751 VRX589747:VRX589751 WBT589747:WBT589751 WLP589747:WLP589751 WVL589747:WVL589751 D655284:D655288 IZ655283:IZ655287 SV655283:SV655287 ACR655283:ACR655287 AMN655283:AMN655287 AWJ655283:AWJ655287 BGF655283:BGF655287 BQB655283:BQB655287 BZX655283:BZX655287 CJT655283:CJT655287 CTP655283:CTP655287 DDL655283:DDL655287 DNH655283:DNH655287 DXD655283:DXD655287 EGZ655283:EGZ655287 EQV655283:EQV655287 FAR655283:FAR655287 FKN655283:FKN655287 FUJ655283:FUJ655287 GEF655283:GEF655287 GOB655283:GOB655287 GXX655283:GXX655287 HHT655283:HHT655287 HRP655283:HRP655287 IBL655283:IBL655287 ILH655283:ILH655287 IVD655283:IVD655287 JEZ655283:JEZ655287 JOV655283:JOV655287 JYR655283:JYR655287 KIN655283:KIN655287 KSJ655283:KSJ655287 LCF655283:LCF655287 LMB655283:LMB655287 LVX655283:LVX655287 MFT655283:MFT655287 MPP655283:MPP655287 MZL655283:MZL655287 NJH655283:NJH655287 NTD655283:NTD655287 OCZ655283:OCZ655287 OMV655283:OMV655287 OWR655283:OWR655287 PGN655283:PGN655287 PQJ655283:PQJ655287 QAF655283:QAF655287 QKB655283:QKB655287 QTX655283:QTX655287 RDT655283:RDT655287 RNP655283:RNP655287 RXL655283:RXL655287 SHH655283:SHH655287 SRD655283:SRD655287 TAZ655283:TAZ655287 TKV655283:TKV655287 TUR655283:TUR655287 UEN655283:UEN655287 UOJ655283:UOJ655287 UYF655283:UYF655287 VIB655283:VIB655287 VRX655283:VRX655287 WBT655283:WBT655287 WLP655283:WLP655287 WVL655283:WVL655287 D720820:D720824 IZ720819:IZ720823 SV720819:SV720823 ACR720819:ACR720823 AMN720819:AMN720823 AWJ720819:AWJ720823 BGF720819:BGF720823 BQB720819:BQB720823 BZX720819:BZX720823 CJT720819:CJT720823 CTP720819:CTP720823 DDL720819:DDL720823 DNH720819:DNH720823 DXD720819:DXD720823 EGZ720819:EGZ720823 EQV720819:EQV720823 FAR720819:FAR720823 FKN720819:FKN720823 FUJ720819:FUJ720823 GEF720819:GEF720823 GOB720819:GOB720823 GXX720819:GXX720823 HHT720819:HHT720823 HRP720819:HRP720823 IBL720819:IBL720823 ILH720819:ILH720823 IVD720819:IVD720823 JEZ720819:JEZ720823 JOV720819:JOV720823 JYR720819:JYR720823 KIN720819:KIN720823 KSJ720819:KSJ720823 LCF720819:LCF720823 LMB720819:LMB720823 LVX720819:LVX720823 MFT720819:MFT720823 MPP720819:MPP720823 MZL720819:MZL720823 NJH720819:NJH720823 NTD720819:NTD720823 OCZ720819:OCZ720823 OMV720819:OMV720823 OWR720819:OWR720823 PGN720819:PGN720823 PQJ720819:PQJ720823 QAF720819:QAF720823 QKB720819:QKB720823 QTX720819:QTX720823 RDT720819:RDT720823 RNP720819:RNP720823 RXL720819:RXL720823 SHH720819:SHH720823 SRD720819:SRD720823 TAZ720819:TAZ720823 TKV720819:TKV720823 TUR720819:TUR720823 UEN720819:UEN720823 UOJ720819:UOJ720823 UYF720819:UYF720823 VIB720819:VIB720823 VRX720819:VRX720823 WBT720819:WBT720823 WLP720819:WLP720823 WVL720819:WVL720823 D786356:D786360 IZ786355:IZ786359 SV786355:SV786359 ACR786355:ACR786359 AMN786355:AMN786359 AWJ786355:AWJ786359 BGF786355:BGF786359 BQB786355:BQB786359 BZX786355:BZX786359 CJT786355:CJT786359 CTP786355:CTP786359 DDL786355:DDL786359 DNH786355:DNH786359 DXD786355:DXD786359 EGZ786355:EGZ786359 EQV786355:EQV786359 FAR786355:FAR786359 FKN786355:FKN786359 FUJ786355:FUJ786359 GEF786355:GEF786359 GOB786355:GOB786359 GXX786355:GXX786359 HHT786355:HHT786359 HRP786355:HRP786359 IBL786355:IBL786359 ILH786355:ILH786359 IVD786355:IVD786359 JEZ786355:JEZ786359 JOV786355:JOV786359 JYR786355:JYR786359 KIN786355:KIN786359 KSJ786355:KSJ786359 LCF786355:LCF786359 LMB786355:LMB786359 LVX786355:LVX786359 MFT786355:MFT786359 MPP786355:MPP786359 MZL786355:MZL786359 NJH786355:NJH786359 NTD786355:NTD786359 OCZ786355:OCZ786359 OMV786355:OMV786359 OWR786355:OWR786359 PGN786355:PGN786359 PQJ786355:PQJ786359 QAF786355:QAF786359 QKB786355:QKB786359 QTX786355:QTX786359 RDT786355:RDT786359 RNP786355:RNP786359 RXL786355:RXL786359 SHH786355:SHH786359 SRD786355:SRD786359 TAZ786355:TAZ786359 TKV786355:TKV786359 TUR786355:TUR786359 UEN786355:UEN786359 UOJ786355:UOJ786359 UYF786355:UYF786359 VIB786355:VIB786359 VRX786355:VRX786359 WBT786355:WBT786359 WLP786355:WLP786359 WVL786355:WVL786359 D851892:D851896 IZ851891:IZ851895 SV851891:SV851895 ACR851891:ACR851895 AMN851891:AMN851895 AWJ851891:AWJ851895 BGF851891:BGF851895 BQB851891:BQB851895 BZX851891:BZX851895 CJT851891:CJT851895 CTP851891:CTP851895 DDL851891:DDL851895 DNH851891:DNH851895 DXD851891:DXD851895 EGZ851891:EGZ851895 EQV851891:EQV851895 FAR851891:FAR851895 FKN851891:FKN851895 FUJ851891:FUJ851895 GEF851891:GEF851895 GOB851891:GOB851895 GXX851891:GXX851895 HHT851891:HHT851895 HRP851891:HRP851895 IBL851891:IBL851895 ILH851891:ILH851895 IVD851891:IVD851895 JEZ851891:JEZ851895 JOV851891:JOV851895 JYR851891:JYR851895 KIN851891:KIN851895 KSJ851891:KSJ851895 LCF851891:LCF851895 LMB851891:LMB851895 LVX851891:LVX851895 MFT851891:MFT851895 MPP851891:MPP851895 MZL851891:MZL851895 NJH851891:NJH851895 NTD851891:NTD851895 OCZ851891:OCZ851895 OMV851891:OMV851895 OWR851891:OWR851895 PGN851891:PGN851895 PQJ851891:PQJ851895 QAF851891:QAF851895 QKB851891:QKB851895 QTX851891:QTX851895 RDT851891:RDT851895 RNP851891:RNP851895 RXL851891:RXL851895 SHH851891:SHH851895 SRD851891:SRD851895 TAZ851891:TAZ851895 TKV851891:TKV851895 TUR851891:TUR851895 UEN851891:UEN851895 UOJ851891:UOJ851895 UYF851891:UYF851895 VIB851891:VIB851895 VRX851891:VRX851895 WBT851891:WBT851895 WLP851891:WLP851895 WVL851891:WVL851895 D917428:D917432 IZ917427:IZ917431 SV917427:SV917431 ACR917427:ACR917431 AMN917427:AMN917431 AWJ917427:AWJ917431 BGF917427:BGF917431 BQB917427:BQB917431 BZX917427:BZX917431 CJT917427:CJT917431 CTP917427:CTP917431 DDL917427:DDL917431 DNH917427:DNH917431 DXD917427:DXD917431 EGZ917427:EGZ917431 EQV917427:EQV917431 FAR917427:FAR917431 FKN917427:FKN917431 FUJ917427:FUJ917431 GEF917427:GEF917431 GOB917427:GOB917431 GXX917427:GXX917431 HHT917427:HHT917431 HRP917427:HRP917431 IBL917427:IBL917431 ILH917427:ILH917431 IVD917427:IVD917431 JEZ917427:JEZ917431 JOV917427:JOV917431 JYR917427:JYR917431 KIN917427:KIN917431 KSJ917427:KSJ917431 LCF917427:LCF917431 LMB917427:LMB917431 LVX917427:LVX917431 MFT917427:MFT917431 MPP917427:MPP917431 MZL917427:MZL917431 NJH917427:NJH917431 NTD917427:NTD917431 OCZ917427:OCZ917431 OMV917427:OMV917431 OWR917427:OWR917431 PGN917427:PGN917431 PQJ917427:PQJ917431 QAF917427:QAF917431 QKB917427:QKB917431 QTX917427:QTX917431 RDT917427:RDT917431 RNP917427:RNP917431 RXL917427:RXL917431 SHH917427:SHH917431 SRD917427:SRD917431 TAZ917427:TAZ917431 TKV917427:TKV917431 TUR917427:TUR917431 UEN917427:UEN917431 UOJ917427:UOJ917431 UYF917427:UYF917431 VIB917427:VIB917431 VRX917427:VRX917431 WBT917427:WBT917431 WLP917427:WLP917431 WVL917427:WVL917431 D982964:D982968 IZ982963:IZ982967 SV982963:SV982967 ACR982963:ACR982967 AMN982963:AMN982967 AWJ982963:AWJ982967 BGF982963:BGF982967 BQB982963:BQB982967 BZX982963:BZX982967 CJT982963:CJT982967 CTP982963:CTP982967 DDL982963:DDL982967 DNH982963:DNH982967 DXD982963:DXD982967 EGZ982963:EGZ982967 EQV982963:EQV982967 FAR982963:FAR982967 FKN982963:FKN982967 FUJ982963:FUJ982967 GEF982963:GEF982967 GOB982963:GOB982967 GXX982963:GXX982967 HHT982963:HHT982967 HRP982963:HRP982967 IBL982963:IBL982967 ILH982963:ILH982967 IVD982963:IVD982967 JEZ982963:JEZ982967 JOV982963:JOV982967 JYR982963:JYR982967 KIN982963:KIN982967 KSJ982963:KSJ982967 LCF982963:LCF982967 LMB982963:LMB982967 LVX982963:LVX982967 MFT982963:MFT982967 MPP982963:MPP982967 MZL982963:MZL982967 NJH982963:NJH982967 NTD982963:NTD982967 OCZ982963:OCZ982967 OMV982963:OMV982967 OWR982963:OWR982967 PGN982963:PGN982967 PQJ982963:PQJ982967 QAF982963:QAF982967 QKB982963:QKB982967 QTX982963:QTX982967 RDT982963:RDT982967 RNP982963:RNP982967 RXL982963:RXL982967 SHH982963:SHH982967 SRD982963:SRD982967 TAZ982963:TAZ982967 TKV982963:TKV982967 TUR982963:TUR982967 UEN982963:UEN982967 UOJ982963:UOJ982967 UYF982963:UYF982967 VIB982963:VIB982967 VRX982963:VRX982967 WBT982963:WBT982967 WLP982963:WLP982967 WVL982963:WVL982967 C65476:C65477 IY65475:IY65476 SU65475:SU65476 ACQ65475:ACQ65476 AMM65475:AMM65476 AWI65475:AWI65476 BGE65475:BGE65476 BQA65475:BQA65476 BZW65475:BZW65476 CJS65475:CJS65476 CTO65475:CTO65476 DDK65475:DDK65476 DNG65475:DNG65476 DXC65475:DXC65476 EGY65475:EGY65476 EQU65475:EQU65476 FAQ65475:FAQ65476 FKM65475:FKM65476 FUI65475:FUI65476 GEE65475:GEE65476 GOA65475:GOA65476 GXW65475:GXW65476 HHS65475:HHS65476 HRO65475:HRO65476 IBK65475:IBK65476 ILG65475:ILG65476 IVC65475:IVC65476 JEY65475:JEY65476 JOU65475:JOU65476 JYQ65475:JYQ65476 KIM65475:KIM65476 KSI65475:KSI65476 LCE65475:LCE65476 LMA65475:LMA65476 LVW65475:LVW65476 MFS65475:MFS65476 MPO65475:MPO65476 MZK65475:MZK65476 NJG65475:NJG65476 NTC65475:NTC65476 OCY65475:OCY65476 OMU65475:OMU65476 OWQ65475:OWQ65476 PGM65475:PGM65476 PQI65475:PQI65476 QAE65475:QAE65476 QKA65475:QKA65476 QTW65475:QTW65476 RDS65475:RDS65476 RNO65475:RNO65476 RXK65475:RXK65476 SHG65475:SHG65476 SRC65475:SRC65476 TAY65475:TAY65476 TKU65475:TKU65476 TUQ65475:TUQ65476 UEM65475:UEM65476 UOI65475:UOI65476 UYE65475:UYE65476 VIA65475:VIA65476 VRW65475:VRW65476 WBS65475:WBS65476 WLO65475:WLO65476 WVK65475:WVK65476 C131012:C131013 IY131011:IY131012 SU131011:SU131012 ACQ131011:ACQ131012 AMM131011:AMM131012 AWI131011:AWI131012 BGE131011:BGE131012 BQA131011:BQA131012 BZW131011:BZW131012 CJS131011:CJS131012 CTO131011:CTO131012 DDK131011:DDK131012 DNG131011:DNG131012 DXC131011:DXC131012 EGY131011:EGY131012 EQU131011:EQU131012 FAQ131011:FAQ131012 FKM131011:FKM131012 FUI131011:FUI131012 GEE131011:GEE131012 GOA131011:GOA131012 GXW131011:GXW131012 HHS131011:HHS131012 HRO131011:HRO131012 IBK131011:IBK131012 ILG131011:ILG131012 IVC131011:IVC131012 JEY131011:JEY131012 JOU131011:JOU131012 JYQ131011:JYQ131012 KIM131011:KIM131012 KSI131011:KSI131012 LCE131011:LCE131012 LMA131011:LMA131012 LVW131011:LVW131012 MFS131011:MFS131012 MPO131011:MPO131012 MZK131011:MZK131012 NJG131011:NJG131012 NTC131011:NTC131012 OCY131011:OCY131012 OMU131011:OMU131012 OWQ131011:OWQ131012 PGM131011:PGM131012 PQI131011:PQI131012 QAE131011:QAE131012 QKA131011:QKA131012 QTW131011:QTW131012 RDS131011:RDS131012 RNO131011:RNO131012 RXK131011:RXK131012 SHG131011:SHG131012 SRC131011:SRC131012 TAY131011:TAY131012 TKU131011:TKU131012 TUQ131011:TUQ131012 UEM131011:UEM131012 UOI131011:UOI131012 UYE131011:UYE131012 VIA131011:VIA131012 VRW131011:VRW131012 WBS131011:WBS131012 WLO131011:WLO131012 WVK131011:WVK131012 C196548:C196549 IY196547:IY196548 SU196547:SU196548 ACQ196547:ACQ196548 AMM196547:AMM196548 AWI196547:AWI196548 BGE196547:BGE196548 BQA196547:BQA196548 BZW196547:BZW196548 CJS196547:CJS196548 CTO196547:CTO196548 DDK196547:DDK196548 DNG196547:DNG196548 DXC196547:DXC196548 EGY196547:EGY196548 EQU196547:EQU196548 FAQ196547:FAQ196548 FKM196547:FKM196548 FUI196547:FUI196548 GEE196547:GEE196548 GOA196547:GOA196548 GXW196547:GXW196548 HHS196547:HHS196548 HRO196547:HRO196548 IBK196547:IBK196548 ILG196547:ILG196548 IVC196547:IVC196548 JEY196547:JEY196548 JOU196547:JOU196548 JYQ196547:JYQ196548 KIM196547:KIM196548 KSI196547:KSI196548 LCE196547:LCE196548 LMA196547:LMA196548 LVW196547:LVW196548 MFS196547:MFS196548 MPO196547:MPO196548 MZK196547:MZK196548 NJG196547:NJG196548 NTC196547:NTC196548 OCY196547:OCY196548 OMU196547:OMU196548 OWQ196547:OWQ196548 PGM196547:PGM196548 PQI196547:PQI196548 QAE196547:QAE196548 QKA196547:QKA196548 QTW196547:QTW196548 RDS196547:RDS196548 RNO196547:RNO196548 RXK196547:RXK196548 SHG196547:SHG196548 SRC196547:SRC196548 TAY196547:TAY196548 TKU196547:TKU196548 TUQ196547:TUQ196548 UEM196547:UEM196548 UOI196547:UOI196548 UYE196547:UYE196548 VIA196547:VIA196548 VRW196547:VRW196548 WBS196547:WBS196548 WLO196547:WLO196548 WVK196547:WVK196548 C262084:C262085 IY262083:IY262084 SU262083:SU262084 ACQ262083:ACQ262084 AMM262083:AMM262084 AWI262083:AWI262084 BGE262083:BGE262084 BQA262083:BQA262084 BZW262083:BZW262084 CJS262083:CJS262084 CTO262083:CTO262084 DDK262083:DDK262084 DNG262083:DNG262084 DXC262083:DXC262084 EGY262083:EGY262084 EQU262083:EQU262084 FAQ262083:FAQ262084 FKM262083:FKM262084 FUI262083:FUI262084 GEE262083:GEE262084 GOA262083:GOA262084 GXW262083:GXW262084 HHS262083:HHS262084 HRO262083:HRO262084 IBK262083:IBK262084 ILG262083:ILG262084 IVC262083:IVC262084 JEY262083:JEY262084 JOU262083:JOU262084 JYQ262083:JYQ262084 KIM262083:KIM262084 KSI262083:KSI262084 LCE262083:LCE262084 LMA262083:LMA262084 LVW262083:LVW262084 MFS262083:MFS262084 MPO262083:MPO262084 MZK262083:MZK262084 NJG262083:NJG262084 NTC262083:NTC262084 OCY262083:OCY262084 OMU262083:OMU262084 OWQ262083:OWQ262084 PGM262083:PGM262084 PQI262083:PQI262084 QAE262083:QAE262084 QKA262083:QKA262084 QTW262083:QTW262084 RDS262083:RDS262084 RNO262083:RNO262084 RXK262083:RXK262084 SHG262083:SHG262084 SRC262083:SRC262084 TAY262083:TAY262084 TKU262083:TKU262084 TUQ262083:TUQ262084 UEM262083:UEM262084 UOI262083:UOI262084 UYE262083:UYE262084 VIA262083:VIA262084 VRW262083:VRW262084 WBS262083:WBS262084 WLO262083:WLO262084 WVK262083:WVK262084 C327620:C327621 IY327619:IY327620 SU327619:SU327620 ACQ327619:ACQ327620 AMM327619:AMM327620 AWI327619:AWI327620 BGE327619:BGE327620 BQA327619:BQA327620 BZW327619:BZW327620 CJS327619:CJS327620 CTO327619:CTO327620 DDK327619:DDK327620 DNG327619:DNG327620 DXC327619:DXC327620 EGY327619:EGY327620 EQU327619:EQU327620 FAQ327619:FAQ327620 FKM327619:FKM327620 FUI327619:FUI327620 GEE327619:GEE327620 GOA327619:GOA327620 GXW327619:GXW327620 HHS327619:HHS327620 HRO327619:HRO327620 IBK327619:IBK327620 ILG327619:ILG327620 IVC327619:IVC327620 JEY327619:JEY327620 JOU327619:JOU327620 JYQ327619:JYQ327620 KIM327619:KIM327620 KSI327619:KSI327620 LCE327619:LCE327620 LMA327619:LMA327620 LVW327619:LVW327620 MFS327619:MFS327620 MPO327619:MPO327620 MZK327619:MZK327620 NJG327619:NJG327620 NTC327619:NTC327620 OCY327619:OCY327620 OMU327619:OMU327620 OWQ327619:OWQ327620 PGM327619:PGM327620 PQI327619:PQI327620 QAE327619:QAE327620 QKA327619:QKA327620 QTW327619:QTW327620 RDS327619:RDS327620 RNO327619:RNO327620 RXK327619:RXK327620 SHG327619:SHG327620 SRC327619:SRC327620 TAY327619:TAY327620 TKU327619:TKU327620 TUQ327619:TUQ327620 UEM327619:UEM327620 UOI327619:UOI327620 UYE327619:UYE327620 VIA327619:VIA327620 VRW327619:VRW327620 WBS327619:WBS327620 WLO327619:WLO327620 WVK327619:WVK327620 C393156:C393157 IY393155:IY393156 SU393155:SU393156 ACQ393155:ACQ393156 AMM393155:AMM393156 AWI393155:AWI393156 BGE393155:BGE393156 BQA393155:BQA393156 BZW393155:BZW393156 CJS393155:CJS393156 CTO393155:CTO393156 DDK393155:DDK393156 DNG393155:DNG393156 DXC393155:DXC393156 EGY393155:EGY393156 EQU393155:EQU393156 FAQ393155:FAQ393156 FKM393155:FKM393156 FUI393155:FUI393156 GEE393155:GEE393156 GOA393155:GOA393156 GXW393155:GXW393156 HHS393155:HHS393156 HRO393155:HRO393156 IBK393155:IBK393156 ILG393155:ILG393156 IVC393155:IVC393156 JEY393155:JEY393156 JOU393155:JOU393156 JYQ393155:JYQ393156 KIM393155:KIM393156 KSI393155:KSI393156 LCE393155:LCE393156 LMA393155:LMA393156 LVW393155:LVW393156 MFS393155:MFS393156 MPO393155:MPO393156 MZK393155:MZK393156 NJG393155:NJG393156 NTC393155:NTC393156 OCY393155:OCY393156 OMU393155:OMU393156 OWQ393155:OWQ393156 PGM393155:PGM393156 PQI393155:PQI393156 QAE393155:QAE393156 QKA393155:QKA393156 QTW393155:QTW393156 RDS393155:RDS393156 RNO393155:RNO393156 RXK393155:RXK393156 SHG393155:SHG393156 SRC393155:SRC393156 TAY393155:TAY393156 TKU393155:TKU393156 TUQ393155:TUQ393156 UEM393155:UEM393156 UOI393155:UOI393156 UYE393155:UYE393156 VIA393155:VIA393156 VRW393155:VRW393156 WBS393155:WBS393156 WLO393155:WLO393156 WVK393155:WVK393156 C458692:C458693 IY458691:IY458692 SU458691:SU458692 ACQ458691:ACQ458692 AMM458691:AMM458692 AWI458691:AWI458692 BGE458691:BGE458692 BQA458691:BQA458692 BZW458691:BZW458692 CJS458691:CJS458692 CTO458691:CTO458692 DDK458691:DDK458692 DNG458691:DNG458692 DXC458691:DXC458692 EGY458691:EGY458692 EQU458691:EQU458692 FAQ458691:FAQ458692 FKM458691:FKM458692 FUI458691:FUI458692 GEE458691:GEE458692 GOA458691:GOA458692 GXW458691:GXW458692 HHS458691:HHS458692 HRO458691:HRO458692 IBK458691:IBK458692 ILG458691:ILG458692 IVC458691:IVC458692 JEY458691:JEY458692 JOU458691:JOU458692 JYQ458691:JYQ458692 KIM458691:KIM458692 KSI458691:KSI458692 LCE458691:LCE458692 LMA458691:LMA458692 LVW458691:LVW458692 MFS458691:MFS458692 MPO458691:MPO458692 MZK458691:MZK458692 NJG458691:NJG458692 NTC458691:NTC458692 OCY458691:OCY458692 OMU458691:OMU458692 OWQ458691:OWQ458692 PGM458691:PGM458692 PQI458691:PQI458692 QAE458691:QAE458692 QKA458691:QKA458692 QTW458691:QTW458692 RDS458691:RDS458692 RNO458691:RNO458692 RXK458691:RXK458692 SHG458691:SHG458692 SRC458691:SRC458692 TAY458691:TAY458692 TKU458691:TKU458692 TUQ458691:TUQ458692 UEM458691:UEM458692 UOI458691:UOI458692 UYE458691:UYE458692 VIA458691:VIA458692 VRW458691:VRW458692 WBS458691:WBS458692 WLO458691:WLO458692 WVK458691:WVK458692 C524228:C524229 IY524227:IY524228 SU524227:SU524228 ACQ524227:ACQ524228 AMM524227:AMM524228 AWI524227:AWI524228 BGE524227:BGE524228 BQA524227:BQA524228 BZW524227:BZW524228 CJS524227:CJS524228 CTO524227:CTO524228 DDK524227:DDK524228 DNG524227:DNG524228 DXC524227:DXC524228 EGY524227:EGY524228 EQU524227:EQU524228 FAQ524227:FAQ524228 FKM524227:FKM524228 FUI524227:FUI524228 GEE524227:GEE524228 GOA524227:GOA524228 GXW524227:GXW524228 HHS524227:HHS524228 HRO524227:HRO524228 IBK524227:IBK524228 ILG524227:ILG524228 IVC524227:IVC524228 JEY524227:JEY524228 JOU524227:JOU524228 JYQ524227:JYQ524228 KIM524227:KIM524228 KSI524227:KSI524228 LCE524227:LCE524228 LMA524227:LMA524228 LVW524227:LVW524228 MFS524227:MFS524228 MPO524227:MPO524228 MZK524227:MZK524228 NJG524227:NJG524228 NTC524227:NTC524228 OCY524227:OCY524228 OMU524227:OMU524228 OWQ524227:OWQ524228 PGM524227:PGM524228 PQI524227:PQI524228 QAE524227:QAE524228 QKA524227:QKA524228 QTW524227:QTW524228 RDS524227:RDS524228 RNO524227:RNO524228 RXK524227:RXK524228 SHG524227:SHG524228 SRC524227:SRC524228 TAY524227:TAY524228 TKU524227:TKU524228 TUQ524227:TUQ524228 UEM524227:UEM524228 UOI524227:UOI524228 UYE524227:UYE524228 VIA524227:VIA524228 VRW524227:VRW524228 WBS524227:WBS524228 WLO524227:WLO524228 WVK524227:WVK524228 C589764:C589765 IY589763:IY589764 SU589763:SU589764 ACQ589763:ACQ589764 AMM589763:AMM589764 AWI589763:AWI589764 BGE589763:BGE589764 BQA589763:BQA589764 BZW589763:BZW589764 CJS589763:CJS589764 CTO589763:CTO589764 DDK589763:DDK589764 DNG589763:DNG589764 DXC589763:DXC589764 EGY589763:EGY589764 EQU589763:EQU589764 FAQ589763:FAQ589764 FKM589763:FKM589764 FUI589763:FUI589764 GEE589763:GEE589764 GOA589763:GOA589764 GXW589763:GXW589764 HHS589763:HHS589764 HRO589763:HRO589764 IBK589763:IBK589764 ILG589763:ILG589764 IVC589763:IVC589764 JEY589763:JEY589764 JOU589763:JOU589764 JYQ589763:JYQ589764 KIM589763:KIM589764 KSI589763:KSI589764 LCE589763:LCE589764 LMA589763:LMA589764 LVW589763:LVW589764 MFS589763:MFS589764 MPO589763:MPO589764 MZK589763:MZK589764 NJG589763:NJG589764 NTC589763:NTC589764 OCY589763:OCY589764 OMU589763:OMU589764 OWQ589763:OWQ589764 PGM589763:PGM589764 PQI589763:PQI589764 QAE589763:QAE589764 QKA589763:QKA589764 QTW589763:QTW589764 RDS589763:RDS589764 RNO589763:RNO589764 RXK589763:RXK589764 SHG589763:SHG589764 SRC589763:SRC589764 TAY589763:TAY589764 TKU589763:TKU589764 TUQ589763:TUQ589764 UEM589763:UEM589764 UOI589763:UOI589764 UYE589763:UYE589764 VIA589763:VIA589764 VRW589763:VRW589764 WBS589763:WBS589764 WLO589763:WLO589764 WVK589763:WVK589764 C655300:C655301 IY655299:IY655300 SU655299:SU655300 ACQ655299:ACQ655300 AMM655299:AMM655300 AWI655299:AWI655300 BGE655299:BGE655300 BQA655299:BQA655300 BZW655299:BZW655300 CJS655299:CJS655300 CTO655299:CTO655300 DDK655299:DDK655300 DNG655299:DNG655300 DXC655299:DXC655300 EGY655299:EGY655300 EQU655299:EQU655300 FAQ655299:FAQ655300 FKM655299:FKM655300 FUI655299:FUI655300 GEE655299:GEE655300 GOA655299:GOA655300 GXW655299:GXW655300 HHS655299:HHS655300 HRO655299:HRO655300 IBK655299:IBK655300 ILG655299:ILG655300 IVC655299:IVC655300 JEY655299:JEY655300 JOU655299:JOU655300 JYQ655299:JYQ655300 KIM655299:KIM655300 KSI655299:KSI655300 LCE655299:LCE655300 LMA655299:LMA655300 LVW655299:LVW655300 MFS655299:MFS655300 MPO655299:MPO655300 MZK655299:MZK655300 NJG655299:NJG655300 NTC655299:NTC655300 OCY655299:OCY655300 OMU655299:OMU655300 OWQ655299:OWQ655300 PGM655299:PGM655300 PQI655299:PQI655300 QAE655299:QAE655300 QKA655299:QKA655300 QTW655299:QTW655300 RDS655299:RDS655300 RNO655299:RNO655300 RXK655299:RXK655300 SHG655299:SHG655300 SRC655299:SRC655300 TAY655299:TAY655300 TKU655299:TKU655300 TUQ655299:TUQ655300 UEM655299:UEM655300 UOI655299:UOI655300 UYE655299:UYE655300 VIA655299:VIA655300 VRW655299:VRW655300 WBS655299:WBS655300 WLO655299:WLO655300 WVK655299:WVK655300 C720836:C720837 IY720835:IY720836 SU720835:SU720836 ACQ720835:ACQ720836 AMM720835:AMM720836 AWI720835:AWI720836 BGE720835:BGE720836 BQA720835:BQA720836 BZW720835:BZW720836 CJS720835:CJS720836 CTO720835:CTO720836 DDK720835:DDK720836 DNG720835:DNG720836 DXC720835:DXC720836 EGY720835:EGY720836 EQU720835:EQU720836 FAQ720835:FAQ720836 FKM720835:FKM720836 FUI720835:FUI720836 GEE720835:GEE720836 GOA720835:GOA720836 GXW720835:GXW720836 HHS720835:HHS720836 HRO720835:HRO720836 IBK720835:IBK720836 ILG720835:ILG720836 IVC720835:IVC720836 JEY720835:JEY720836 JOU720835:JOU720836 JYQ720835:JYQ720836 KIM720835:KIM720836 KSI720835:KSI720836 LCE720835:LCE720836 LMA720835:LMA720836 LVW720835:LVW720836 MFS720835:MFS720836 MPO720835:MPO720836 MZK720835:MZK720836 NJG720835:NJG720836 NTC720835:NTC720836 OCY720835:OCY720836 OMU720835:OMU720836 OWQ720835:OWQ720836 PGM720835:PGM720836 PQI720835:PQI720836 QAE720835:QAE720836 QKA720835:QKA720836 QTW720835:QTW720836 RDS720835:RDS720836 RNO720835:RNO720836 RXK720835:RXK720836 SHG720835:SHG720836 SRC720835:SRC720836 TAY720835:TAY720836 TKU720835:TKU720836 TUQ720835:TUQ720836 UEM720835:UEM720836 UOI720835:UOI720836 UYE720835:UYE720836 VIA720835:VIA720836 VRW720835:VRW720836 WBS720835:WBS720836 WLO720835:WLO720836 WVK720835:WVK720836 C786372:C786373 IY786371:IY786372 SU786371:SU786372 ACQ786371:ACQ786372 AMM786371:AMM786372 AWI786371:AWI786372 BGE786371:BGE786372 BQA786371:BQA786372 BZW786371:BZW786372 CJS786371:CJS786372 CTO786371:CTO786372 DDK786371:DDK786372 DNG786371:DNG786372 DXC786371:DXC786372 EGY786371:EGY786372 EQU786371:EQU786372 FAQ786371:FAQ786372 FKM786371:FKM786372 FUI786371:FUI786372 GEE786371:GEE786372 GOA786371:GOA786372 GXW786371:GXW786372 HHS786371:HHS786372 HRO786371:HRO786372 IBK786371:IBK786372 ILG786371:ILG786372 IVC786371:IVC786372 JEY786371:JEY786372 JOU786371:JOU786372 JYQ786371:JYQ786372 KIM786371:KIM786372 KSI786371:KSI786372 LCE786371:LCE786372 LMA786371:LMA786372 LVW786371:LVW786372 MFS786371:MFS786372 MPO786371:MPO786372 MZK786371:MZK786372 NJG786371:NJG786372 NTC786371:NTC786372 OCY786371:OCY786372 OMU786371:OMU786372 OWQ786371:OWQ786372 PGM786371:PGM786372 PQI786371:PQI786372 QAE786371:QAE786372 QKA786371:QKA786372 QTW786371:QTW786372 RDS786371:RDS786372 RNO786371:RNO786372 RXK786371:RXK786372 SHG786371:SHG786372 SRC786371:SRC786372 TAY786371:TAY786372 TKU786371:TKU786372 TUQ786371:TUQ786372 UEM786371:UEM786372 UOI786371:UOI786372 UYE786371:UYE786372 VIA786371:VIA786372 VRW786371:VRW786372 WBS786371:WBS786372 WLO786371:WLO786372 WVK786371:WVK786372 C851908:C851909 IY851907:IY851908 SU851907:SU851908 ACQ851907:ACQ851908 AMM851907:AMM851908 AWI851907:AWI851908 BGE851907:BGE851908 BQA851907:BQA851908 BZW851907:BZW851908 CJS851907:CJS851908 CTO851907:CTO851908 DDK851907:DDK851908 DNG851907:DNG851908 DXC851907:DXC851908 EGY851907:EGY851908 EQU851907:EQU851908 FAQ851907:FAQ851908 FKM851907:FKM851908 FUI851907:FUI851908 GEE851907:GEE851908 GOA851907:GOA851908 GXW851907:GXW851908 HHS851907:HHS851908 HRO851907:HRO851908 IBK851907:IBK851908 ILG851907:ILG851908 IVC851907:IVC851908 JEY851907:JEY851908 JOU851907:JOU851908 JYQ851907:JYQ851908 KIM851907:KIM851908 KSI851907:KSI851908 LCE851907:LCE851908 LMA851907:LMA851908 LVW851907:LVW851908 MFS851907:MFS851908 MPO851907:MPO851908 MZK851907:MZK851908 NJG851907:NJG851908 NTC851907:NTC851908 OCY851907:OCY851908 OMU851907:OMU851908 OWQ851907:OWQ851908 PGM851907:PGM851908 PQI851907:PQI851908 QAE851907:QAE851908 QKA851907:QKA851908 QTW851907:QTW851908 RDS851907:RDS851908 RNO851907:RNO851908 RXK851907:RXK851908 SHG851907:SHG851908 SRC851907:SRC851908 TAY851907:TAY851908 TKU851907:TKU851908 TUQ851907:TUQ851908 UEM851907:UEM851908 UOI851907:UOI851908 UYE851907:UYE851908 VIA851907:VIA851908 VRW851907:VRW851908 WBS851907:WBS851908 WLO851907:WLO851908 WVK851907:WVK851908 C917444:C917445 IY917443:IY917444 SU917443:SU917444 ACQ917443:ACQ917444 AMM917443:AMM917444 AWI917443:AWI917444 BGE917443:BGE917444 BQA917443:BQA917444 BZW917443:BZW917444 CJS917443:CJS917444 CTO917443:CTO917444 DDK917443:DDK917444 DNG917443:DNG917444 DXC917443:DXC917444 EGY917443:EGY917444 EQU917443:EQU917444 FAQ917443:FAQ917444 FKM917443:FKM917444 FUI917443:FUI917444 GEE917443:GEE917444 GOA917443:GOA917444 GXW917443:GXW917444 HHS917443:HHS917444 HRO917443:HRO917444 IBK917443:IBK917444 ILG917443:ILG917444 IVC917443:IVC917444 JEY917443:JEY917444 JOU917443:JOU917444 JYQ917443:JYQ917444 KIM917443:KIM917444 KSI917443:KSI917444 LCE917443:LCE917444 LMA917443:LMA917444 LVW917443:LVW917444 MFS917443:MFS917444 MPO917443:MPO917444 MZK917443:MZK917444 NJG917443:NJG917444 NTC917443:NTC917444 OCY917443:OCY917444 OMU917443:OMU917444 OWQ917443:OWQ917444 PGM917443:PGM917444 PQI917443:PQI917444 QAE917443:QAE917444 QKA917443:QKA917444 QTW917443:QTW917444 RDS917443:RDS917444 RNO917443:RNO917444 RXK917443:RXK917444 SHG917443:SHG917444 SRC917443:SRC917444 TAY917443:TAY917444 TKU917443:TKU917444 TUQ917443:TUQ917444 UEM917443:UEM917444 UOI917443:UOI917444 UYE917443:UYE917444 VIA917443:VIA917444 VRW917443:VRW917444 WBS917443:WBS917444 WLO917443:WLO917444 WVK917443:WVK917444 C982980:C982981 IY982979:IY982980 SU982979:SU982980 ACQ982979:ACQ982980 AMM982979:AMM982980 AWI982979:AWI982980 BGE982979:BGE982980 BQA982979:BQA982980 BZW982979:BZW982980 CJS982979:CJS982980 CTO982979:CTO982980 DDK982979:DDK982980 DNG982979:DNG982980 DXC982979:DXC982980 EGY982979:EGY982980 EQU982979:EQU982980 FAQ982979:FAQ982980 FKM982979:FKM982980 FUI982979:FUI982980 GEE982979:GEE982980 GOA982979:GOA982980 GXW982979:GXW982980 HHS982979:HHS982980 HRO982979:HRO982980 IBK982979:IBK982980 ILG982979:ILG982980 IVC982979:IVC982980 JEY982979:JEY982980 JOU982979:JOU982980 JYQ982979:JYQ982980 KIM982979:KIM982980 KSI982979:KSI982980 LCE982979:LCE982980 LMA982979:LMA982980 LVW982979:LVW982980 MFS982979:MFS982980 MPO982979:MPO982980 MZK982979:MZK982980 NJG982979:NJG982980 NTC982979:NTC982980 OCY982979:OCY982980 OMU982979:OMU982980 OWQ982979:OWQ982980 PGM982979:PGM982980 PQI982979:PQI982980 QAE982979:QAE982980 QKA982979:QKA982980 QTW982979:QTW982980 RDS982979:RDS982980 RNO982979:RNO982980 RXK982979:RXK982980 SHG982979:SHG982980 SRC982979:SRC982980 TAY982979:TAY982980 TKU982979:TKU982980 TUQ982979:TUQ982980 UEM982979:UEM982980 UOI982979:UOI982980 UYE982979:UYE982980 VIA982979:VIA982980 VRW982979:VRW982980 WBS982979:WBS982980 WLO982979:WLO982980 WVK982979:WVK982980 C65484:C65485 IY65483:IY65484 SU65483:SU65484 ACQ65483:ACQ65484 AMM65483:AMM65484 AWI65483:AWI65484 BGE65483:BGE65484 BQA65483:BQA65484 BZW65483:BZW65484 CJS65483:CJS65484 CTO65483:CTO65484 DDK65483:DDK65484 DNG65483:DNG65484 DXC65483:DXC65484 EGY65483:EGY65484 EQU65483:EQU65484 FAQ65483:FAQ65484 FKM65483:FKM65484 FUI65483:FUI65484 GEE65483:GEE65484 GOA65483:GOA65484 GXW65483:GXW65484 HHS65483:HHS65484 HRO65483:HRO65484 IBK65483:IBK65484 ILG65483:ILG65484 IVC65483:IVC65484 JEY65483:JEY65484 JOU65483:JOU65484 JYQ65483:JYQ65484 KIM65483:KIM65484 KSI65483:KSI65484 LCE65483:LCE65484 LMA65483:LMA65484 LVW65483:LVW65484 MFS65483:MFS65484 MPO65483:MPO65484 MZK65483:MZK65484 NJG65483:NJG65484 NTC65483:NTC65484 OCY65483:OCY65484 OMU65483:OMU65484 OWQ65483:OWQ65484 PGM65483:PGM65484 PQI65483:PQI65484 QAE65483:QAE65484 QKA65483:QKA65484 QTW65483:QTW65484 RDS65483:RDS65484 RNO65483:RNO65484 RXK65483:RXK65484 SHG65483:SHG65484 SRC65483:SRC65484 TAY65483:TAY65484 TKU65483:TKU65484 TUQ65483:TUQ65484 UEM65483:UEM65484 UOI65483:UOI65484 UYE65483:UYE65484 VIA65483:VIA65484 VRW65483:VRW65484 WBS65483:WBS65484 WLO65483:WLO65484 WVK65483:WVK65484 C131020:C131021 IY131019:IY131020 SU131019:SU131020 ACQ131019:ACQ131020 AMM131019:AMM131020 AWI131019:AWI131020 BGE131019:BGE131020 BQA131019:BQA131020 BZW131019:BZW131020 CJS131019:CJS131020 CTO131019:CTO131020 DDK131019:DDK131020 DNG131019:DNG131020 DXC131019:DXC131020 EGY131019:EGY131020 EQU131019:EQU131020 FAQ131019:FAQ131020 FKM131019:FKM131020 FUI131019:FUI131020 GEE131019:GEE131020 GOA131019:GOA131020 GXW131019:GXW131020 HHS131019:HHS131020 HRO131019:HRO131020 IBK131019:IBK131020 ILG131019:ILG131020 IVC131019:IVC131020 JEY131019:JEY131020 JOU131019:JOU131020 JYQ131019:JYQ131020 KIM131019:KIM131020 KSI131019:KSI131020 LCE131019:LCE131020 LMA131019:LMA131020 LVW131019:LVW131020 MFS131019:MFS131020 MPO131019:MPO131020 MZK131019:MZK131020 NJG131019:NJG131020 NTC131019:NTC131020 OCY131019:OCY131020 OMU131019:OMU131020 OWQ131019:OWQ131020 PGM131019:PGM131020 PQI131019:PQI131020 QAE131019:QAE131020 QKA131019:QKA131020 QTW131019:QTW131020 RDS131019:RDS131020 RNO131019:RNO131020 RXK131019:RXK131020 SHG131019:SHG131020 SRC131019:SRC131020 TAY131019:TAY131020 TKU131019:TKU131020 TUQ131019:TUQ131020 UEM131019:UEM131020 UOI131019:UOI131020 UYE131019:UYE131020 VIA131019:VIA131020 VRW131019:VRW131020 WBS131019:WBS131020 WLO131019:WLO131020 WVK131019:WVK131020 C196556:C196557 IY196555:IY196556 SU196555:SU196556 ACQ196555:ACQ196556 AMM196555:AMM196556 AWI196555:AWI196556 BGE196555:BGE196556 BQA196555:BQA196556 BZW196555:BZW196556 CJS196555:CJS196556 CTO196555:CTO196556 DDK196555:DDK196556 DNG196555:DNG196556 DXC196555:DXC196556 EGY196555:EGY196556 EQU196555:EQU196556 FAQ196555:FAQ196556 FKM196555:FKM196556 FUI196555:FUI196556 GEE196555:GEE196556 GOA196555:GOA196556 GXW196555:GXW196556 HHS196555:HHS196556 HRO196555:HRO196556 IBK196555:IBK196556 ILG196555:ILG196556 IVC196555:IVC196556 JEY196555:JEY196556 JOU196555:JOU196556 JYQ196555:JYQ196556 KIM196555:KIM196556 KSI196555:KSI196556 LCE196555:LCE196556 LMA196555:LMA196556 LVW196555:LVW196556 MFS196555:MFS196556 MPO196555:MPO196556 MZK196555:MZK196556 NJG196555:NJG196556 NTC196555:NTC196556 OCY196555:OCY196556 OMU196555:OMU196556 OWQ196555:OWQ196556 PGM196555:PGM196556 PQI196555:PQI196556 QAE196555:QAE196556 QKA196555:QKA196556 QTW196555:QTW196556 RDS196555:RDS196556 RNO196555:RNO196556 RXK196555:RXK196556 SHG196555:SHG196556 SRC196555:SRC196556 TAY196555:TAY196556 TKU196555:TKU196556 TUQ196555:TUQ196556 UEM196555:UEM196556 UOI196555:UOI196556 UYE196555:UYE196556 VIA196555:VIA196556 VRW196555:VRW196556 WBS196555:WBS196556 WLO196555:WLO196556 WVK196555:WVK196556 C262092:C262093 IY262091:IY262092 SU262091:SU262092 ACQ262091:ACQ262092 AMM262091:AMM262092 AWI262091:AWI262092 BGE262091:BGE262092 BQA262091:BQA262092 BZW262091:BZW262092 CJS262091:CJS262092 CTO262091:CTO262092 DDK262091:DDK262092 DNG262091:DNG262092 DXC262091:DXC262092 EGY262091:EGY262092 EQU262091:EQU262092 FAQ262091:FAQ262092 FKM262091:FKM262092 FUI262091:FUI262092 GEE262091:GEE262092 GOA262091:GOA262092 GXW262091:GXW262092 HHS262091:HHS262092 HRO262091:HRO262092 IBK262091:IBK262092 ILG262091:ILG262092 IVC262091:IVC262092 JEY262091:JEY262092 JOU262091:JOU262092 JYQ262091:JYQ262092 KIM262091:KIM262092 KSI262091:KSI262092 LCE262091:LCE262092 LMA262091:LMA262092 LVW262091:LVW262092 MFS262091:MFS262092 MPO262091:MPO262092 MZK262091:MZK262092 NJG262091:NJG262092 NTC262091:NTC262092 OCY262091:OCY262092 OMU262091:OMU262092 OWQ262091:OWQ262092 PGM262091:PGM262092 PQI262091:PQI262092 QAE262091:QAE262092 QKA262091:QKA262092 QTW262091:QTW262092 RDS262091:RDS262092 RNO262091:RNO262092 RXK262091:RXK262092 SHG262091:SHG262092 SRC262091:SRC262092 TAY262091:TAY262092 TKU262091:TKU262092 TUQ262091:TUQ262092 UEM262091:UEM262092 UOI262091:UOI262092 UYE262091:UYE262092 VIA262091:VIA262092 VRW262091:VRW262092 WBS262091:WBS262092 WLO262091:WLO262092 WVK262091:WVK262092 C327628:C327629 IY327627:IY327628 SU327627:SU327628 ACQ327627:ACQ327628 AMM327627:AMM327628 AWI327627:AWI327628 BGE327627:BGE327628 BQA327627:BQA327628 BZW327627:BZW327628 CJS327627:CJS327628 CTO327627:CTO327628 DDK327627:DDK327628 DNG327627:DNG327628 DXC327627:DXC327628 EGY327627:EGY327628 EQU327627:EQU327628 FAQ327627:FAQ327628 FKM327627:FKM327628 FUI327627:FUI327628 GEE327627:GEE327628 GOA327627:GOA327628 GXW327627:GXW327628 HHS327627:HHS327628 HRO327627:HRO327628 IBK327627:IBK327628 ILG327627:ILG327628 IVC327627:IVC327628 JEY327627:JEY327628 JOU327627:JOU327628 JYQ327627:JYQ327628 KIM327627:KIM327628 KSI327627:KSI327628 LCE327627:LCE327628 LMA327627:LMA327628 LVW327627:LVW327628 MFS327627:MFS327628 MPO327627:MPO327628 MZK327627:MZK327628 NJG327627:NJG327628 NTC327627:NTC327628 OCY327627:OCY327628 OMU327627:OMU327628 OWQ327627:OWQ327628 PGM327627:PGM327628 PQI327627:PQI327628 QAE327627:QAE327628 QKA327627:QKA327628 QTW327627:QTW327628 RDS327627:RDS327628 RNO327627:RNO327628 RXK327627:RXK327628 SHG327627:SHG327628 SRC327627:SRC327628 TAY327627:TAY327628 TKU327627:TKU327628 TUQ327627:TUQ327628 UEM327627:UEM327628 UOI327627:UOI327628 UYE327627:UYE327628 VIA327627:VIA327628 VRW327627:VRW327628 WBS327627:WBS327628 WLO327627:WLO327628 WVK327627:WVK327628 C393164:C393165 IY393163:IY393164 SU393163:SU393164 ACQ393163:ACQ393164 AMM393163:AMM393164 AWI393163:AWI393164 BGE393163:BGE393164 BQA393163:BQA393164 BZW393163:BZW393164 CJS393163:CJS393164 CTO393163:CTO393164 DDK393163:DDK393164 DNG393163:DNG393164 DXC393163:DXC393164 EGY393163:EGY393164 EQU393163:EQU393164 FAQ393163:FAQ393164 FKM393163:FKM393164 FUI393163:FUI393164 GEE393163:GEE393164 GOA393163:GOA393164 GXW393163:GXW393164 HHS393163:HHS393164 HRO393163:HRO393164 IBK393163:IBK393164 ILG393163:ILG393164 IVC393163:IVC393164 JEY393163:JEY393164 JOU393163:JOU393164 JYQ393163:JYQ393164 KIM393163:KIM393164 KSI393163:KSI393164 LCE393163:LCE393164 LMA393163:LMA393164 LVW393163:LVW393164 MFS393163:MFS393164 MPO393163:MPO393164 MZK393163:MZK393164 NJG393163:NJG393164 NTC393163:NTC393164 OCY393163:OCY393164 OMU393163:OMU393164 OWQ393163:OWQ393164 PGM393163:PGM393164 PQI393163:PQI393164 QAE393163:QAE393164 QKA393163:QKA393164 QTW393163:QTW393164 RDS393163:RDS393164 RNO393163:RNO393164 RXK393163:RXK393164 SHG393163:SHG393164 SRC393163:SRC393164 TAY393163:TAY393164 TKU393163:TKU393164 TUQ393163:TUQ393164 UEM393163:UEM393164 UOI393163:UOI393164 UYE393163:UYE393164 VIA393163:VIA393164 VRW393163:VRW393164 WBS393163:WBS393164 WLO393163:WLO393164 WVK393163:WVK393164 C458700:C458701 IY458699:IY458700 SU458699:SU458700 ACQ458699:ACQ458700 AMM458699:AMM458700 AWI458699:AWI458700 BGE458699:BGE458700 BQA458699:BQA458700 BZW458699:BZW458700 CJS458699:CJS458700 CTO458699:CTO458700 DDK458699:DDK458700 DNG458699:DNG458700 DXC458699:DXC458700 EGY458699:EGY458700 EQU458699:EQU458700 FAQ458699:FAQ458700 FKM458699:FKM458700 FUI458699:FUI458700 GEE458699:GEE458700 GOA458699:GOA458700 GXW458699:GXW458700 HHS458699:HHS458700 HRO458699:HRO458700 IBK458699:IBK458700 ILG458699:ILG458700 IVC458699:IVC458700 JEY458699:JEY458700 JOU458699:JOU458700 JYQ458699:JYQ458700 KIM458699:KIM458700 KSI458699:KSI458700 LCE458699:LCE458700 LMA458699:LMA458700 LVW458699:LVW458700 MFS458699:MFS458700 MPO458699:MPO458700 MZK458699:MZK458700 NJG458699:NJG458700 NTC458699:NTC458700 OCY458699:OCY458700 OMU458699:OMU458700 OWQ458699:OWQ458700 PGM458699:PGM458700 PQI458699:PQI458700 QAE458699:QAE458700 QKA458699:QKA458700 QTW458699:QTW458700 RDS458699:RDS458700 RNO458699:RNO458700 RXK458699:RXK458700 SHG458699:SHG458700 SRC458699:SRC458700 TAY458699:TAY458700 TKU458699:TKU458700 TUQ458699:TUQ458700 UEM458699:UEM458700 UOI458699:UOI458700 UYE458699:UYE458700 VIA458699:VIA458700 VRW458699:VRW458700 WBS458699:WBS458700 WLO458699:WLO458700 WVK458699:WVK458700 C524236:C524237 IY524235:IY524236 SU524235:SU524236 ACQ524235:ACQ524236 AMM524235:AMM524236 AWI524235:AWI524236 BGE524235:BGE524236 BQA524235:BQA524236 BZW524235:BZW524236 CJS524235:CJS524236 CTO524235:CTO524236 DDK524235:DDK524236 DNG524235:DNG524236 DXC524235:DXC524236 EGY524235:EGY524236 EQU524235:EQU524236 FAQ524235:FAQ524236 FKM524235:FKM524236 FUI524235:FUI524236 GEE524235:GEE524236 GOA524235:GOA524236 GXW524235:GXW524236 HHS524235:HHS524236 HRO524235:HRO524236 IBK524235:IBK524236 ILG524235:ILG524236 IVC524235:IVC524236 JEY524235:JEY524236 JOU524235:JOU524236 JYQ524235:JYQ524236 KIM524235:KIM524236 KSI524235:KSI524236 LCE524235:LCE524236 LMA524235:LMA524236 LVW524235:LVW524236 MFS524235:MFS524236 MPO524235:MPO524236 MZK524235:MZK524236 NJG524235:NJG524236 NTC524235:NTC524236 OCY524235:OCY524236 OMU524235:OMU524236 OWQ524235:OWQ524236 PGM524235:PGM524236 PQI524235:PQI524236 QAE524235:QAE524236 QKA524235:QKA524236 QTW524235:QTW524236 RDS524235:RDS524236 RNO524235:RNO524236 RXK524235:RXK524236 SHG524235:SHG524236 SRC524235:SRC524236 TAY524235:TAY524236 TKU524235:TKU524236 TUQ524235:TUQ524236 UEM524235:UEM524236 UOI524235:UOI524236 UYE524235:UYE524236 VIA524235:VIA524236 VRW524235:VRW524236 WBS524235:WBS524236 WLO524235:WLO524236 WVK524235:WVK524236 C589772:C589773 IY589771:IY589772 SU589771:SU589772 ACQ589771:ACQ589772 AMM589771:AMM589772 AWI589771:AWI589772 BGE589771:BGE589772 BQA589771:BQA589772 BZW589771:BZW589772 CJS589771:CJS589772 CTO589771:CTO589772 DDK589771:DDK589772 DNG589771:DNG589772 DXC589771:DXC589772 EGY589771:EGY589772 EQU589771:EQU589772 FAQ589771:FAQ589772 FKM589771:FKM589772 FUI589771:FUI589772 GEE589771:GEE589772 GOA589771:GOA589772 GXW589771:GXW589772 HHS589771:HHS589772 HRO589771:HRO589772 IBK589771:IBK589772 ILG589771:ILG589772 IVC589771:IVC589772 JEY589771:JEY589772 JOU589771:JOU589772 JYQ589771:JYQ589772 KIM589771:KIM589772 KSI589771:KSI589772 LCE589771:LCE589772 LMA589771:LMA589772 LVW589771:LVW589772 MFS589771:MFS589772 MPO589771:MPO589772 MZK589771:MZK589772 NJG589771:NJG589772 NTC589771:NTC589772 OCY589771:OCY589772 OMU589771:OMU589772 OWQ589771:OWQ589772 PGM589771:PGM589772 PQI589771:PQI589772 QAE589771:QAE589772 QKA589771:QKA589772 QTW589771:QTW589772 RDS589771:RDS589772 RNO589771:RNO589772 RXK589771:RXK589772 SHG589771:SHG589772 SRC589771:SRC589772 TAY589771:TAY589772 TKU589771:TKU589772 TUQ589771:TUQ589772 UEM589771:UEM589772 UOI589771:UOI589772 UYE589771:UYE589772 VIA589771:VIA589772 VRW589771:VRW589772 WBS589771:WBS589772 WLO589771:WLO589772 WVK589771:WVK589772 C655308:C655309 IY655307:IY655308 SU655307:SU655308 ACQ655307:ACQ655308 AMM655307:AMM655308 AWI655307:AWI655308 BGE655307:BGE655308 BQA655307:BQA655308 BZW655307:BZW655308 CJS655307:CJS655308 CTO655307:CTO655308 DDK655307:DDK655308 DNG655307:DNG655308 DXC655307:DXC655308 EGY655307:EGY655308 EQU655307:EQU655308 FAQ655307:FAQ655308 FKM655307:FKM655308 FUI655307:FUI655308 GEE655307:GEE655308 GOA655307:GOA655308 GXW655307:GXW655308 HHS655307:HHS655308 HRO655307:HRO655308 IBK655307:IBK655308 ILG655307:ILG655308 IVC655307:IVC655308 JEY655307:JEY655308 JOU655307:JOU655308 JYQ655307:JYQ655308 KIM655307:KIM655308 KSI655307:KSI655308 LCE655307:LCE655308 LMA655307:LMA655308 LVW655307:LVW655308 MFS655307:MFS655308 MPO655307:MPO655308 MZK655307:MZK655308 NJG655307:NJG655308 NTC655307:NTC655308 OCY655307:OCY655308 OMU655307:OMU655308 OWQ655307:OWQ655308 PGM655307:PGM655308 PQI655307:PQI655308 QAE655307:QAE655308 QKA655307:QKA655308 QTW655307:QTW655308 RDS655307:RDS655308 RNO655307:RNO655308 RXK655307:RXK655308 SHG655307:SHG655308 SRC655307:SRC655308 TAY655307:TAY655308 TKU655307:TKU655308 TUQ655307:TUQ655308 UEM655307:UEM655308 UOI655307:UOI655308 UYE655307:UYE655308 VIA655307:VIA655308 VRW655307:VRW655308 WBS655307:WBS655308 WLO655307:WLO655308 WVK655307:WVK655308 C720844:C720845 IY720843:IY720844 SU720843:SU720844 ACQ720843:ACQ720844 AMM720843:AMM720844 AWI720843:AWI720844 BGE720843:BGE720844 BQA720843:BQA720844 BZW720843:BZW720844 CJS720843:CJS720844 CTO720843:CTO720844 DDK720843:DDK720844 DNG720843:DNG720844 DXC720843:DXC720844 EGY720843:EGY720844 EQU720843:EQU720844 FAQ720843:FAQ720844 FKM720843:FKM720844 FUI720843:FUI720844 GEE720843:GEE720844 GOA720843:GOA720844 GXW720843:GXW720844 HHS720843:HHS720844 HRO720843:HRO720844 IBK720843:IBK720844 ILG720843:ILG720844 IVC720843:IVC720844 JEY720843:JEY720844 JOU720843:JOU720844 JYQ720843:JYQ720844 KIM720843:KIM720844 KSI720843:KSI720844 LCE720843:LCE720844 LMA720843:LMA720844 LVW720843:LVW720844 MFS720843:MFS720844 MPO720843:MPO720844 MZK720843:MZK720844 NJG720843:NJG720844 NTC720843:NTC720844 OCY720843:OCY720844 OMU720843:OMU720844 OWQ720843:OWQ720844 PGM720843:PGM720844 PQI720843:PQI720844 QAE720843:QAE720844 QKA720843:QKA720844 QTW720843:QTW720844 RDS720843:RDS720844 RNO720843:RNO720844 RXK720843:RXK720844 SHG720843:SHG720844 SRC720843:SRC720844 TAY720843:TAY720844 TKU720843:TKU720844 TUQ720843:TUQ720844 UEM720843:UEM720844 UOI720843:UOI720844 UYE720843:UYE720844 VIA720843:VIA720844 VRW720843:VRW720844 WBS720843:WBS720844 WLO720843:WLO720844 WVK720843:WVK720844 C786380:C786381 IY786379:IY786380 SU786379:SU786380 ACQ786379:ACQ786380 AMM786379:AMM786380 AWI786379:AWI786380 BGE786379:BGE786380 BQA786379:BQA786380 BZW786379:BZW786380 CJS786379:CJS786380 CTO786379:CTO786380 DDK786379:DDK786380 DNG786379:DNG786380 DXC786379:DXC786380 EGY786379:EGY786380 EQU786379:EQU786380 FAQ786379:FAQ786380 FKM786379:FKM786380 FUI786379:FUI786380 GEE786379:GEE786380 GOA786379:GOA786380 GXW786379:GXW786380 HHS786379:HHS786380 HRO786379:HRO786380 IBK786379:IBK786380 ILG786379:ILG786380 IVC786379:IVC786380 JEY786379:JEY786380 JOU786379:JOU786380 JYQ786379:JYQ786380 KIM786379:KIM786380 KSI786379:KSI786380 LCE786379:LCE786380 LMA786379:LMA786380 LVW786379:LVW786380 MFS786379:MFS786380 MPO786379:MPO786380 MZK786379:MZK786380 NJG786379:NJG786380 NTC786379:NTC786380 OCY786379:OCY786380 OMU786379:OMU786380 OWQ786379:OWQ786380 PGM786379:PGM786380 PQI786379:PQI786380 QAE786379:QAE786380 QKA786379:QKA786380 QTW786379:QTW786380 RDS786379:RDS786380 RNO786379:RNO786380 RXK786379:RXK786380 SHG786379:SHG786380 SRC786379:SRC786380 TAY786379:TAY786380 TKU786379:TKU786380 TUQ786379:TUQ786380 UEM786379:UEM786380 UOI786379:UOI786380 UYE786379:UYE786380 VIA786379:VIA786380 VRW786379:VRW786380 WBS786379:WBS786380 WLO786379:WLO786380 WVK786379:WVK786380 C851916:C851917 IY851915:IY851916 SU851915:SU851916 ACQ851915:ACQ851916 AMM851915:AMM851916 AWI851915:AWI851916 BGE851915:BGE851916 BQA851915:BQA851916 BZW851915:BZW851916 CJS851915:CJS851916 CTO851915:CTO851916 DDK851915:DDK851916 DNG851915:DNG851916 DXC851915:DXC851916 EGY851915:EGY851916 EQU851915:EQU851916 FAQ851915:FAQ851916 FKM851915:FKM851916 FUI851915:FUI851916 GEE851915:GEE851916 GOA851915:GOA851916 GXW851915:GXW851916 HHS851915:HHS851916 HRO851915:HRO851916 IBK851915:IBK851916 ILG851915:ILG851916 IVC851915:IVC851916 JEY851915:JEY851916 JOU851915:JOU851916 JYQ851915:JYQ851916 KIM851915:KIM851916 KSI851915:KSI851916 LCE851915:LCE851916 LMA851915:LMA851916 LVW851915:LVW851916 MFS851915:MFS851916 MPO851915:MPO851916 MZK851915:MZK851916 NJG851915:NJG851916 NTC851915:NTC851916 OCY851915:OCY851916 OMU851915:OMU851916 OWQ851915:OWQ851916 PGM851915:PGM851916 PQI851915:PQI851916 QAE851915:QAE851916 QKA851915:QKA851916 QTW851915:QTW851916 RDS851915:RDS851916 RNO851915:RNO851916 RXK851915:RXK851916 SHG851915:SHG851916 SRC851915:SRC851916 TAY851915:TAY851916 TKU851915:TKU851916 TUQ851915:TUQ851916 UEM851915:UEM851916 UOI851915:UOI851916 UYE851915:UYE851916 VIA851915:VIA851916 VRW851915:VRW851916 WBS851915:WBS851916 WLO851915:WLO851916 WVK851915:WVK851916 C917452:C917453 IY917451:IY917452 SU917451:SU917452 ACQ917451:ACQ917452 AMM917451:AMM917452 AWI917451:AWI917452 BGE917451:BGE917452 BQA917451:BQA917452 BZW917451:BZW917452 CJS917451:CJS917452 CTO917451:CTO917452 DDK917451:DDK917452 DNG917451:DNG917452 DXC917451:DXC917452 EGY917451:EGY917452 EQU917451:EQU917452 FAQ917451:FAQ917452 FKM917451:FKM917452 FUI917451:FUI917452 GEE917451:GEE917452 GOA917451:GOA917452 GXW917451:GXW917452 HHS917451:HHS917452 HRO917451:HRO917452 IBK917451:IBK917452 ILG917451:ILG917452 IVC917451:IVC917452 JEY917451:JEY917452 JOU917451:JOU917452 JYQ917451:JYQ917452 KIM917451:KIM917452 KSI917451:KSI917452 LCE917451:LCE917452 LMA917451:LMA917452 LVW917451:LVW917452 MFS917451:MFS917452 MPO917451:MPO917452 MZK917451:MZK917452 NJG917451:NJG917452 NTC917451:NTC917452 OCY917451:OCY917452 OMU917451:OMU917452 OWQ917451:OWQ917452 PGM917451:PGM917452 PQI917451:PQI917452 QAE917451:QAE917452 QKA917451:QKA917452 QTW917451:QTW917452 RDS917451:RDS917452 RNO917451:RNO917452 RXK917451:RXK917452 SHG917451:SHG917452 SRC917451:SRC917452 TAY917451:TAY917452 TKU917451:TKU917452 TUQ917451:TUQ917452 UEM917451:UEM917452 UOI917451:UOI917452 UYE917451:UYE917452 VIA917451:VIA917452 VRW917451:VRW917452 WBS917451:WBS917452 WLO917451:WLO917452 WVK917451:WVK917452 C982988:C982989 IY982987:IY982988 SU982987:SU982988 ACQ982987:ACQ982988 AMM982987:AMM982988 AWI982987:AWI982988 BGE982987:BGE982988 BQA982987:BQA982988 BZW982987:BZW982988 CJS982987:CJS982988 CTO982987:CTO982988 DDK982987:DDK982988 DNG982987:DNG982988 DXC982987:DXC982988 EGY982987:EGY982988 EQU982987:EQU982988 FAQ982987:FAQ982988 FKM982987:FKM982988 FUI982987:FUI982988 GEE982987:GEE982988 GOA982987:GOA982988 GXW982987:GXW982988 HHS982987:HHS982988 HRO982987:HRO982988 IBK982987:IBK982988 ILG982987:ILG982988 IVC982987:IVC982988 JEY982987:JEY982988 JOU982987:JOU982988 JYQ982987:JYQ982988 KIM982987:KIM982988 KSI982987:KSI982988 LCE982987:LCE982988 LMA982987:LMA982988 LVW982987:LVW982988 MFS982987:MFS982988 MPO982987:MPO982988 MZK982987:MZK982988 NJG982987:NJG982988 NTC982987:NTC982988 OCY982987:OCY982988 OMU982987:OMU982988 OWQ982987:OWQ982988 PGM982987:PGM982988 PQI982987:PQI982988 QAE982987:QAE982988 QKA982987:QKA982988 QTW982987:QTW982988 RDS982987:RDS982988 RNO982987:RNO982988 RXK982987:RXK982988 SHG982987:SHG982988 SRC982987:SRC982988 TAY982987:TAY982988 TKU982987:TKU982988 TUQ982987:TUQ982988 UEM982987:UEM982988 UOI982987:UOI982988 UYE982987:UYE982988 VIA982987:VIA982988 VRW982987:VRW982988 WBS982987:WBS982988 WLO982987:WLO982988 WVK982987:WVK982988 D65486:D65489 IZ65485:IZ65488 SV65485:SV65488 ACR65485:ACR65488 AMN65485:AMN65488 AWJ65485:AWJ65488 BGF65485:BGF65488 BQB65485:BQB65488 BZX65485:BZX65488 CJT65485:CJT65488 CTP65485:CTP65488 DDL65485:DDL65488 DNH65485:DNH65488 DXD65485:DXD65488 EGZ65485:EGZ65488 EQV65485:EQV65488 FAR65485:FAR65488 FKN65485:FKN65488 FUJ65485:FUJ65488 GEF65485:GEF65488 GOB65485:GOB65488 GXX65485:GXX65488 HHT65485:HHT65488 HRP65485:HRP65488 IBL65485:IBL65488 ILH65485:ILH65488 IVD65485:IVD65488 JEZ65485:JEZ65488 JOV65485:JOV65488 JYR65485:JYR65488 KIN65485:KIN65488 KSJ65485:KSJ65488 LCF65485:LCF65488 LMB65485:LMB65488 LVX65485:LVX65488 MFT65485:MFT65488 MPP65485:MPP65488 MZL65485:MZL65488 NJH65485:NJH65488 NTD65485:NTD65488 OCZ65485:OCZ65488 OMV65485:OMV65488 OWR65485:OWR65488 PGN65485:PGN65488 PQJ65485:PQJ65488 QAF65485:QAF65488 QKB65485:QKB65488 QTX65485:QTX65488 RDT65485:RDT65488 RNP65485:RNP65488 RXL65485:RXL65488 SHH65485:SHH65488 SRD65485:SRD65488 TAZ65485:TAZ65488 TKV65485:TKV65488 TUR65485:TUR65488 UEN65485:UEN65488 UOJ65485:UOJ65488 UYF65485:UYF65488 VIB65485:VIB65488 VRX65485:VRX65488 WBT65485:WBT65488 WLP65485:WLP65488 WVL65485:WVL65488 D131022:D131025 IZ131021:IZ131024 SV131021:SV131024 ACR131021:ACR131024 AMN131021:AMN131024 AWJ131021:AWJ131024 BGF131021:BGF131024 BQB131021:BQB131024 BZX131021:BZX131024 CJT131021:CJT131024 CTP131021:CTP131024 DDL131021:DDL131024 DNH131021:DNH131024 DXD131021:DXD131024 EGZ131021:EGZ131024 EQV131021:EQV131024 FAR131021:FAR131024 FKN131021:FKN131024 FUJ131021:FUJ131024 GEF131021:GEF131024 GOB131021:GOB131024 GXX131021:GXX131024 HHT131021:HHT131024 HRP131021:HRP131024 IBL131021:IBL131024 ILH131021:ILH131024 IVD131021:IVD131024 JEZ131021:JEZ131024 JOV131021:JOV131024 JYR131021:JYR131024 KIN131021:KIN131024 KSJ131021:KSJ131024 LCF131021:LCF131024 LMB131021:LMB131024 LVX131021:LVX131024 MFT131021:MFT131024 MPP131021:MPP131024 MZL131021:MZL131024 NJH131021:NJH131024 NTD131021:NTD131024 OCZ131021:OCZ131024 OMV131021:OMV131024 OWR131021:OWR131024 PGN131021:PGN131024 PQJ131021:PQJ131024 QAF131021:QAF131024 QKB131021:QKB131024 QTX131021:QTX131024 RDT131021:RDT131024 RNP131021:RNP131024 RXL131021:RXL131024 SHH131021:SHH131024 SRD131021:SRD131024 TAZ131021:TAZ131024 TKV131021:TKV131024 TUR131021:TUR131024 UEN131021:UEN131024 UOJ131021:UOJ131024 UYF131021:UYF131024 VIB131021:VIB131024 VRX131021:VRX131024 WBT131021:WBT131024 WLP131021:WLP131024 WVL131021:WVL131024 D196558:D196561 IZ196557:IZ196560 SV196557:SV196560 ACR196557:ACR196560 AMN196557:AMN196560 AWJ196557:AWJ196560 BGF196557:BGF196560 BQB196557:BQB196560 BZX196557:BZX196560 CJT196557:CJT196560 CTP196557:CTP196560 DDL196557:DDL196560 DNH196557:DNH196560 DXD196557:DXD196560 EGZ196557:EGZ196560 EQV196557:EQV196560 FAR196557:FAR196560 FKN196557:FKN196560 FUJ196557:FUJ196560 GEF196557:GEF196560 GOB196557:GOB196560 GXX196557:GXX196560 HHT196557:HHT196560 HRP196557:HRP196560 IBL196557:IBL196560 ILH196557:ILH196560 IVD196557:IVD196560 JEZ196557:JEZ196560 JOV196557:JOV196560 JYR196557:JYR196560 KIN196557:KIN196560 KSJ196557:KSJ196560 LCF196557:LCF196560 LMB196557:LMB196560 LVX196557:LVX196560 MFT196557:MFT196560 MPP196557:MPP196560 MZL196557:MZL196560 NJH196557:NJH196560 NTD196557:NTD196560 OCZ196557:OCZ196560 OMV196557:OMV196560 OWR196557:OWR196560 PGN196557:PGN196560 PQJ196557:PQJ196560 QAF196557:QAF196560 QKB196557:QKB196560 QTX196557:QTX196560 RDT196557:RDT196560 RNP196557:RNP196560 RXL196557:RXL196560 SHH196557:SHH196560 SRD196557:SRD196560 TAZ196557:TAZ196560 TKV196557:TKV196560 TUR196557:TUR196560 UEN196557:UEN196560 UOJ196557:UOJ196560 UYF196557:UYF196560 VIB196557:VIB196560 VRX196557:VRX196560 WBT196557:WBT196560 WLP196557:WLP196560 WVL196557:WVL196560 D262094:D262097 IZ262093:IZ262096 SV262093:SV262096 ACR262093:ACR262096 AMN262093:AMN262096 AWJ262093:AWJ262096 BGF262093:BGF262096 BQB262093:BQB262096 BZX262093:BZX262096 CJT262093:CJT262096 CTP262093:CTP262096 DDL262093:DDL262096 DNH262093:DNH262096 DXD262093:DXD262096 EGZ262093:EGZ262096 EQV262093:EQV262096 FAR262093:FAR262096 FKN262093:FKN262096 FUJ262093:FUJ262096 GEF262093:GEF262096 GOB262093:GOB262096 GXX262093:GXX262096 HHT262093:HHT262096 HRP262093:HRP262096 IBL262093:IBL262096 ILH262093:ILH262096 IVD262093:IVD262096 JEZ262093:JEZ262096 JOV262093:JOV262096 JYR262093:JYR262096 KIN262093:KIN262096 KSJ262093:KSJ262096 LCF262093:LCF262096 LMB262093:LMB262096 LVX262093:LVX262096 MFT262093:MFT262096 MPP262093:MPP262096 MZL262093:MZL262096 NJH262093:NJH262096 NTD262093:NTD262096 OCZ262093:OCZ262096 OMV262093:OMV262096 OWR262093:OWR262096 PGN262093:PGN262096 PQJ262093:PQJ262096 QAF262093:QAF262096 QKB262093:QKB262096 QTX262093:QTX262096 RDT262093:RDT262096 RNP262093:RNP262096 RXL262093:RXL262096 SHH262093:SHH262096 SRD262093:SRD262096 TAZ262093:TAZ262096 TKV262093:TKV262096 TUR262093:TUR262096 UEN262093:UEN262096 UOJ262093:UOJ262096 UYF262093:UYF262096 VIB262093:VIB262096 VRX262093:VRX262096 WBT262093:WBT262096 WLP262093:WLP262096 WVL262093:WVL262096 D327630:D327633 IZ327629:IZ327632 SV327629:SV327632 ACR327629:ACR327632 AMN327629:AMN327632 AWJ327629:AWJ327632 BGF327629:BGF327632 BQB327629:BQB327632 BZX327629:BZX327632 CJT327629:CJT327632 CTP327629:CTP327632 DDL327629:DDL327632 DNH327629:DNH327632 DXD327629:DXD327632 EGZ327629:EGZ327632 EQV327629:EQV327632 FAR327629:FAR327632 FKN327629:FKN327632 FUJ327629:FUJ327632 GEF327629:GEF327632 GOB327629:GOB327632 GXX327629:GXX327632 HHT327629:HHT327632 HRP327629:HRP327632 IBL327629:IBL327632 ILH327629:ILH327632 IVD327629:IVD327632 JEZ327629:JEZ327632 JOV327629:JOV327632 JYR327629:JYR327632 KIN327629:KIN327632 KSJ327629:KSJ327632 LCF327629:LCF327632 LMB327629:LMB327632 LVX327629:LVX327632 MFT327629:MFT327632 MPP327629:MPP327632 MZL327629:MZL327632 NJH327629:NJH327632 NTD327629:NTD327632 OCZ327629:OCZ327632 OMV327629:OMV327632 OWR327629:OWR327632 PGN327629:PGN327632 PQJ327629:PQJ327632 QAF327629:QAF327632 QKB327629:QKB327632 QTX327629:QTX327632 RDT327629:RDT327632 RNP327629:RNP327632 RXL327629:RXL327632 SHH327629:SHH327632 SRD327629:SRD327632 TAZ327629:TAZ327632 TKV327629:TKV327632 TUR327629:TUR327632 UEN327629:UEN327632 UOJ327629:UOJ327632 UYF327629:UYF327632 VIB327629:VIB327632 VRX327629:VRX327632 WBT327629:WBT327632 WLP327629:WLP327632 WVL327629:WVL327632 D393166:D393169 IZ393165:IZ393168 SV393165:SV393168 ACR393165:ACR393168 AMN393165:AMN393168 AWJ393165:AWJ393168 BGF393165:BGF393168 BQB393165:BQB393168 BZX393165:BZX393168 CJT393165:CJT393168 CTP393165:CTP393168 DDL393165:DDL393168 DNH393165:DNH393168 DXD393165:DXD393168 EGZ393165:EGZ393168 EQV393165:EQV393168 FAR393165:FAR393168 FKN393165:FKN393168 FUJ393165:FUJ393168 GEF393165:GEF393168 GOB393165:GOB393168 GXX393165:GXX393168 HHT393165:HHT393168 HRP393165:HRP393168 IBL393165:IBL393168 ILH393165:ILH393168 IVD393165:IVD393168 JEZ393165:JEZ393168 JOV393165:JOV393168 JYR393165:JYR393168 KIN393165:KIN393168 KSJ393165:KSJ393168 LCF393165:LCF393168 LMB393165:LMB393168 LVX393165:LVX393168 MFT393165:MFT393168 MPP393165:MPP393168 MZL393165:MZL393168 NJH393165:NJH393168 NTD393165:NTD393168 OCZ393165:OCZ393168 OMV393165:OMV393168 OWR393165:OWR393168 PGN393165:PGN393168 PQJ393165:PQJ393168 QAF393165:QAF393168 QKB393165:QKB393168 QTX393165:QTX393168 RDT393165:RDT393168 RNP393165:RNP393168 RXL393165:RXL393168 SHH393165:SHH393168 SRD393165:SRD393168 TAZ393165:TAZ393168 TKV393165:TKV393168 TUR393165:TUR393168 UEN393165:UEN393168 UOJ393165:UOJ393168 UYF393165:UYF393168 VIB393165:VIB393168 VRX393165:VRX393168 WBT393165:WBT393168 WLP393165:WLP393168 WVL393165:WVL393168 D458702:D458705 IZ458701:IZ458704 SV458701:SV458704 ACR458701:ACR458704 AMN458701:AMN458704 AWJ458701:AWJ458704 BGF458701:BGF458704 BQB458701:BQB458704 BZX458701:BZX458704 CJT458701:CJT458704 CTP458701:CTP458704 DDL458701:DDL458704 DNH458701:DNH458704 DXD458701:DXD458704 EGZ458701:EGZ458704 EQV458701:EQV458704 FAR458701:FAR458704 FKN458701:FKN458704 FUJ458701:FUJ458704 GEF458701:GEF458704 GOB458701:GOB458704 GXX458701:GXX458704 HHT458701:HHT458704 HRP458701:HRP458704 IBL458701:IBL458704 ILH458701:ILH458704 IVD458701:IVD458704 JEZ458701:JEZ458704 JOV458701:JOV458704 JYR458701:JYR458704 KIN458701:KIN458704 KSJ458701:KSJ458704 LCF458701:LCF458704 LMB458701:LMB458704 LVX458701:LVX458704 MFT458701:MFT458704 MPP458701:MPP458704 MZL458701:MZL458704 NJH458701:NJH458704 NTD458701:NTD458704 OCZ458701:OCZ458704 OMV458701:OMV458704 OWR458701:OWR458704 PGN458701:PGN458704 PQJ458701:PQJ458704 QAF458701:QAF458704 QKB458701:QKB458704 QTX458701:QTX458704 RDT458701:RDT458704 RNP458701:RNP458704 RXL458701:RXL458704 SHH458701:SHH458704 SRD458701:SRD458704 TAZ458701:TAZ458704 TKV458701:TKV458704 TUR458701:TUR458704 UEN458701:UEN458704 UOJ458701:UOJ458704 UYF458701:UYF458704 VIB458701:VIB458704 VRX458701:VRX458704 WBT458701:WBT458704 WLP458701:WLP458704 WVL458701:WVL458704 D524238:D524241 IZ524237:IZ524240 SV524237:SV524240 ACR524237:ACR524240 AMN524237:AMN524240 AWJ524237:AWJ524240 BGF524237:BGF524240 BQB524237:BQB524240 BZX524237:BZX524240 CJT524237:CJT524240 CTP524237:CTP524240 DDL524237:DDL524240 DNH524237:DNH524240 DXD524237:DXD524240 EGZ524237:EGZ524240 EQV524237:EQV524240 FAR524237:FAR524240 FKN524237:FKN524240 FUJ524237:FUJ524240 GEF524237:GEF524240 GOB524237:GOB524240 GXX524237:GXX524240 HHT524237:HHT524240 HRP524237:HRP524240 IBL524237:IBL524240 ILH524237:ILH524240 IVD524237:IVD524240 JEZ524237:JEZ524240 JOV524237:JOV524240 JYR524237:JYR524240 KIN524237:KIN524240 KSJ524237:KSJ524240 LCF524237:LCF524240 LMB524237:LMB524240 LVX524237:LVX524240 MFT524237:MFT524240 MPP524237:MPP524240 MZL524237:MZL524240 NJH524237:NJH524240 NTD524237:NTD524240 OCZ524237:OCZ524240 OMV524237:OMV524240 OWR524237:OWR524240 PGN524237:PGN524240 PQJ524237:PQJ524240 QAF524237:QAF524240 QKB524237:QKB524240 QTX524237:QTX524240 RDT524237:RDT524240 RNP524237:RNP524240 RXL524237:RXL524240 SHH524237:SHH524240 SRD524237:SRD524240 TAZ524237:TAZ524240 TKV524237:TKV524240 TUR524237:TUR524240 UEN524237:UEN524240 UOJ524237:UOJ524240 UYF524237:UYF524240 VIB524237:VIB524240 VRX524237:VRX524240 WBT524237:WBT524240 WLP524237:WLP524240 WVL524237:WVL524240 D589774:D589777 IZ589773:IZ589776 SV589773:SV589776 ACR589773:ACR589776 AMN589773:AMN589776 AWJ589773:AWJ589776 BGF589773:BGF589776 BQB589773:BQB589776 BZX589773:BZX589776 CJT589773:CJT589776 CTP589773:CTP589776 DDL589773:DDL589776 DNH589773:DNH589776 DXD589773:DXD589776 EGZ589773:EGZ589776 EQV589773:EQV589776 FAR589773:FAR589776 FKN589773:FKN589776 FUJ589773:FUJ589776 GEF589773:GEF589776 GOB589773:GOB589776 GXX589773:GXX589776 HHT589773:HHT589776 HRP589773:HRP589776 IBL589773:IBL589776 ILH589773:ILH589776 IVD589773:IVD589776 JEZ589773:JEZ589776 JOV589773:JOV589776 JYR589773:JYR589776 KIN589773:KIN589776 KSJ589773:KSJ589776 LCF589773:LCF589776 LMB589773:LMB589776 LVX589773:LVX589776 MFT589773:MFT589776 MPP589773:MPP589776 MZL589773:MZL589776 NJH589773:NJH589776 NTD589773:NTD589776 OCZ589773:OCZ589776 OMV589773:OMV589776 OWR589773:OWR589776 PGN589773:PGN589776 PQJ589773:PQJ589776 QAF589773:QAF589776 QKB589773:QKB589776 QTX589773:QTX589776 RDT589773:RDT589776 RNP589773:RNP589776 RXL589773:RXL589776 SHH589773:SHH589776 SRD589773:SRD589776 TAZ589773:TAZ589776 TKV589773:TKV589776 TUR589773:TUR589776 UEN589773:UEN589776 UOJ589773:UOJ589776 UYF589773:UYF589776 VIB589773:VIB589776 VRX589773:VRX589776 WBT589773:WBT589776 WLP589773:WLP589776 WVL589773:WVL589776 D655310:D655313 IZ655309:IZ655312 SV655309:SV655312 ACR655309:ACR655312 AMN655309:AMN655312 AWJ655309:AWJ655312 BGF655309:BGF655312 BQB655309:BQB655312 BZX655309:BZX655312 CJT655309:CJT655312 CTP655309:CTP655312 DDL655309:DDL655312 DNH655309:DNH655312 DXD655309:DXD655312 EGZ655309:EGZ655312 EQV655309:EQV655312 FAR655309:FAR655312 FKN655309:FKN655312 FUJ655309:FUJ655312 GEF655309:GEF655312 GOB655309:GOB655312 GXX655309:GXX655312 HHT655309:HHT655312 HRP655309:HRP655312 IBL655309:IBL655312 ILH655309:ILH655312 IVD655309:IVD655312 JEZ655309:JEZ655312 JOV655309:JOV655312 JYR655309:JYR655312 KIN655309:KIN655312 KSJ655309:KSJ655312 LCF655309:LCF655312 LMB655309:LMB655312 LVX655309:LVX655312 MFT655309:MFT655312 MPP655309:MPP655312 MZL655309:MZL655312 NJH655309:NJH655312 NTD655309:NTD655312 OCZ655309:OCZ655312 OMV655309:OMV655312 OWR655309:OWR655312 PGN655309:PGN655312 PQJ655309:PQJ655312 QAF655309:QAF655312 QKB655309:QKB655312 QTX655309:QTX655312 RDT655309:RDT655312 RNP655309:RNP655312 RXL655309:RXL655312 SHH655309:SHH655312 SRD655309:SRD655312 TAZ655309:TAZ655312 TKV655309:TKV655312 TUR655309:TUR655312 UEN655309:UEN655312 UOJ655309:UOJ655312 UYF655309:UYF655312 VIB655309:VIB655312 VRX655309:VRX655312 WBT655309:WBT655312 WLP655309:WLP655312 WVL655309:WVL655312 D720846:D720849 IZ720845:IZ720848 SV720845:SV720848 ACR720845:ACR720848 AMN720845:AMN720848 AWJ720845:AWJ720848 BGF720845:BGF720848 BQB720845:BQB720848 BZX720845:BZX720848 CJT720845:CJT720848 CTP720845:CTP720848 DDL720845:DDL720848 DNH720845:DNH720848 DXD720845:DXD720848 EGZ720845:EGZ720848 EQV720845:EQV720848 FAR720845:FAR720848 FKN720845:FKN720848 FUJ720845:FUJ720848 GEF720845:GEF720848 GOB720845:GOB720848 GXX720845:GXX720848 HHT720845:HHT720848 HRP720845:HRP720848 IBL720845:IBL720848 ILH720845:ILH720848 IVD720845:IVD720848 JEZ720845:JEZ720848 JOV720845:JOV720848 JYR720845:JYR720848 KIN720845:KIN720848 KSJ720845:KSJ720848 LCF720845:LCF720848 LMB720845:LMB720848 LVX720845:LVX720848 MFT720845:MFT720848 MPP720845:MPP720848 MZL720845:MZL720848 NJH720845:NJH720848 NTD720845:NTD720848 OCZ720845:OCZ720848 OMV720845:OMV720848 OWR720845:OWR720848 PGN720845:PGN720848 PQJ720845:PQJ720848 QAF720845:QAF720848 QKB720845:QKB720848 QTX720845:QTX720848 RDT720845:RDT720848 RNP720845:RNP720848 RXL720845:RXL720848 SHH720845:SHH720848 SRD720845:SRD720848 TAZ720845:TAZ720848 TKV720845:TKV720848 TUR720845:TUR720848 UEN720845:UEN720848 UOJ720845:UOJ720848 UYF720845:UYF720848 VIB720845:VIB720848 VRX720845:VRX720848 WBT720845:WBT720848 WLP720845:WLP720848 WVL720845:WVL720848 D786382:D786385 IZ786381:IZ786384 SV786381:SV786384 ACR786381:ACR786384 AMN786381:AMN786384 AWJ786381:AWJ786384 BGF786381:BGF786384 BQB786381:BQB786384 BZX786381:BZX786384 CJT786381:CJT786384 CTP786381:CTP786384 DDL786381:DDL786384 DNH786381:DNH786384 DXD786381:DXD786384 EGZ786381:EGZ786384 EQV786381:EQV786384 FAR786381:FAR786384 FKN786381:FKN786384 FUJ786381:FUJ786384 GEF786381:GEF786384 GOB786381:GOB786384 GXX786381:GXX786384 HHT786381:HHT786384 HRP786381:HRP786384 IBL786381:IBL786384 ILH786381:ILH786384 IVD786381:IVD786384 JEZ786381:JEZ786384 JOV786381:JOV786384 JYR786381:JYR786384 KIN786381:KIN786384 KSJ786381:KSJ786384 LCF786381:LCF786384 LMB786381:LMB786384 LVX786381:LVX786384 MFT786381:MFT786384 MPP786381:MPP786384 MZL786381:MZL786384 NJH786381:NJH786384 NTD786381:NTD786384 OCZ786381:OCZ786384 OMV786381:OMV786384 OWR786381:OWR786384 PGN786381:PGN786384 PQJ786381:PQJ786384 QAF786381:QAF786384 QKB786381:QKB786384 QTX786381:QTX786384 RDT786381:RDT786384 RNP786381:RNP786384 RXL786381:RXL786384 SHH786381:SHH786384 SRD786381:SRD786384 TAZ786381:TAZ786384 TKV786381:TKV786384 TUR786381:TUR786384 UEN786381:UEN786384 UOJ786381:UOJ786384 UYF786381:UYF786384 VIB786381:VIB786384 VRX786381:VRX786384 WBT786381:WBT786384 WLP786381:WLP786384 WVL786381:WVL786384 D851918:D851921 IZ851917:IZ851920 SV851917:SV851920 ACR851917:ACR851920 AMN851917:AMN851920 AWJ851917:AWJ851920 BGF851917:BGF851920 BQB851917:BQB851920 BZX851917:BZX851920 CJT851917:CJT851920 CTP851917:CTP851920 DDL851917:DDL851920 DNH851917:DNH851920 DXD851917:DXD851920 EGZ851917:EGZ851920 EQV851917:EQV851920 FAR851917:FAR851920 FKN851917:FKN851920 FUJ851917:FUJ851920 GEF851917:GEF851920 GOB851917:GOB851920 GXX851917:GXX851920 HHT851917:HHT851920 HRP851917:HRP851920 IBL851917:IBL851920 ILH851917:ILH851920 IVD851917:IVD851920 JEZ851917:JEZ851920 JOV851917:JOV851920 JYR851917:JYR851920 KIN851917:KIN851920 KSJ851917:KSJ851920 LCF851917:LCF851920 LMB851917:LMB851920 LVX851917:LVX851920 MFT851917:MFT851920 MPP851917:MPP851920 MZL851917:MZL851920 NJH851917:NJH851920 NTD851917:NTD851920 OCZ851917:OCZ851920 OMV851917:OMV851920 OWR851917:OWR851920 PGN851917:PGN851920 PQJ851917:PQJ851920 QAF851917:QAF851920 QKB851917:QKB851920 QTX851917:QTX851920 RDT851917:RDT851920 RNP851917:RNP851920 RXL851917:RXL851920 SHH851917:SHH851920 SRD851917:SRD851920 TAZ851917:TAZ851920 TKV851917:TKV851920 TUR851917:TUR851920 UEN851917:UEN851920 UOJ851917:UOJ851920 UYF851917:UYF851920 VIB851917:VIB851920 VRX851917:VRX851920 WBT851917:WBT851920 WLP851917:WLP851920 WVL851917:WVL851920 D917454:D917457 IZ917453:IZ917456 SV917453:SV917456 ACR917453:ACR917456 AMN917453:AMN917456 AWJ917453:AWJ917456 BGF917453:BGF917456 BQB917453:BQB917456 BZX917453:BZX917456 CJT917453:CJT917456 CTP917453:CTP917456 DDL917453:DDL917456 DNH917453:DNH917456 DXD917453:DXD917456 EGZ917453:EGZ917456 EQV917453:EQV917456 FAR917453:FAR917456 FKN917453:FKN917456 FUJ917453:FUJ917456 GEF917453:GEF917456 GOB917453:GOB917456 GXX917453:GXX917456 HHT917453:HHT917456 HRP917453:HRP917456 IBL917453:IBL917456 ILH917453:ILH917456 IVD917453:IVD917456 JEZ917453:JEZ917456 JOV917453:JOV917456 JYR917453:JYR917456 KIN917453:KIN917456 KSJ917453:KSJ917456 LCF917453:LCF917456 LMB917453:LMB917456 LVX917453:LVX917456 MFT917453:MFT917456 MPP917453:MPP917456 MZL917453:MZL917456 NJH917453:NJH917456 NTD917453:NTD917456 OCZ917453:OCZ917456 OMV917453:OMV917456 OWR917453:OWR917456 PGN917453:PGN917456 PQJ917453:PQJ917456 QAF917453:QAF917456 QKB917453:QKB917456 QTX917453:QTX917456 RDT917453:RDT917456 RNP917453:RNP917456 RXL917453:RXL917456 SHH917453:SHH917456 SRD917453:SRD917456 TAZ917453:TAZ917456 TKV917453:TKV917456 TUR917453:TUR917456 UEN917453:UEN917456 UOJ917453:UOJ917456 UYF917453:UYF917456 VIB917453:VIB917456 VRX917453:VRX917456 WBT917453:WBT917456 WLP917453:WLP917456 WVL917453:WVL917456 D982990:D982993 IZ982989:IZ982992 SV982989:SV982992 ACR982989:ACR982992 AMN982989:AMN982992 AWJ982989:AWJ982992 BGF982989:BGF982992 BQB982989:BQB982992 BZX982989:BZX982992 CJT982989:CJT982992 CTP982989:CTP982992 DDL982989:DDL982992 DNH982989:DNH982992 DXD982989:DXD982992 EGZ982989:EGZ982992 EQV982989:EQV982992 FAR982989:FAR982992 FKN982989:FKN982992 FUJ982989:FUJ982992 GEF982989:GEF982992 GOB982989:GOB982992 GXX982989:GXX982992 HHT982989:HHT982992 HRP982989:HRP982992 IBL982989:IBL982992 ILH982989:ILH982992 IVD982989:IVD982992 JEZ982989:JEZ982992 JOV982989:JOV982992 JYR982989:JYR982992 KIN982989:KIN982992 KSJ982989:KSJ982992 LCF982989:LCF982992 LMB982989:LMB982992 LVX982989:LVX982992 MFT982989:MFT982992 MPP982989:MPP982992 MZL982989:MZL982992 NJH982989:NJH982992 NTD982989:NTD982992 OCZ982989:OCZ982992 OMV982989:OMV982992 OWR982989:OWR982992 PGN982989:PGN982992 PQJ982989:PQJ982992 QAF982989:QAF982992 QKB982989:QKB982992 QTX982989:QTX982992 RDT982989:RDT982992 RNP982989:RNP982992 RXL982989:RXL982992 SHH982989:SHH982992 SRD982989:SRD982992 TAZ982989:TAZ982992 TKV982989:TKV982992 TUR982989:TUR982992 UEN982989:UEN982992 UOJ982989:UOJ982992 UYF982989:UYF982992 VIB982989:VIB982992 VRX982989:VRX982992 WBT982989:WBT982992 WLP982989:WLP982992 WVL982989:WVL982992 C65491:C65492 IY65490:IY65491 SU65490:SU65491 ACQ65490:ACQ65491 AMM65490:AMM65491 AWI65490:AWI65491 BGE65490:BGE65491 BQA65490:BQA65491 BZW65490:BZW65491 CJS65490:CJS65491 CTO65490:CTO65491 DDK65490:DDK65491 DNG65490:DNG65491 DXC65490:DXC65491 EGY65490:EGY65491 EQU65490:EQU65491 FAQ65490:FAQ65491 FKM65490:FKM65491 FUI65490:FUI65491 GEE65490:GEE65491 GOA65490:GOA65491 GXW65490:GXW65491 HHS65490:HHS65491 HRO65490:HRO65491 IBK65490:IBK65491 ILG65490:ILG65491 IVC65490:IVC65491 JEY65490:JEY65491 JOU65490:JOU65491 JYQ65490:JYQ65491 KIM65490:KIM65491 KSI65490:KSI65491 LCE65490:LCE65491 LMA65490:LMA65491 LVW65490:LVW65491 MFS65490:MFS65491 MPO65490:MPO65491 MZK65490:MZK65491 NJG65490:NJG65491 NTC65490:NTC65491 OCY65490:OCY65491 OMU65490:OMU65491 OWQ65490:OWQ65491 PGM65490:PGM65491 PQI65490:PQI65491 QAE65490:QAE65491 QKA65490:QKA65491 QTW65490:QTW65491 RDS65490:RDS65491 RNO65490:RNO65491 RXK65490:RXK65491 SHG65490:SHG65491 SRC65490:SRC65491 TAY65490:TAY65491 TKU65490:TKU65491 TUQ65490:TUQ65491 UEM65490:UEM65491 UOI65490:UOI65491 UYE65490:UYE65491 VIA65490:VIA65491 VRW65490:VRW65491 WBS65490:WBS65491 WLO65490:WLO65491 WVK65490:WVK65491 C131027:C131028 IY131026:IY131027 SU131026:SU131027 ACQ131026:ACQ131027 AMM131026:AMM131027 AWI131026:AWI131027 BGE131026:BGE131027 BQA131026:BQA131027 BZW131026:BZW131027 CJS131026:CJS131027 CTO131026:CTO131027 DDK131026:DDK131027 DNG131026:DNG131027 DXC131026:DXC131027 EGY131026:EGY131027 EQU131026:EQU131027 FAQ131026:FAQ131027 FKM131026:FKM131027 FUI131026:FUI131027 GEE131026:GEE131027 GOA131026:GOA131027 GXW131026:GXW131027 HHS131026:HHS131027 HRO131026:HRO131027 IBK131026:IBK131027 ILG131026:ILG131027 IVC131026:IVC131027 JEY131026:JEY131027 JOU131026:JOU131027 JYQ131026:JYQ131027 KIM131026:KIM131027 KSI131026:KSI131027 LCE131026:LCE131027 LMA131026:LMA131027 LVW131026:LVW131027 MFS131026:MFS131027 MPO131026:MPO131027 MZK131026:MZK131027 NJG131026:NJG131027 NTC131026:NTC131027 OCY131026:OCY131027 OMU131026:OMU131027 OWQ131026:OWQ131027 PGM131026:PGM131027 PQI131026:PQI131027 QAE131026:QAE131027 QKA131026:QKA131027 QTW131026:QTW131027 RDS131026:RDS131027 RNO131026:RNO131027 RXK131026:RXK131027 SHG131026:SHG131027 SRC131026:SRC131027 TAY131026:TAY131027 TKU131026:TKU131027 TUQ131026:TUQ131027 UEM131026:UEM131027 UOI131026:UOI131027 UYE131026:UYE131027 VIA131026:VIA131027 VRW131026:VRW131027 WBS131026:WBS131027 WLO131026:WLO131027 WVK131026:WVK131027 C196563:C196564 IY196562:IY196563 SU196562:SU196563 ACQ196562:ACQ196563 AMM196562:AMM196563 AWI196562:AWI196563 BGE196562:BGE196563 BQA196562:BQA196563 BZW196562:BZW196563 CJS196562:CJS196563 CTO196562:CTO196563 DDK196562:DDK196563 DNG196562:DNG196563 DXC196562:DXC196563 EGY196562:EGY196563 EQU196562:EQU196563 FAQ196562:FAQ196563 FKM196562:FKM196563 FUI196562:FUI196563 GEE196562:GEE196563 GOA196562:GOA196563 GXW196562:GXW196563 HHS196562:HHS196563 HRO196562:HRO196563 IBK196562:IBK196563 ILG196562:ILG196563 IVC196562:IVC196563 JEY196562:JEY196563 JOU196562:JOU196563 JYQ196562:JYQ196563 KIM196562:KIM196563 KSI196562:KSI196563 LCE196562:LCE196563 LMA196562:LMA196563 LVW196562:LVW196563 MFS196562:MFS196563 MPO196562:MPO196563 MZK196562:MZK196563 NJG196562:NJG196563 NTC196562:NTC196563 OCY196562:OCY196563 OMU196562:OMU196563 OWQ196562:OWQ196563 PGM196562:PGM196563 PQI196562:PQI196563 QAE196562:QAE196563 QKA196562:QKA196563 QTW196562:QTW196563 RDS196562:RDS196563 RNO196562:RNO196563 RXK196562:RXK196563 SHG196562:SHG196563 SRC196562:SRC196563 TAY196562:TAY196563 TKU196562:TKU196563 TUQ196562:TUQ196563 UEM196562:UEM196563 UOI196562:UOI196563 UYE196562:UYE196563 VIA196562:VIA196563 VRW196562:VRW196563 WBS196562:WBS196563 WLO196562:WLO196563 WVK196562:WVK196563 C262099:C262100 IY262098:IY262099 SU262098:SU262099 ACQ262098:ACQ262099 AMM262098:AMM262099 AWI262098:AWI262099 BGE262098:BGE262099 BQA262098:BQA262099 BZW262098:BZW262099 CJS262098:CJS262099 CTO262098:CTO262099 DDK262098:DDK262099 DNG262098:DNG262099 DXC262098:DXC262099 EGY262098:EGY262099 EQU262098:EQU262099 FAQ262098:FAQ262099 FKM262098:FKM262099 FUI262098:FUI262099 GEE262098:GEE262099 GOA262098:GOA262099 GXW262098:GXW262099 HHS262098:HHS262099 HRO262098:HRO262099 IBK262098:IBK262099 ILG262098:ILG262099 IVC262098:IVC262099 JEY262098:JEY262099 JOU262098:JOU262099 JYQ262098:JYQ262099 KIM262098:KIM262099 KSI262098:KSI262099 LCE262098:LCE262099 LMA262098:LMA262099 LVW262098:LVW262099 MFS262098:MFS262099 MPO262098:MPO262099 MZK262098:MZK262099 NJG262098:NJG262099 NTC262098:NTC262099 OCY262098:OCY262099 OMU262098:OMU262099 OWQ262098:OWQ262099 PGM262098:PGM262099 PQI262098:PQI262099 QAE262098:QAE262099 QKA262098:QKA262099 QTW262098:QTW262099 RDS262098:RDS262099 RNO262098:RNO262099 RXK262098:RXK262099 SHG262098:SHG262099 SRC262098:SRC262099 TAY262098:TAY262099 TKU262098:TKU262099 TUQ262098:TUQ262099 UEM262098:UEM262099 UOI262098:UOI262099 UYE262098:UYE262099 VIA262098:VIA262099 VRW262098:VRW262099 WBS262098:WBS262099 WLO262098:WLO262099 WVK262098:WVK262099 C327635:C327636 IY327634:IY327635 SU327634:SU327635 ACQ327634:ACQ327635 AMM327634:AMM327635 AWI327634:AWI327635 BGE327634:BGE327635 BQA327634:BQA327635 BZW327634:BZW327635 CJS327634:CJS327635 CTO327634:CTO327635 DDK327634:DDK327635 DNG327634:DNG327635 DXC327634:DXC327635 EGY327634:EGY327635 EQU327634:EQU327635 FAQ327634:FAQ327635 FKM327634:FKM327635 FUI327634:FUI327635 GEE327634:GEE327635 GOA327634:GOA327635 GXW327634:GXW327635 HHS327634:HHS327635 HRO327634:HRO327635 IBK327634:IBK327635 ILG327634:ILG327635 IVC327634:IVC327635 JEY327634:JEY327635 JOU327634:JOU327635 JYQ327634:JYQ327635 KIM327634:KIM327635 KSI327634:KSI327635 LCE327634:LCE327635 LMA327634:LMA327635 LVW327634:LVW327635 MFS327634:MFS327635 MPO327634:MPO327635 MZK327634:MZK327635 NJG327634:NJG327635 NTC327634:NTC327635 OCY327634:OCY327635 OMU327634:OMU327635 OWQ327634:OWQ327635 PGM327634:PGM327635 PQI327634:PQI327635 QAE327634:QAE327635 QKA327634:QKA327635 QTW327634:QTW327635 RDS327634:RDS327635 RNO327634:RNO327635 RXK327634:RXK327635 SHG327634:SHG327635 SRC327634:SRC327635 TAY327634:TAY327635 TKU327634:TKU327635 TUQ327634:TUQ327635 UEM327634:UEM327635 UOI327634:UOI327635 UYE327634:UYE327635 VIA327634:VIA327635 VRW327634:VRW327635 WBS327634:WBS327635 WLO327634:WLO327635 WVK327634:WVK327635 C393171:C393172 IY393170:IY393171 SU393170:SU393171 ACQ393170:ACQ393171 AMM393170:AMM393171 AWI393170:AWI393171 BGE393170:BGE393171 BQA393170:BQA393171 BZW393170:BZW393171 CJS393170:CJS393171 CTO393170:CTO393171 DDK393170:DDK393171 DNG393170:DNG393171 DXC393170:DXC393171 EGY393170:EGY393171 EQU393170:EQU393171 FAQ393170:FAQ393171 FKM393170:FKM393171 FUI393170:FUI393171 GEE393170:GEE393171 GOA393170:GOA393171 GXW393170:GXW393171 HHS393170:HHS393171 HRO393170:HRO393171 IBK393170:IBK393171 ILG393170:ILG393171 IVC393170:IVC393171 JEY393170:JEY393171 JOU393170:JOU393171 JYQ393170:JYQ393171 KIM393170:KIM393171 KSI393170:KSI393171 LCE393170:LCE393171 LMA393170:LMA393171 LVW393170:LVW393171 MFS393170:MFS393171 MPO393170:MPO393171 MZK393170:MZK393171 NJG393170:NJG393171 NTC393170:NTC393171 OCY393170:OCY393171 OMU393170:OMU393171 OWQ393170:OWQ393171 PGM393170:PGM393171 PQI393170:PQI393171 QAE393170:QAE393171 QKA393170:QKA393171 QTW393170:QTW393171 RDS393170:RDS393171 RNO393170:RNO393171 RXK393170:RXK393171 SHG393170:SHG393171 SRC393170:SRC393171 TAY393170:TAY393171 TKU393170:TKU393171 TUQ393170:TUQ393171 UEM393170:UEM393171 UOI393170:UOI393171 UYE393170:UYE393171 VIA393170:VIA393171 VRW393170:VRW393171 WBS393170:WBS393171 WLO393170:WLO393171 WVK393170:WVK393171 C458707:C458708 IY458706:IY458707 SU458706:SU458707 ACQ458706:ACQ458707 AMM458706:AMM458707 AWI458706:AWI458707 BGE458706:BGE458707 BQA458706:BQA458707 BZW458706:BZW458707 CJS458706:CJS458707 CTO458706:CTO458707 DDK458706:DDK458707 DNG458706:DNG458707 DXC458706:DXC458707 EGY458706:EGY458707 EQU458706:EQU458707 FAQ458706:FAQ458707 FKM458706:FKM458707 FUI458706:FUI458707 GEE458706:GEE458707 GOA458706:GOA458707 GXW458706:GXW458707 HHS458706:HHS458707 HRO458706:HRO458707 IBK458706:IBK458707 ILG458706:ILG458707 IVC458706:IVC458707 JEY458706:JEY458707 JOU458706:JOU458707 JYQ458706:JYQ458707 KIM458706:KIM458707 KSI458706:KSI458707 LCE458706:LCE458707 LMA458706:LMA458707 LVW458706:LVW458707 MFS458706:MFS458707 MPO458706:MPO458707 MZK458706:MZK458707 NJG458706:NJG458707 NTC458706:NTC458707 OCY458706:OCY458707 OMU458706:OMU458707 OWQ458706:OWQ458707 PGM458706:PGM458707 PQI458706:PQI458707 QAE458706:QAE458707 QKA458706:QKA458707 QTW458706:QTW458707 RDS458706:RDS458707 RNO458706:RNO458707 RXK458706:RXK458707 SHG458706:SHG458707 SRC458706:SRC458707 TAY458706:TAY458707 TKU458706:TKU458707 TUQ458706:TUQ458707 UEM458706:UEM458707 UOI458706:UOI458707 UYE458706:UYE458707 VIA458706:VIA458707 VRW458706:VRW458707 WBS458706:WBS458707 WLO458706:WLO458707 WVK458706:WVK458707 C524243:C524244 IY524242:IY524243 SU524242:SU524243 ACQ524242:ACQ524243 AMM524242:AMM524243 AWI524242:AWI524243 BGE524242:BGE524243 BQA524242:BQA524243 BZW524242:BZW524243 CJS524242:CJS524243 CTO524242:CTO524243 DDK524242:DDK524243 DNG524242:DNG524243 DXC524242:DXC524243 EGY524242:EGY524243 EQU524242:EQU524243 FAQ524242:FAQ524243 FKM524242:FKM524243 FUI524242:FUI524243 GEE524242:GEE524243 GOA524242:GOA524243 GXW524242:GXW524243 HHS524242:HHS524243 HRO524242:HRO524243 IBK524242:IBK524243 ILG524242:ILG524243 IVC524242:IVC524243 JEY524242:JEY524243 JOU524242:JOU524243 JYQ524242:JYQ524243 KIM524242:KIM524243 KSI524242:KSI524243 LCE524242:LCE524243 LMA524242:LMA524243 LVW524242:LVW524243 MFS524242:MFS524243 MPO524242:MPO524243 MZK524242:MZK524243 NJG524242:NJG524243 NTC524242:NTC524243 OCY524242:OCY524243 OMU524242:OMU524243 OWQ524242:OWQ524243 PGM524242:PGM524243 PQI524242:PQI524243 QAE524242:QAE524243 QKA524242:QKA524243 QTW524242:QTW524243 RDS524242:RDS524243 RNO524242:RNO524243 RXK524242:RXK524243 SHG524242:SHG524243 SRC524242:SRC524243 TAY524242:TAY524243 TKU524242:TKU524243 TUQ524242:TUQ524243 UEM524242:UEM524243 UOI524242:UOI524243 UYE524242:UYE524243 VIA524242:VIA524243 VRW524242:VRW524243 WBS524242:WBS524243 WLO524242:WLO524243 WVK524242:WVK524243 C589779:C589780 IY589778:IY589779 SU589778:SU589779 ACQ589778:ACQ589779 AMM589778:AMM589779 AWI589778:AWI589779 BGE589778:BGE589779 BQA589778:BQA589779 BZW589778:BZW589779 CJS589778:CJS589779 CTO589778:CTO589779 DDK589778:DDK589779 DNG589778:DNG589779 DXC589778:DXC589779 EGY589778:EGY589779 EQU589778:EQU589779 FAQ589778:FAQ589779 FKM589778:FKM589779 FUI589778:FUI589779 GEE589778:GEE589779 GOA589778:GOA589779 GXW589778:GXW589779 HHS589778:HHS589779 HRO589778:HRO589779 IBK589778:IBK589779 ILG589778:ILG589779 IVC589778:IVC589779 JEY589778:JEY589779 JOU589778:JOU589779 JYQ589778:JYQ589779 KIM589778:KIM589779 KSI589778:KSI589779 LCE589778:LCE589779 LMA589778:LMA589779 LVW589778:LVW589779 MFS589778:MFS589779 MPO589778:MPO589779 MZK589778:MZK589779 NJG589778:NJG589779 NTC589778:NTC589779 OCY589778:OCY589779 OMU589778:OMU589779 OWQ589778:OWQ589779 PGM589778:PGM589779 PQI589778:PQI589779 QAE589778:QAE589779 QKA589778:QKA589779 QTW589778:QTW589779 RDS589778:RDS589779 RNO589778:RNO589779 RXK589778:RXK589779 SHG589778:SHG589779 SRC589778:SRC589779 TAY589778:TAY589779 TKU589778:TKU589779 TUQ589778:TUQ589779 UEM589778:UEM589779 UOI589778:UOI589779 UYE589778:UYE589779 VIA589778:VIA589779 VRW589778:VRW589779 WBS589778:WBS589779 WLO589778:WLO589779 WVK589778:WVK589779 C655315:C655316 IY655314:IY655315 SU655314:SU655315 ACQ655314:ACQ655315 AMM655314:AMM655315 AWI655314:AWI655315 BGE655314:BGE655315 BQA655314:BQA655315 BZW655314:BZW655315 CJS655314:CJS655315 CTO655314:CTO655315 DDK655314:DDK655315 DNG655314:DNG655315 DXC655314:DXC655315 EGY655314:EGY655315 EQU655314:EQU655315 FAQ655314:FAQ655315 FKM655314:FKM655315 FUI655314:FUI655315 GEE655314:GEE655315 GOA655314:GOA655315 GXW655314:GXW655315 HHS655314:HHS655315 HRO655314:HRO655315 IBK655314:IBK655315 ILG655314:ILG655315 IVC655314:IVC655315 JEY655314:JEY655315 JOU655314:JOU655315 JYQ655314:JYQ655315 KIM655314:KIM655315 KSI655314:KSI655315 LCE655314:LCE655315 LMA655314:LMA655315 LVW655314:LVW655315 MFS655314:MFS655315 MPO655314:MPO655315 MZK655314:MZK655315 NJG655314:NJG655315 NTC655314:NTC655315 OCY655314:OCY655315 OMU655314:OMU655315 OWQ655314:OWQ655315 PGM655314:PGM655315 PQI655314:PQI655315 QAE655314:QAE655315 QKA655314:QKA655315 QTW655314:QTW655315 RDS655314:RDS655315 RNO655314:RNO655315 RXK655314:RXK655315 SHG655314:SHG655315 SRC655314:SRC655315 TAY655314:TAY655315 TKU655314:TKU655315 TUQ655314:TUQ655315 UEM655314:UEM655315 UOI655314:UOI655315 UYE655314:UYE655315 VIA655314:VIA655315 VRW655314:VRW655315 WBS655314:WBS655315 WLO655314:WLO655315 WVK655314:WVK655315 C720851:C720852 IY720850:IY720851 SU720850:SU720851 ACQ720850:ACQ720851 AMM720850:AMM720851 AWI720850:AWI720851 BGE720850:BGE720851 BQA720850:BQA720851 BZW720850:BZW720851 CJS720850:CJS720851 CTO720850:CTO720851 DDK720850:DDK720851 DNG720850:DNG720851 DXC720850:DXC720851 EGY720850:EGY720851 EQU720850:EQU720851 FAQ720850:FAQ720851 FKM720850:FKM720851 FUI720850:FUI720851 GEE720850:GEE720851 GOA720850:GOA720851 GXW720850:GXW720851 HHS720850:HHS720851 HRO720850:HRO720851 IBK720850:IBK720851 ILG720850:ILG720851 IVC720850:IVC720851 JEY720850:JEY720851 JOU720850:JOU720851 JYQ720850:JYQ720851 KIM720850:KIM720851 KSI720850:KSI720851 LCE720850:LCE720851 LMA720850:LMA720851 LVW720850:LVW720851 MFS720850:MFS720851 MPO720850:MPO720851 MZK720850:MZK720851 NJG720850:NJG720851 NTC720850:NTC720851 OCY720850:OCY720851 OMU720850:OMU720851 OWQ720850:OWQ720851 PGM720850:PGM720851 PQI720850:PQI720851 QAE720850:QAE720851 QKA720850:QKA720851 QTW720850:QTW720851 RDS720850:RDS720851 RNO720850:RNO720851 RXK720850:RXK720851 SHG720850:SHG720851 SRC720850:SRC720851 TAY720850:TAY720851 TKU720850:TKU720851 TUQ720850:TUQ720851 UEM720850:UEM720851 UOI720850:UOI720851 UYE720850:UYE720851 VIA720850:VIA720851 VRW720850:VRW720851 WBS720850:WBS720851 WLO720850:WLO720851 WVK720850:WVK720851 C786387:C786388 IY786386:IY786387 SU786386:SU786387 ACQ786386:ACQ786387 AMM786386:AMM786387 AWI786386:AWI786387 BGE786386:BGE786387 BQA786386:BQA786387 BZW786386:BZW786387 CJS786386:CJS786387 CTO786386:CTO786387 DDK786386:DDK786387 DNG786386:DNG786387 DXC786386:DXC786387 EGY786386:EGY786387 EQU786386:EQU786387 FAQ786386:FAQ786387 FKM786386:FKM786387 FUI786386:FUI786387 GEE786386:GEE786387 GOA786386:GOA786387 GXW786386:GXW786387 HHS786386:HHS786387 HRO786386:HRO786387 IBK786386:IBK786387 ILG786386:ILG786387 IVC786386:IVC786387 JEY786386:JEY786387 JOU786386:JOU786387 JYQ786386:JYQ786387 KIM786386:KIM786387 KSI786386:KSI786387 LCE786386:LCE786387 LMA786386:LMA786387 LVW786386:LVW786387 MFS786386:MFS786387 MPO786386:MPO786387 MZK786386:MZK786387 NJG786386:NJG786387 NTC786386:NTC786387 OCY786386:OCY786387 OMU786386:OMU786387 OWQ786386:OWQ786387 PGM786386:PGM786387 PQI786386:PQI786387 QAE786386:QAE786387 QKA786386:QKA786387 QTW786386:QTW786387 RDS786386:RDS786387 RNO786386:RNO786387 RXK786386:RXK786387 SHG786386:SHG786387 SRC786386:SRC786387 TAY786386:TAY786387 TKU786386:TKU786387 TUQ786386:TUQ786387 UEM786386:UEM786387 UOI786386:UOI786387 UYE786386:UYE786387 VIA786386:VIA786387 VRW786386:VRW786387 WBS786386:WBS786387 WLO786386:WLO786387 WVK786386:WVK786387 C851923:C851924 IY851922:IY851923 SU851922:SU851923 ACQ851922:ACQ851923 AMM851922:AMM851923 AWI851922:AWI851923 BGE851922:BGE851923 BQA851922:BQA851923 BZW851922:BZW851923 CJS851922:CJS851923 CTO851922:CTO851923 DDK851922:DDK851923 DNG851922:DNG851923 DXC851922:DXC851923 EGY851922:EGY851923 EQU851922:EQU851923 FAQ851922:FAQ851923 FKM851922:FKM851923 FUI851922:FUI851923 GEE851922:GEE851923 GOA851922:GOA851923 GXW851922:GXW851923 HHS851922:HHS851923 HRO851922:HRO851923 IBK851922:IBK851923 ILG851922:ILG851923 IVC851922:IVC851923 JEY851922:JEY851923 JOU851922:JOU851923 JYQ851922:JYQ851923 KIM851922:KIM851923 KSI851922:KSI851923 LCE851922:LCE851923 LMA851922:LMA851923 LVW851922:LVW851923 MFS851922:MFS851923 MPO851922:MPO851923 MZK851922:MZK851923 NJG851922:NJG851923 NTC851922:NTC851923 OCY851922:OCY851923 OMU851922:OMU851923 OWQ851922:OWQ851923 PGM851922:PGM851923 PQI851922:PQI851923 QAE851922:QAE851923 QKA851922:QKA851923 QTW851922:QTW851923 RDS851922:RDS851923 RNO851922:RNO851923 RXK851922:RXK851923 SHG851922:SHG851923 SRC851922:SRC851923 TAY851922:TAY851923 TKU851922:TKU851923 TUQ851922:TUQ851923 UEM851922:UEM851923 UOI851922:UOI851923 UYE851922:UYE851923 VIA851922:VIA851923 VRW851922:VRW851923 WBS851922:WBS851923 WLO851922:WLO851923 WVK851922:WVK851923 C917459:C917460 IY917458:IY917459 SU917458:SU917459 ACQ917458:ACQ917459 AMM917458:AMM917459 AWI917458:AWI917459 BGE917458:BGE917459 BQA917458:BQA917459 BZW917458:BZW917459 CJS917458:CJS917459 CTO917458:CTO917459 DDK917458:DDK917459 DNG917458:DNG917459 DXC917458:DXC917459 EGY917458:EGY917459 EQU917458:EQU917459 FAQ917458:FAQ917459 FKM917458:FKM917459 FUI917458:FUI917459 GEE917458:GEE917459 GOA917458:GOA917459 GXW917458:GXW917459 HHS917458:HHS917459 HRO917458:HRO917459 IBK917458:IBK917459 ILG917458:ILG917459 IVC917458:IVC917459 JEY917458:JEY917459 JOU917458:JOU917459 JYQ917458:JYQ917459 KIM917458:KIM917459 KSI917458:KSI917459 LCE917458:LCE917459 LMA917458:LMA917459 LVW917458:LVW917459 MFS917458:MFS917459 MPO917458:MPO917459 MZK917458:MZK917459 NJG917458:NJG917459 NTC917458:NTC917459 OCY917458:OCY917459 OMU917458:OMU917459 OWQ917458:OWQ917459 PGM917458:PGM917459 PQI917458:PQI917459 QAE917458:QAE917459 QKA917458:QKA917459 QTW917458:QTW917459 RDS917458:RDS917459 RNO917458:RNO917459 RXK917458:RXK917459 SHG917458:SHG917459 SRC917458:SRC917459 TAY917458:TAY917459 TKU917458:TKU917459 TUQ917458:TUQ917459 UEM917458:UEM917459 UOI917458:UOI917459 UYE917458:UYE917459 VIA917458:VIA917459 VRW917458:VRW917459 WBS917458:WBS917459 WLO917458:WLO917459 WVK917458:WVK917459 C982995:C982996 IY982994:IY982995 SU982994:SU982995 ACQ982994:ACQ982995 AMM982994:AMM982995 AWI982994:AWI982995 BGE982994:BGE982995 BQA982994:BQA982995 BZW982994:BZW982995 CJS982994:CJS982995 CTO982994:CTO982995 DDK982994:DDK982995 DNG982994:DNG982995 DXC982994:DXC982995 EGY982994:EGY982995 EQU982994:EQU982995 FAQ982994:FAQ982995 FKM982994:FKM982995 FUI982994:FUI982995 GEE982994:GEE982995 GOA982994:GOA982995 GXW982994:GXW982995 HHS982994:HHS982995 HRO982994:HRO982995 IBK982994:IBK982995 ILG982994:ILG982995 IVC982994:IVC982995 JEY982994:JEY982995 JOU982994:JOU982995 JYQ982994:JYQ982995 KIM982994:KIM982995 KSI982994:KSI982995 LCE982994:LCE982995 LMA982994:LMA982995 LVW982994:LVW982995 MFS982994:MFS982995 MPO982994:MPO982995 MZK982994:MZK982995 NJG982994:NJG982995 NTC982994:NTC982995 OCY982994:OCY982995 OMU982994:OMU982995 OWQ982994:OWQ982995 PGM982994:PGM982995 PQI982994:PQI982995 QAE982994:QAE982995 QKA982994:QKA982995 QTW982994:QTW982995 RDS982994:RDS982995 RNO982994:RNO982995 RXK982994:RXK982995 SHG982994:SHG982995 SRC982994:SRC982995 TAY982994:TAY982995 TKU982994:TKU982995 TUQ982994:TUQ982995 UEM982994:UEM982995 UOI982994:UOI982995 UYE982994:UYE982995 VIA982994:VIA982995 VRW982994:VRW982995 WBS982994:WBS982995 WLO982994:WLO982995 WVK982994:WVK982995 C65494:C65498 IY65493:IY65497 SU65493:SU65497 ACQ65493:ACQ65497 AMM65493:AMM65497 AWI65493:AWI65497 BGE65493:BGE65497 BQA65493:BQA65497 BZW65493:BZW65497 CJS65493:CJS65497 CTO65493:CTO65497 DDK65493:DDK65497 DNG65493:DNG65497 DXC65493:DXC65497 EGY65493:EGY65497 EQU65493:EQU65497 FAQ65493:FAQ65497 FKM65493:FKM65497 FUI65493:FUI65497 GEE65493:GEE65497 GOA65493:GOA65497 GXW65493:GXW65497 HHS65493:HHS65497 HRO65493:HRO65497 IBK65493:IBK65497 ILG65493:ILG65497 IVC65493:IVC65497 JEY65493:JEY65497 JOU65493:JOU65497 JYQ65493:JYQ65497 KIM65493:KIM65497 KSI65493:KSI65497 LCE65493:LCE65497 LMA65493:LMA65497 LVW65493:LVW65497 MFS65493:MFS65497 MPO65493:MPO65497 MZK65493:MZK65497 NJG65493:NJG65497 NTC65493:NTC65497 OCY65493:OCY65497 OMU65493:OMU65497 OWQ65493:OWQ65497 PGM65493:PGM65497 PQI65493:PQI65497 QAE65493:QAE65497 QKA65493:QKA65497 QTW65493:QTW65497 RDS65493:RDS65497 RNO65493:RNO65497 RXK65493:RXK65497 SHG65493:SHG65497 SRC65493:SRC65497 TAY65493:TAY65497 TKU65493:TKU65497 TUQ65493:TUQ65497 UEM65493:UEM65497 UOI65493:UOI65497 UYE65493:UYE65497 VIA65493:VIA65497 VRW65493:VRW65497 WBS65493:WBS65497 WLO65493:WLO65497 WVK65493:WVK65497 C131030:C131034 IY131029:IY131033 SU131029:SU131033 ACQ131029:ACQ131033 AMM131029:AMM131033 AWI131029:AWI131033 BGE131029:BGE131033 BQA131029:BQA131033 BZW131029:BZW131033 CJS131029:CJS131033 CTO131029:CTO131033 DDK131029:DDK131033 DNG131029:DNG131033 DXC131029:DXC131033 EGY131029:EGY131033 EQU131029:EQU131033 FAQ131029:FAQ131033 FKM131029:FKM131033 FUI131029:FUI131033 GEE131029:GEE131033 GOA131029:GOA131033 GXW131029:GXW131033 HHS131029:HHS131033 HRO131029:HRO131033 IBK131029:IBK131033 ILG131029:ILG131033 IVC131029:IVC131033 JEY131029:JEY131033 JOU131029:JOU131033 JYQ131029:JYQ131033 KIM131029:KIM131033 KSI131029:KSI131033 LCE131029:LCE131033 LMA131029:LMA131033 LVW131029:LVW131033 MFS131029:MFS131033 MPO131029:MPO131033 MZK131029:MZK131033 NJG131029:NJG131033 NTC131029:NTC131033 OCY131029:OCY131033 OMU131029:OMU131033 OWQ131029:OWQ131033 PGM131029:PGM131033 PQI131029:PQI131033 QAE131029:QAE131033 QKA131029:QKA131033 QTW131029:QTW131033 RDS131029:RDS131033 RNO131029:RNO131033 RXK131029:RXK131033 SHG131029:SHG131033 SRC131029:SRC131033 TAY131029:TAY131033 TKU131029:TKU131033 TUQ131029:TUQ131033 UEM131029:UEM131033 UOI131029:UOI131033 UYE131029:UYE131033 VIA131029:VIA131033 VRW131029:VRW131033 WBS131029:WBS131033 WLO131029:WLO131033 WVK131029:WVK131033 C196566:C196570 IY196565:IY196569 SU196565:SU196569 ACQ196565:ACQ196569 AMM196565:AMM196569 AWI196565:AWI196569 BGE196565:BGE196569 BQA196565:BQA196569 BZW196565:BZW196569 CJS196565:CJS196569 CTO196565:CTO196569 DDK196565:DDK196569 DNG196565:DNG196569 DXC196565:DXC196569 EGY196565:EGY196569 EQU196565:EQU196569 FAQ196565:FAQ196569 FKM196565:FKM196569 FUI196565:FUI196569 GEE196565:GEE196569 GOA196565:GOA196569 GXW196565:GXW196569 HHS196565:HHS196569 HRO196565:HRO196569 IBK196565:IBK196569 ILG196565:ILG196569 IVC196565:IVC196569 JEY196565:JEY196569 JOU196565:JOU196569 JYQ196565:JYQ196569 KIM196565:KIM196569 KSI196565:KSI196569 LCE196565:LCE196569 LMA196565:LMA196569 LVW196565:LVW196569 MFS196565:MFS196569 MPO196565:MPO196569 MZK196565:MZK196569 NJG196565:NJG196569 NTC196565:NTC196569 OCY196565:OCY196569 OMU196565:OMU196569 OWQ196565:OWQ196569 PGM196565:PGM196569 PQI196565:PQI196569 QAE196565:QAE196569 QKA196565:QKA196569 QTW196565:QTW196569 RDS196565:RDS196569 RNO196565:RNO196569 RXK196565:RXK196569 SHG196565:SHG196569 SRC196565:SRC196569 TAY196565:TAY196569 TKU196565:TKU196569 TUQ196565:TUQ196569 UEM196565:UEM196569 UOI196565:UOI196569 UYE196565:UYE196569 VIA196565:VIA196569 VRW196565:VRW196569 WBS196565:WBS196569 WLO196565:WLO196569 WVK196565:WVK196569 C262102:C262106 IY262101:IY262105 SU262101:SU262105 ACQ262101:ACQ262105 AMM262101:AMM262105 AWI262101:AWI262105 BGE262101:BGE262105 BQA262101:BQA262105 BZW262101:BZW262105 CJS262101:CJS262105 CTO262101:CTO262105 DDK262101:DDK262105 DNG262101:DNG262105 DXC262101:DXC262105 EGY262101:EGY262105 EQU262101:EQU262105 FAQ262101:FAQ262105 FKM262101:FKM262105 FUI262101:FUI262105 GEE262101:GEE262105 GOA262101:GOA262105 GXW262101:GXW262105 HHS262101:HHS262105 HRO262101:HRO262105 IBK262101:IBK262105 ILG262101:ILG262105 IVC262101:IVC262105 JEY262101:JEY262105 JOU262101:JOU262105 JYQ262101:JYQ262105 KIM262101:KIM262105 KSI262101:KSI262105 LCE262101:LCE262105 LMA262101:LMA262105 LVW262101:LVW262105 MFS262101:MFS262105 MPO262101:MPO262105 MZK262101:MZK262105 NJG262101:NJG262105 NTC262101:NTC262105 OCY262101:OCY262105 OMU262101:OMU262105 OWQ262101:OWQ262105 PGM262101:PGM262105 PQI262101:PQI262105 QAE262101:QAE262105 QKA262101:QKA262105 QTW262101:QTW262105 RDS262101:RDS262105 RNO262101:RNO262105 RXK262101:RXK262105 SHG262101:SHG262105 SRC262101:SRC262105 TAY262101:TAY262105 TKU262101:TKU262105 TUQ262101:TUQ262105 UEM262101:UEM262105 UOI262101:UOI262105 UYE262101:UYE262105 VIA262101:VIA262105 VRW262101:VRW262105 WBS262101:WBS262105 WLO262101:WLO262105 WVK262101:WVK262105 C327638:C327642 IY327637:IY327641 SU327637:SU327641 ACQ327637:ACQ327641 AMM327637:AMM327641 AWI327637:AWI327641 BGE327637:BGE327641 BQA327637:BQA327641 BZW327637:BZW327641 CJS327637:CJS327641 CTO327637:CTO327641 DDK327637:DDK327641 DNG327637:DNG327641 DXC327637:DXC327641 EGY327637:EGY327641 EQU327637:EQU327641 FAQ327637:FAQ327641 FKM327637:FKM327641 FUI327637:FUI327641 GEE327637:GEE327641 GOA327637:GOA327641 GXW327637:GXW327641 HHS327637:HHS327641 HRO327637:HRO327641 IBK327637:IBK327641 ILG327637:ILG327641 IVC327637:IVC327641 JEY327637:JEY327641 JOU327637:JOU327641 JYQ327637:JYQ327641 KIM327637:KIM327641 KSI327637:KSI327641 LCE327637:LCE327641 LMA327637:LMA327641 LVW327637:LVW327641 MFS327637:MFS327641 MPO327637:MPO327641 MZK327637:MZK327641 NJG327637:NJG327641 NTC327637:NTC327641 OCY327637:OCY327641 OMU327637:OMU327641 OWQ327637:OWQ327641 PGM327637:PGM327641 PQI327637:PQI327641 QAE327637:QAE327641 QKA327637:QKA327641 QTW327637:QTW327641 RDS327637:RDS327641 RNO327637:RNO327641 RXK327637:RXK327641 SHG327637:SHG327641 SRC327637:SRC327641 TAY327637:TAY327641 TKU327637:TKU327641 TUQ327637:TUQ327641 UEM327637:UEM327641 UOI327637:UOI327641 UYE327637:UYE327641 VIA327637:VIA327641 VRW327637:VRW327641 WBS327637:WBS327641 WLO327637:WLO327641 WVK327637:WVK327641 C393174:C393178 IY393173:IY393177 SU393173:SU393177 ACQ393173:ACQ393177 AMM393173:AMM393177 AWI393173:AWI393177 BGE393173:BGE393177 BQA393173:BQA393177 BZW393173:BZW393177 CJS393173:CJS393177 CTO393173:CTO393177 DDK393173:DDK393177 DNG393173:DNG393177 DXC393173:DXC393177 EGY393173:EGY393177 EQU393173:EQU393177 FAQ393173:FAQ393177 FKM393173:FKM393177 FUI393173:FUI393177 GEE393173:GEE393177 GOA393173:GOA393177 GXW393173:GXW393177 HHS393173:HHS393177 HRO393173:HRO393177 IBK393173:IBK393177 ILG393173:ILG393177 IVC393173:IVC393177 JEY393173:JEY393177 JOU393173:JOU393177 JYQ393173:JYQ393177 KIM393173:KIM393177 KSI393173:KSI393177 LCE393173:LCE393177 LMA393173:LMA393177 LVW393173:LVW393177 MFS393173:MFS393177 MPO393173:MPO393177 MZK393173:MZK393177 NJG393173:NJG393177 NTC393173:NTC393177 OCY393173:OCY393177 OMU393173:OMU393177 OWQ393173:OWQ393177 PGM393173:PGM393177 PQI393173:PQI393177 QAE393173:QAE393177 QKA393173:QKA393177 QTW393173:QTW393177 RDS393173:RDS393177 RNO393173:RNO393177 RXK393173:RXK393177 SHG393173:SHG393177 SRC393173:SRC393177 TAY393173:TAY393177 TKU393173:TKU393177 TUQ393173:TUQ393177 UEM393173:UEM393177 UOI393173:UOI393177 UYE393173:UYE393177 VIA393173:VIA393177 VRW393173:VRW393177 WBS393173:WBS393177 WLO393173:WLO393177 WVK393173:WVK393177 C458710:C458714 IY458709:IY458713 SU458709:SU458713 ACQ458709:ACQ458713 AMM458709:AMM458713 AWI458709:AWI458713 BGE458709:BGE458713 BQA458709:BQA458713 BZW458709:BZW458713 CJS458709:CJS458713 CTO458709:CTO458713 DDK458709:DDK458713 DNG458709:DNG458713 DXC458709:DXC458713 EGY458709:EGY458713 EQU458709:EQU458713 FAQ458709:FAQ458713 FKM458709:FKM458713 FUI458709:FUI458713 GEE458709:GEE458713 GOA458709:GOA458713 GXW458709:GXW458713 HHS458709:HHS458713 HRO458709:HRO458713 IBK458709:IBK458713 ILG458709:ILG458713 IVC458709:IVC458713 JEY458709:JEY458713 JOU458709:JOU458713 JYQ458709:JYQ458713 KIM458709:KIM458713 KSI458709:KSI458713 LCE458709:LCE458713 LMA458709:LMA458713 LVW458709:LVW458713 MFS458709:MFS458713 MPO458709:MPO458713 MZK458709:MZK458713 NJG458709:NJG458713 NTC458709:NTC458713 OCY458709:OCY458713 OMU458709:OMU458713 OWQ458709:OWQ458713 PGM458709:PGM458713 PQI458709:PQI458713 QAE458709:QAE458713 QKA458709:QKA458713 QTW458709:QTW458713 RDS458709:RDS458713 RNO458709:RNO458713 RXK458709:RXK458713 SHG458709:SHG458713 SRC458709:SRC458713 TAY458709:TAY458713 TKU458709:TKU458713 TUQ458709:TUQ458713 UEM458709:UEM458713 UOI458709:UOI458713 UYE458709:UYE458713 VIA458709:VIA458713 VRW458709:VRW458713 WBS458709:WBS458713 WLO458709:WLO458713 WVK458709:WVK458713 C524246:C524250 IY524245:IY524249 SU524245:SU524249 ACQ524245:ACQ524249 AMM524245:AMM524249 AWI524245:AWI524249 BGE524245:BGE524249 BQA524245:BQA524249 BZW524245:BZW524249 CJS524245:CJS524249 CTO524245:CTO524249 DDK524245:DDK524249 DNG524245:DNG524249 DXC524245:DXC524249 EGY524245:EGY524249 EQU524245:EQU524249 FAQ524245:FAQ524249 FKM524245:FKM524249 FUI524245:FUI524249 GEE524245:GEE524249 GOA524245:GOA524249 GXW524245:GXW524249 HHS524245:HHS524249 HRO524245:HRO524249 IBK524245:IBK524249 ILG524245:ILG524249 IVC524245:IVC524249 JEY524245:JEY524249 JOU524245:JOU524249 JYQ524245:JYQ524249 KIM524245:KIM524249 KSI524245:KSI524249 LCE524245:LCE524249 LMA524245:LMA524249 LVW524245:LVW524249 MFS524245:MFS524249 MPO524245:MPO524249 MZK524245:MZK524249 NJG524245:NJG524249 NTC524245:NTC524249 OCY524245:OCY524249 OMU524245:OMU524249 OWQ524245:OWQ524249 PGM524245:PGM524249 PQI524245:PQI524249 QAE524245:QAE524249 QKA524245:QKA524249 QTW524245:QTW524249 RDS524245:RDS524249 RNO524245:RNO524249 RXK524245:RXK524249 SHG524245:SHG524249 SRC524245:SRC524249 TAY524245:TAY524249 TKU524245:TKU524249 TUQ524245:TUQ524249 UEM524245:UEM524249 UOI524245:UOI524249 UYE524245:UYE524249 VIA524245:VIA524249 VRW524245:VRW524249 WBS524245:WBS524249 WLO524245:WLO524249 WVK524245:WVK524249 C589782:C589786 IY589781:IY589785 SU589781:SU589785 ACQ589781:ACQ589785 AMM589781:AMM589785 AWI589781:AWI589785 BGE589781:BGE589785 BQA589781:BQA589785 BZW589781:BZW589785 CJS589781:CJS589785 CTO589781:CTO589785 DDK589781:DDK589785 DNG589781:DNG589785 DXC589781:DXC589785 EGY589781:EGY589785 EQU589781:EQU589785 FAQ589781:FAQ589785 FKM589781:FKM589785 FUI589781:FUI589785 GEE589781:GEE589785 GOA589781:GOA589785 GXW589781:GXW589785 HHS589781:HHS589785 HRO589781:HRO589785 IBK589781:IBK589785 ILG589781:ILG589785 IVC589781:IVC589785 JEY589781:JEY589785 JOU589781:JOU589785 JYQ589781:JYQ589785 KIM589781:KIM589785 KSI589781:KSI589785 LCE589781:LCE589785 LMA589781:LMA589785 LVW589781:LVW589785 MFS589781:MFS589785 MPO589781:MPO589785 MZK589781:MZK589785 NJG589781:NJG589785 NTC589781:NTC589785 OCY589781:OCY589785 OMU589781:OMU589785 OWQ589781:OWQ589785 PGM589781:PGM589785 PQI589781:PQI589785 QAE589781:QAE589785 QKA589781:QKA589785 QTW589781:QTW589785 RDS589781:RDS589785 RNO589781:RNO589785 RXK589781:RXK589785 SHG589781:SHG589785 SRC589781:SRC589785 TAY589781:TAY589785 TKU589781:TKU589785 TUQ589781:TUQ589785 UEM589781:UEM589785 UOI589781:UOI589785 UYE589781:UYE589785 VIA589781:VIA589785 VRW589781:VRW589785 WBS589781:WBS589785 WLO589781:WLO589785 WVK589781:WVK589785 C655318:C655322 IY655317:IY655321 SU655317:SU655321 ACQ655317:ACQ655321 AMM655317:AMM655321 AWI655317:AWI655321 BGE655317:BGE655321 BQA655317:BQA655321 BZW655317:BZW655321 CJS655317:CJS655321 CTO655317:CTO655321 DDK655317:DDK655321 DNG655317:DNG655321 DXC655317:DXC655321 EGY655317:EGY655321 EQU655317:EQU655321 FAQ655317:FAQ655321 FKM655317:FKM655321 FUI655317:FUI655321 GEE655317:GEE655321 GOA655317:GOA655321 GXW655317:GXW655321 HHS655317:HHS655321 HRO655317:HRO655321 IBK655317:IBK655321 ILG655317:ILG655321 IVC655317:IVC655321 JEY655317:JEY655321 JOU655317:JOU655321 JYQ655317:JYQ655321 KIM655317:KIM655321 KSI655317:KSI655321 LCE655317:LCE655321 LMA655317:LMA655321 LVW655317:LVW655321 MFS655317:MFS655321 MPO655317:MPO655321 MZK655317:MZK655321 NJG655317:NJG655321 NTC655317:NTC655321 OCY655317:OCY655321 OMU655317:OMU655321 OWQ655317:OWQ655321 PGM655317:PGM655321 PQI655317:PQI655321 QAE655317:QAE655321 QKA655317:QKA655321 QTW655317:QTW655321 RDS655317:RDS655321 RNO655317:RNO655321 RXK655317:RXK655321 SHG655317:SHG655321 SRC655317:SRC655321 TAY655317:TAY655321 TKU655317:TKU655321 TUQ655317:TUQ655321 UEM655317:UEM655321 UOI655317:UOI655321 UYE655317:UYE655321 VIA655317:VIA655321 VRW655317:VRW655321 WBS655317:WBS655321 WLO655317:WLO655321 WVK655317:WVK655321 C720854:C720858 IY720853:IY720857 SU720853:SU720857 ACQ720853:ACQ720857 AMM720853:AMM720857 AWI720853:AWI720857 BGE720853:BGE720857 BQA720853:BQA720857 BZW720853:BZW720857 CJS720853:CJS720857 CTO720853:CTO720857 DDK720853:DDK720857 DNG720853:DNG720857 DXC720853:DXC720857 EGY720853:EGY720857 EQU720853:EQU720857 FAQ720853:FAQ720857 FKM720853:FKM720857 FUI720853:FUI720857 GEE720853:GEE720857 GOA720853:GOA720857 GXW720853:GXW720857 HHS720853:HHS720857 HRO720853:HRO720857 IBK720853:IBK720857 ILG720853:ILG720857 IVC720853:IVC720857 JEY720853:JEY720857 JOU720853:JOU720857 JYQ720853:JYQ720857 KIM720853:KIM720857 KSI720853:KSI720857 LCE720853:LCE720857 LMA720853:LMA720857 LVW720853:LVW720857 MFS720853:MFS720857 MPO720853:MPO720857 MZK720853:MZK720857 NJG720853:NJG720857 NTC720853:NTC720857 OCY720853:OCY720857 OMU720853:OMU720857 OWQ720853:OWQ720857 PGM720853:PGM720857 PQI720853:PQI720857 QAE720853:QAE720857 QKA720853:QKA720857 QTW720853:QTW720857 RDS720853:RDS720857 RNO720853:RNO720857 RXK720853:RXK720857 SHG720853:SHG720857 SRC720853:SRC720857 TAY720853:TAY720857 TKU720853:TKU720857 TUQ720853:TUQ720857 UEM720853:UEM720857 UOI720853:UOI720857 UYE720853:UYE720857 VIA720853:VIA720857 VRW720853:VRW720857 WBS720853:WBS720857 WLO720853:WLO720857 WVK720853:WVK720857 C786390:C786394 IY786389:IY786393 SU786389:SU786393 ACQ786389:ACQ786393 AMM786389:AMM786393 AWI786389:AWI786393 BGE786389:BGE786393 BQA786389:BQA786393 BZW786389:BZW786393 CJS786389:CJS786393 CTO786389:CTO786393 DDK786389:DDK786393 DNG786389:DNG786393 DXC786389:DXC786393 EGY786389:EGY786393 EQU786389:EQU786393 FAQ786389:FAQ786393 FKM786389:FKM786393 FUI786389:FUI786393 GEE786389:GEE786393 GOA786389:GOA786393 GXW786389:GXW786393 HHS786389:HHS786393 HRO786389:HRO786393 IBK786389:IBK786393 ILG786389:ILG786393 IVC786389:IVC786393 JEY786389:JEY786393 JOU786389:JOU786393 JYQ786389:JYQ786393 KIM786389:KIM786393 KSI786389:KSI786393 LCE786389:LCE786393 LMA786389:LMA786393 LVW786389:LVW786393 MFS786389:MFS786393 MPO786389:MPO786393 MZK786389:MZK786393 NJG786389:NJG786393 NTC786389:NTC786393 OCY786389:OCY786393 OMU786389:OMU786393 OWQ786389:OWQ786393 PGM786389:PGM786393 PQI786389:PQI786393 QAE786389:QAE786393 QKA786389:QKA786393 QTW786389:QTW786393 RDS786389:RDS786393 RNO786389:RNO786393 RXK786389:RXK786393 SHG786389:SHG786393 SRC786389:SRC786393 TAY786389:TAY786393 TKU786389:TKU786393 TUQ786389:TUQ786393 UEM786389:UEM786393 UOI786389:UOI786393 UYE786389:UYE786393 VIA786389:VIA786393 VRW786389:VRW786393 WBS786389:WBS786393 WLO786389:WLO786393 WVK786389:WVK786393 C851926:C851930 IY851925:IY851929 SU851925:SU851929 ACQ851925:ACQ851929 AMM851925:AMM851929 AWI851925:AWI851929 BGE851925:BGE851929 BQA851925:BQA851929 BZW851925:BZW851929 CJS851925:CJS851929 CTO851925:CTO851929 DDK851925:DDK851929 DNG851925:DNG851929 DXC851925:DXC851929 EGY851925:EGY851929 EQU851925:EQU851929 FAQ851925:FAQ851929 FKM851925:FKM851929 FUI851925:FUI851929 GEE851925:GEE851929 GOA851925:GOA851929 GXW851925:GXW851929 HHS851925:HHS851929 HRO851925:HRO851929 IBK851925:IBK851929 ILG851925:ILG851929 IVC851925:IVC851929 JEY851925:JEY851929 JOU851925:JOU851929 JYQ851925:JYQ851929 KIM851925:KIM851929 KSI851925:KSI851929 LCE851925:LCE851929 LMA851925:LMA851929 LVW851925:LVW851929 MFS851925:MFS851929 MPO851925:MPO851929 MZK851925:MZK851929 NJG851925:NJG851929 NTC851925:NTC851929 OCY851925:OCY851929 OMU851925:OMU851929 OWQ851925:OWQ851929 PGM851925:PGM851929 PQI851925:PQI851929 QAE851925:QAE851929 QKA851925:QKA851929 QTW851925:QTW851929 RDS851925:RDS851929 RNO851925:RNO851929 RXK851925:RXK851929 SHG851925:SHG851929 SRC851925:SRC851929 TAY851925:TAY851929 TKU851925:TKU851929 TUQ851925:TUQ851929 UEM851925:UEM851929 UOI851925:UOI851929 UYE851925:UYE851929 VIA851925:VIA851929 VRW851925:VRW851929 WBS851925:WBS851929 WLO851925:WLO851929 WVK851925:WVK851929 C917462:C917466 IY917461:IY917465 SU917461:SU917465 ACQ917461:ACQ917465 AMM917461:AMM917465 AWI917461:AWI917465 BGE917461:BGE917465 BQA917461:BQA917465 BZW917461:BZW917465 CJS917461:CJS917465 CTO917461:CTO917465 DDK917461:DDK917465 DNG917461:DNG917465 DXC917461:DXC917465 EGY917461:EGY917465 EQU917461:EQU917465 FAQ917461:FAQ917465 FKM917461:FKM917465 FUI917461:FUI917465 GEE917461:GEE917465 GOA917461:GOA917465 GXW917461:GXW917465 HHS917461:HHS917465 HRO917461:HRO917465 IBK917461:IBK917465 ILG917461:ILG917465 IVC917461:IVC917465 JEY917461:JEY917465 JOU917461:JOU917465 JYQ917461:JYQ917465 KIM917461:KIM917465 KSI917461:KSI917465 LCE917461:LCE917465 LMA917461:LMA917465 LVW917461:LVW917465 MFS917461:MFS917465 MPO917461:MPO917465 MZK917461:MZK917465 NJG917461:NJG917465 NTC917461:NTC917465 OCY917461:OCY917465 OMU917461:OMU917465 OWQ917461:OWQ917465 PGM917461:PGM917465 PQI917461:PQI917465 QAE917461:QAE917465 QKA917461:QKA917465 QTW917461:QTW917465 RDS917461:RDS917465 RNO917461:RNO917465 RXK917461:RXK917465 SHG917461:SHG917465 SRC917461:SRC917465 TAY917461:TAY917465 TKU917461:TKU917465 TUQ917461:TUQ917465 UEM917461:UEM917465 UOI917461:UOI917465 UYE917461:UYE917465 VIA917461:VIA917465 VRW917461:VRW917465 WBS917461:WBS917465 WLO917461:WLO917465 WVK917461:WVK917465 C982998:C983002 IY982997:IY983001 SU982997:SU983001 ACQ982997:ACQ983001 AMM982997:AMM983001 AWI982997:AWI983001 BGE982997:BGE983001 BQA982997:BQA983001 BZW982997:BZW983001 CJS982997:CJS983001 CTO982997:CTO983001 DDK982997:DDK983001 DNG982997:DNG983001 DXC982997:DXC983001 EGY982997:EGY983001 EQU982997:EQU983001 FAQ982997:FAQ983001 FKM982997:FKM983001 FUI982997:FUI983001 GEE982997:GEE983001 GOA982997:GOA983001 GXW982997:GXW983001 HHS982997:HHS983001 HRO982997:HRO983001 IBK982997:IBK983001 ILG982997:ILG983001 IVC982997:IVC983001 JEY982997:JEY983001 JOU982997:JOU983001 JYQ982997:JYQ983001 KIM982997:KIM983001 KSI982997:KSI983001 LCE982997:LCE983001 LMA982997:LMA983001 LVW982997:LVW983001 MFS982997:MFS983001 MPO982997:MPO983001 MZK982997:MZK983001 NJG982997:NJG983001 NTC982997:NTC983001 OCY982997:OCY983001 OMU982997:OMU983001 OWQ982997:OWQ983001 PGM982997:PGM983001 PQI982997:PQI983001 QAE982997:QAE983001 QKA982997:QKA983001 QTW982997:QTW983001 RDS982997:RDS983001 RNO982997:RNO983001 RXK982997:RXK983001 SHG982997:SHG983001 SRC982997:SRC983001 TAY982997:TAY983001 TKU982997:TKU983001 TUQ982997:TUQ983001 UEM982997:UEM983001 UOI982997:UOI983001 UYE982997:UYE983001 VIA982997:VIA983001 VRW982997:VRW983001 WBS982997:WBS983001 WLO982997:WLO983001 WVK982997:WVK983001 C65501 IY65500 SU65500 ACQ65500 AMM65500 AWI65500 BGE65500 BQA65500 BZW65500 CJS65500 CTO65500 DDK65500 DNG65500 DXC65500 EGY65500 EQU65500 FAQ65500 FKM65500 FUI65500 GEE65500 GOA65500 GXW65500 HHS65500 HRO65500 IBK65500 ILG65500 IVC65500 JEY65500 JOU65500 JYQ65500 KIM65500 KSI65500 LCE65500 LMA65500 LVW65500 MFS65500 MPO65500 MZK65500 NJG65500 NTC65500 OCY65500 OMU65500 OWQ65500 PGM65500 PQI65500 QAE65500 QKA65500 QTW65500 RDS65500 RNO65500 RXK65500 SHG65500 SRC65500 TAY65500 TKU65500 TUQ65500 UEM65500 UOI65500 UYE65500 VIA65500 VRW65500 WBS65500 WLO65500 WVK65500 C131037 IY131036 SU131036 ACQ131036 AMM131036 AWI131036 BGE131036 BQA131036 BZW131036 CJS131036 CTO131036 DDK131036 DNG131036 DXC131036 EGY131036 EQU131036 FAQ131036 FKM131036 FUI131036 GEE131036 GOA131036 GXW131036 HHS131036 HRO131036 IBK131036 ILG131036 IVC131036 JEY131036 JOU131036 JYQ131036 KIM131036 KSI131036 LCE131036 LMA131036 LVW131036 MFS131036 MPO131036 MZK131036 NJG131036 NTC131036 OCY131036 OMU131036 OWQ131036 PGM131036 PQI131036 QAE131036 QKA131036 QTW131036 RDS131036 RNO131036 RXK131036 SHG131036 SRC131036 TAY131036 TKU131036 TUQ131036 UEM131036 UOI131036 UYE131036 VIA131036 VRW131036 WBS131036 WLO131036 WVK131036 C196573 IY196572 SU196572 ACQ196572 AMM196572 AWI196572 BGE196572 BQA196572 BZW196572 CJS196572 CTO196572 DDK196572 DNG196572 DXC196572 EGY196572 EQU196572 FAQ196572 FKM196572 FUI196572 GEE196572 GOA196572 GXW196572 HHS196572 HRO196572 IBK196572 ILG196572 IVC196572 JEY196572 JOU196572 JYQ196572 KIM196572 KSI196572 LCE196572 LMA196572 LVW196572 MFS196572 MPO196572 MZK196572 NJG196572 NTC196572 OCY196572 OMU196572 OWQ196572 PGM196572 PQI196572 QAE196572 QKA196572 QTW196572 RDS196572 RNO196572 RXK196572 SHG196572 SRC196572 TAY196572 TKU196572 TUQ196572 UEM196572 UOI196572 UYE196572 VIA196572 VRW196572 WBS196572 WLO196572 WVK196572 C262109 IY262108 SU262108 ACQ262108 AMM262108 AWI262108 BGE262108 BQA262108 BZW262108 CJS262108 CTO262108 DDK262108 DNG262108 DXC262108 EGY262108 EQU262108 FAQ262108 FKM262108 FUI262108 GEE262108 GOA262108 GXW262108 HHS262108 HRO262108 IBK262108 ILG262108 IVC262108 JEY262108 JOU262108 JYQ262108 KIM262108 KSI262108 LCE262108 LMA262108 LVW262108 MFS262108 MPO262108 MZK262108 NJG262108 NTC262108 OCY262108 OMU262108 OWQ262108 PGM262108 PQI262108 QAE262108 QKA262108 QTW262108 RDS262108 RNO262108 RXK262108 SHG262108 SRC262108 TAY262108 TKU262108 TUQ262108 UEM262108 UOI262108 UYE262108 VIA262108 VRW262108 WBS262108 WLO262108 WVK262108 C327645 IY327644 SU327644 ACQ327644 AMM327644 AWI327644 BGE327644 BQA327644 BZW327644 CJS327644 CTO327644 DDK327644 DNG327644 DXC327644 EGY327644 EQU327644 FAQ327644 FKM327644 FUI327644 GEE327644 GOA327644 GXW327644 HHS327644 HRO327644 IBK327644 ILG327644 IVC327644 JEY327644 JOU327644 JYQ327644 KIM327644 KSI327644 LCE327644 LMA327644 LVW327644 MFS327644 MPO327644 MZK327644 NJG327644 NTC327644 OCY327644 OMU327644 OWQ327644 PGM327644 PQI327644 QAE327644 QKA327644 QTW327644 RDS327644 RNO327644 RXK327644 SHG327644 SRC327644 TAY327644 TKU327644 TUQ327644 UEM327644 UOI327644 UYE327644 VIA327644 VRW327644 WBS327644 WLO327644 WVK327644 C393181 IY393180 SU393180 ACQ393180 AMM393180 AWI393180 BGE393180 BQA393180 BZW393180 CJS393180 CTO393180 DDK393180 DNG393180 DXC393180 EGY393180 EQU393180 FAQ393180 FKM393180 FUI393180 GEE393180 GOA393180 GXW393180 HHS393180 HRO393180 IBK393180 ILG393180 IVC393180 JEY393180 JOU393180 JYQ393180 KIM393180 KSI393180 LCE393180 LMA393180 LVW393180 MFS393180 MPO393180 MZK393180 NJG393180 NTC393180 OCY393180 OMU393180 OWQ393180 PGM393180 PQI393180 QAE393180 QKA393180 QTW393180 RDS393180 RNO393180 RXK393180 SHG393180 SRC393180 TAY393180 TKU393180 TUQ393180 UEM393180 UOI393180 UYE393180 VIA393180 VRW393180 WBS393180 WLO393180 WVK393180 C458717 IY458716 SU458716 ACQ458716 AMM458716 AWI458716 BGE458716 BQA458716 BZW458716 CJS458716 CTO458716 DDK458716 DNG458716 DXC458716 EGY458716 EQU458716 FAQ458716 FKM458716 FUI458716 GEE458716 GOA458716 GXW458716 HHS458716 HRO458716 IBK458716 ILG458716 IVC458716 JEY458716 JOU458716 JYQ458716 KIM458716 KSI458716 LCE458716 LMA458716 LVW458716 MFS458716 MPO458716 MZK458716 NJG458716 NTC458716 OCY458716 OMU458716 OWQ458716 PGM458716 PQI458716 QAE458716 QKA458716 QTW458716 RDS458716 RNO458716 RXK458716 SHG458716 SRC458716 TAY458716 TKU458716 TUQ458716 UEM458716 UOI458716 UYE458716 VIA458716 VRW458716 WBS458716 WLO458716 WVK458716 C524253 IY524252 SU524252 ACQ524252 AMM524252 AWI524252 BGE524252 BQA524252 BZW524252 CJS524252 CTO524252 DDK524252 DNG524252 DXC524252 EGY524252 EQU524252 FAQ524252 FKM524252 FUI524252 GEE524252 GOA524252 GXW524252 HHS524252 HRO524252 IBK524252 ILG524252 IVC524252 JEY524252 JOU524252 JYQ524252 KIM524252 KSI524252 LCE524252 LMA524252 LVW524252 MFS524252 MPO524252 MZK524252 NJG524252 NTC524252 OCY524252 OMU524252 OWQ524252 PGM524252 PQI524252 QAE524252 QKA524252 QTW524252 RDS524252 RNO524252 RXK524252 SHG524252 SRC524252 TAY524252 TKU524252 TUQ524252 UEM524252 UOI524252 UYE524252 VIA524252 VRW524252 WBS524252 WLO524252 WVK524252 C589789 IY589788 SU589788 ACQ589788 AMM589788 AWI589788 BGE589788 BQA589788 BZW589788 CJS589788 CTO589788 DDK589788 DNG589788 DXC589788 EGY589788 EQU589788 FAQ589788 FKM589788 FUI589788 GEE589788 GOA589788 GXW589788 HHS589788 HRO589788 IBK589788 ILG589788 IVC589788 JEY589788 JOU589788 JYQ589788 KIM589788 KSI589788 LCE589788 LMA589788 LVW589788 MFS589788 MPO589788 MZK589788 NJG589788 NTC589788 OCY589788 OMU589788 OWQ589788 PGM589788 PQI589788 QAE589788 QKA589788 QTW589788 RDS589788 RNO589788 RXK589788 SHG589788 SRC589788 TAY589788 TKU589788 TUQ589788 UEM589788 UOI589788 UYE589788 VIA589788 VRW589788 WBS589788 WLO589788 WVK589788 C655325 IY655324 SU655324 ACQ655324 AMM655324 AWI655324 BGE655324 BQA655324 BZW655324 CJS655324 CTO655324 DDK655324 DNG655324 DXC655324 EGY655324 EQU655324 FAQ655324 FKM655324 FUI655324 GEE655324 GOA655324 GXW655324 HHS655324 HRO655324 IBK655324 ILG655324 IVC655324 JEY655324 JOU655324 JYQ655324 KIM655324 KSI655324 LCE655324 LMA655324 LVW655324 MFS655324 MPO655324 MZK655324 NJG655324 NTC655324 OCY655324 OMU655324 OWQ655324 PGM655324 PQI655324 QAE655324 QKA655324 QTW655324 RDS655324 RNO655324 RXK655324 SHG655324 SRC655324 TAY655324 TKU655324 TUQ655324 UEM655324 UOI655324 UYE655324 VIA655324 VRW655324 WBS655324 WLO655324 WVK655324 C720861 IY720860 SU720860 ACQ720860 AMM720860 AWI720860 BGE720860 BQA720860 BZW720860 CJS720860 CTO720860 DDK720860 DNG720860 DXC720860 EGY720860 EQU720860 FAQ720860 FKM720860 FUI720860 GEE720860 GOA720860 GXW720860 HHS720860 HRO720860 IBK720860 ILG720860 IVC720860 JEY720860 JOU720860 JYQ720860 KIM720860 KSI720860 LCE720860 LMA720860 LVW720860 MFS720860 MPO720860 MZK720860 NJG720860 NTC720860 OCY720860 OMU720860 OWQ720860 PGM720860 PQI720860 QAE720860 QKA720860 QTW720860 RDS720860 RNO720860 RXK720860 SHG720860 SRC720860 TAY720860 TKU720860 TUQ720860 UEM720860 UOI720860 UYE720860 VIA720860 VRW720860 WBS720860 WLO720860 WVK720860 C786397 IY786396 SU786396 ACQ786396 AMM786396 AWI786396 BGE786396 BQA786396 BZW786396 CJS786396 CTO786396 DDK786396 DNG786396 DXC786396 EGY786396 EQU786396 FAQ786396 FKM786396 FUI786396 GEE786396 GOA786396 GXW786396 HHS786396 HRO786396 IBK786396 ILG786396 IVC786396 JEY786396 JOU786396 JYQ786396 KIM786396 KSI786396 LCE786396 LMA786396 LVW786396 MFS786396 MPO786396 MZK786396 NJG786396 NTC786396 OCY786396 OMU786396 OWQ786396 PGM786396 PQI786396 QAE786396 QKA786396 QTW786396 RDS786396 RNO786396 RXK786396 SHG786396 SRC786396 TAY786396 TKU786396 TUQ786396 UEM786396 UOI786396 UYE786396 VIA786396 VRW786396 WBS786396 WLO786396 WVK786396 C851933 IY851932 SU851932 ACQ851932 AMM851932 AWI851932 BGE851932 BQA851932 BZW851932 CJS851932 CTO851932 DDK851932 DNG851932 DXC851932 EGY851932 EQU851932 FAQ851932 FKM851932 FUI851932 GEE851932 GOA851932 GXW851932 HHS851932 HRO851932 IBK851932 ILG851932 IVC851932 JEY851932 JOU851932 JYQ851932 KIM851932 KSI851932 LCE851932 LMA851932 LVW851932 MFS851932 MPO851932 MZK851932 NJG851932 NTC851932 OCY851932 OMU851932 OWQ851932 PGM851932 PQI851932 QAE851932 QKA851932 QTW851932 RDS851932 RNO851932 RXK851932 SHG851932 SRC851932 TAY851932 TKU851932 TUQ851932 UEM851932 UOI851932 UYE851932 VIA851932 VRW851932 WBS851932 WLO851932 WVK851932 C917469 IY917468 SU917468 ACQ917468 AMM917468 AWI917468 BGE917468 BQA917468 BZW917468 CJS917468 CTO917468 DDK917468 DNG917468 DXC917468 EGY917468 EQU917468 FAQ917468 FKM917468 FUI917468 GEE917468 GOA917468 GXW917468 HHS917468 HRO917468 IBK917468 ILG917468 IVC917468 JEY917468 JOU917468 JYQ917468 KIM917468 KSI917468 LCE917468 LMA917468 LVW917468 MFS917468 MPO917468 MZK917468 NJG917468 NTC917468 OCY917468 OMU917468 OWQ917468 PGM917468 PQI917468 QAE917468 QKA917468 QTW917468 RDS917468 RNO917468 RXK917468 SHG917468 SRC917468 TAY917468 TKU917468 TUQ917468 UEM917468 UOI917468 UYE917468 VIA917468 VRW917468 WBS917468 WLO917468 WVK917468 C983005 IY983004 SU983004 ACQ983004 AMM983004 AWI983004 BGE983004 BQA983004 BZW983004 CJS983004 CTO983004 DDK983004 DNG983004 DXC983004 EGY983004 EQU983004 FAQ983004 FKM983004 FUI983004 GEE983004 GOA983004 GXW983004 HHS983004 HRO983004 IBK983004 ILG983004 IVC983004 JEY983004 JOU983004 JYQ983004 KIM983004 KSI983004 LCE983004 LMA983004 LVW983004 MFS983004 MPO983004 MZK983004 NJG983004 NTC983004 OCY983004 OMU983004 OWQ983004 PGM983004 PQI983004 QAE983004 QKA983004 QTW983004 RDS983004 RNO983004 RXK983004 SHG983004 SRC983004 TAY983004 TKU983004 TUQ983004 UEM983004 UOI983004 UYE983004 VIA983004 VRW983004 WBS983004 WLO983004 WVK983004 C65504:C65510 IY65503:IY65509 SU65503:SU65509 ACQ65503:ACQ65509 AMM65503:AMM65509 AWI65503:AWI65509 BGE65503:BGE65509 BQA65503:BQA65509 BZW65503:BZW65509 CJS65503:CJS65509 CTO65503:CTO65509 DDK65503:DDK65509 DNG65503:DNG65509 DXC65503:DXC65509 EGY65503:EGY65509 EQU65503:EQU65509 FAQ65503:FAQ65509 FKM65503:FKM65509 FUI65503:FUI65509 GEE65503:GEE65509 GOA65503:GOA65509 GXW65503:GXW65509 HHS65503:HHS65509 HRO65503:HRO65509 IBK65503:IBK65509 ILG65503:ILG65509 IVC65503:IVC65509 JEY65503:JEY65509 JOU65503:JOU65509 JYQ65503:JYQ65509 KIM65503:KIM65509 KSI65503:KSI65509 LCE65503:LCE65509 LMA65503:LMA65509 LVW65503:LVW65509 MFS65503:MFS65509 MPO65503:MPO65509 MZK65503:MZK65509 NJG65503:NJG65509 NTC65503:NTC65509 OCY65503:OCY65509 OMU65503:OMU65509 OWQ65503:OWQ65509 PGM65503:PGM65509 PQI65503:PQI65509 QAE65503:QAE65509 QKA65503:QKA65509 QTW65503:QTW65509 RDS65503:RDS65509 RNO65503:RNO65509 RXK65503:RXK65509 SHG65503:SHG65509 SRC65503:SRC65509 TAY65503:TAY65509 TKU65503:TKU65509 TUQ65503:TUQ65509 UEM65503:UEM65509 UOI65503:UOI65509 UYE65503:UYE65509 VIA65503:VIA65509 VRW65503:VRW65509 WBS65503:WBS65509 WLO65503:WLO65509 WVK65503:WVK65509 C131040:C131046 IY131039:IY131045 SU131039:SU131045 ACQ131039:ACQ131045 AMM131039:AMM131045 AWI131039:AWI131045 BGE131039:BGE131045 BQA131039:BQA131045 BZW131039:BZW131045 CJS131039:CJS131045 CTO131039:CTO131045 DDK131039:DDK131045 DNG131039:DNG131045 DXC131039:DXC131045 EGY131039:EGY131045 EQU131039:EQU131045 FAQ131039:FAQ131045 FKM131039:FKM131045 FUI131039:FUI131045 GEE131039:GEE131045 GOA131039:GOA131045 GXW131039:GXW131045 HHS131039:HHS131045 HRO131039:HRO131045 IBK131039:IBK131045 ILG131039:ILG131045 IVC131039:IVC131045 JEY131039:JEY131045 JOU131039:JOU131045 JYQ131039:JYQ131045 KIM131039:KIM131045 KSI131039:KSI131045 LCE131039:LCE131045 LMA131039:LMA131045 LVW131039:LVW131045 MFS131039:MFS131045 MPO131039:MPO131045 MZK131039:MZK131045 NJG131039:NJG131045 NTC131039:NTC131045 OCY131039:OCY131045 OMU131039:OMU131045 OWQ131039:OWQ131045 PGM131039:PGM131045 PQI131039:PQI131045 QAE131039:QAE131045 QKA131039:QKA131045 QTW131039:QTW131045 RDS131039:RDS131045 RNO131039:RNO131045 RXK131039:RXK131045 SHG131039:SHG131045 SRC131039:SRC131045 TAY131039:TAY131045 TKU131039:TKU131045 TUQ131039:TUQ131045 UEM131039:UEM131045 UOI131039:UOI131045 UYE131039:UYE131045 VIA131039:VIA131045 VRW131039:VRW131045 WBS131039:WBS131045 WLO131039:WLO131045 WVK131039:WVK131045 C196576:C196582 IY196575:IY196581 SU196575:SU196581 ACQ196575:ACQ196581 AMM196575:AMM196581 AWI196575:AWI196581 BGE196575:BGE196581 BQA196575:BQA196581 BZW196575:BZW196581 CJS196575:CJS196581 CTO196575:CTO196581 DDK196575:DDK196581 DNG196575:DNG196581 DXC196575:DXC196581 EGY196575:EGY196581 EQU196575:EQU196581 FAQ196575:FAQ196581 FKM196575:FKM196581 FUI196575:FUI196581 GEE196575:GEE196581 GOA196575:GOA196581 GXW196575:GXW196581 HHS196575:HHS196581 HRO196575:HRO196581 IBK196575:IBK196581 ILG196575:ILG196581 IVC196575:IVC196581 JEY196575:JEY196581 JOU196575:JOU196581 JYQ196575:JYQ196581 KIM196575:KIM196581 KSI196575:KSI196581 LCE196575:LCE196581 LMA196575:LMA196581 LVW196575:LVW196581 MFS196575:MFS196581 MPO196575:MPO196581 MZK196575:MZK196581 NJG196575:NJG196581 NTC196575:NTC196581 OCY196575:OCY196581 OMU196575:OMU196581 OWQ196575:OWQ196581 PGM196575:PGM196581 PQI196575:PQI196581 QAE196575:QAE196581 QKA196575:QKA196581 QTW196575:QTW196581 RDS196575:RDS196581 RNO196575:RNO196581 RXK196575:RXK196581 SHG196575:SHG196581 SRC196575:SRC196581 TAY196575:TAY196581 TKU196575:TKU196581 TUQ196575:TUQ196581 UEM196575:UEM196581 UOI196575:UOI196581 UYE196575:UYE196581 VIA196575:VIA196581 VRW196575:VRW196581 WBS196575:WBS196581 WLO196575:WLO196581 WVK196575:WVK196581 C262112:C262118 IY262111:IY262117 SU262111:SU262117 ACQ262111:ACQ262117 AMM262111:AMM262117 AWI262111:AWI262117 BGE262111:BGE262117 BQA262111:BQA262117 BZW262111:BZW262117 CJS262111:CJS262117 CTO262111:CTO262117 DDK262111:DDK262117 DNG262111:DNG262117 DXC262111:DXC262117 EGY262111:EGY262117 EQU262111:EQU262117 FAQ262111:FAQ262117 FKM262111:FKM262117 FUI262111:FUI262117 GEE262111:GEE262117 GOA262111:GOA262117 GXW262111:GXW262117 HHS262111:HHS262117 HRO262111:HRO262117 IBK262111:IBK262117 ILG262111:ILG262117 IVC262111:IVC262117 JEY262111:JEY262117 JOU262111:JOU262117 JYQ262111:JYQ262117 KIM262111:KIM262117 KSI262111:KSI262117 LCE262111:LCE262117 LMA262111:LMA262117 LVW262111:LVW262117 MFS262111:MFS262117 MPO262111:MPO262117 MZK262111:MZK262117 NJG262111:NJG262117 NTC262111:NTC262117 OCY262111:OCY262117 OMU262111:OMU262117 OWQ262111:OWQ262117 PGM262111:PGM262117 PQI262111:PQI262117 QAE262111:QAE262117 QKA262111:QKA262117 QTW262111:QTW262117 RDS262111:RDS262117 RNO262111:RNO262117 RXK262111:RXK262117 SHG262111:SHG262117 SRC262111:SRC262117 TAY262111:TAY262117 TKU262111:TKU262117 TUQ262111:TUQ262117 UEM262111:UEM262117 UOI262111:UOI262117 UYE262111:UYE262117 VIA262111:VIA262117 VRW262111:VRW262117 WBS262111:WBS262117 WLO262111:WLO262117 WVK262111:WVK262117 C327648:C327654 IY327647:IY327653 SU327647:SU327653 ACQ327647:ACQ327653 AMM327647:AMM327653 AWI327647:AWI327653 BGE327647:BGE327653 BQA327647:BQA327653 BZW327647:BZW327653 CJS327647:CJS327653 CTO327647:CTO327653 DDK327647:DDK327653 DNG327647:DNG327653 DXC327647:DXC327653 EGY327647:EGY327653 EQU327647:EQU327653 FAQ327647:FAQ327653 FKM327647:FKM327653 FUI327647:FUI327653 GEE327647:GEE327653 GOA327647:GOA327653 GXW327647:GXW327653 HHS327647:HHS327653 HRO327647:HRO327653 IBK327647:IBK327653 ILG327647:ILG327653 IVC327647:IVC327653 JEY327647:JEY327653 JOU327647:JOU327653 JYQ327647:JYQ327653 KIM327647:KIM327653 KSI327647:KSI327653 LCE327647:LCE327653 LMA327647:LMA327653 LVW327647:LVW327653 MFS327647:MFS327653 MPO327647:MPO327653 MZK327647:MZK327653 NJG327647:NJG327653 NTC327647:NTC327653 OCY327647:OCY327653 OMU327647:OMU327653 OWQ327647:OWQ327653 PGM327647:PGM327653 PQI327647:PQI327653 QAE327647:QAE327653 QKA327647:QKA327653 QTW327647:QTW327653 RDS327647:RDS327653 RNO327647:RNO327653 RXK327647:RXK327653 SHG327647:SHG327653 SRC327647:SRC327653 TAY327647:TAY327653 TKU327647:TKU327653 TUQ327647:TUQ327653 UEM327647:UEM327653 UOI327647:UOI327653 UYE327647:UYE327653 VIA327647:VIA327653 VRW327647:VRW327653 WBS327647:WBS327653 WLO327647:WLO327653 WVK327647:WVK327653 C393184:C393190 IY393183:IY393189 SU393183:SU393189 ACQ393183:ACQ393189 AMM393183:AMM393189 AWI393183:AWI393189 BGE393183:BGE393189 BQA393183:BQA393189 BZW393183:BZW393189 CJS393183:CJS393189 CTO393183:CTO393189 DDK393183:DDK393189 DNG393183:DNG393189 DXC393183:DXC393189 EGY393183:EGY393189 EQU393183:EQU393189 FAQ393183:FAQ393189 FKM393183:FKM393189 FUI393183:FUI393189 GEE393183:GEE393189 GOA393183:GOA393189 GXW393183:GXW393189 HHS393183:HHS393189 HRO393183:HRO393189 IBK393183:IBK393189 ILG393183:ILG393189 IVC393183:IVC393189 JEY393183:JEY393189 JOU393183:JOU393189 JYQ393183:JYQ393189 KIM393183:KIM393189 KSI393183:KSI393189 LCE393183:LCE393189 LMA393183:LMA393189 LVW393183:LVW393189 MFS393183:MFS393189 MPO393183:MPO393189 MZK393183:MZK393189 NJG393183:NJG393189 NTC393183:NTC393189 OCY393183:OCY393189 OMU393183:OMU393189 OWQ393183:OWQ393189 PGM393183:PGM393189 PQI393183:PQI393189 QAE393183:QAE393189 QKA393183:QKA393189 QTW393183:QTW393189 RDS393183:RDS393189 RNO393183:RNO393189 RXK393183:RXK393189 SHG393183:SHG393189 SRC393183:SRC393189 TAY393183:TAY393189 TKU393183:TKU393189 TUQ393183:TUQ393189 UEM393183:UEM393189 UOI393183:UOI393189 UYE393183:UYE393189 VIA393183:VIA393189 VRW393183:VRW393189 WBS393183:WBS393189 WLO393183:WLO393189 WVK393183:WVK393189 C458720:C458726 IY458719:IY458725 SU458719:SU458725 ACQ458719:ACQ458725 AMM458719:AMM458725 AWI458719:AWI458725 BGE458719:BGE458725 BQA458719:BQA458725 BZW458719:BZW458725 CJS458719:CJS458725 CTO458719:CTO458725 DDK458719:DDK458725 DNG458719:DNG458725 DXC458719:DXC458725 EGY458719:EGY458725 EQU458719:EQU458725 FAQ458719:FAQ458725 FKM458719:FKM458725 FUI458719:FUI458725 GEE458719:GEE458725 GOA458719:GOA458725 GXW458719:GXW458725 HHS458719:HHS458725 HRO458719:HRO458725 IBK458719:IBK458725 ILG458719:ILG458725 IVC458719:IVC458725 JEY458719:JEY458725 JOU458719:JOU458725 JYQ458719:JYQ458725 KIM458719:KIM458725 KSI458719:KSI458725 LCE458719:LCE458725 LMA458719:LMA458725 LVW458719:LVW458725 MFS458719:MFS458725 MPO458719:MPO458725 MZK458719:MZK458725 NJG458719:NJG458725 NTC458719:NTC458725 OCY458719:OCY458725 OMU458719:OMU458725 OWQ458719:OWQ458725 PGM458719:PGM458725 PQI458719:PQI458725 QAE458719:QAE458725 QKA458719:QKA458725 QTW458719:QTW458725 RDS458719:RDS458725 RNO458719:RNO458725 RXK458719:RXK458725 SHG458719:SHG458725 SRC458719:SRC458725 TAY458719:TAY458725 TKU458719:TKU458725 TUQ458719:TUQ458725 UEM458719:UEM458725 UOI458719:UOI458725 UYE458719:UYE458725 VIA458719:VIA458725 VRW458719:VRW458725 WBS458719:WBS458725 WLO458719:WLO458725 WVK458719:WVK458725 C524256:C524262 IY524255:IY524261 SU524255:SU524261 ACQ524255:ACQ524261 AMM524255:AMM524261 AWI524255:AWI524261 BGE524255:BGE524261 BQA524255:BQA524261 BZW524255:BZW524261 CJS524255:CJS524261 CTO524255:CTO524261 DDK524255:DDK524261 DNG524255:DNG524261 DXC524255:DXC524261 EGY524255:EGY524261 EQU524255:EQU524261 FAQ524255:FAQ524261 FKM524255:FKM524261 FUI524255:FUI524261 GEE524255:GEE524261 GOA524255:GOA524261 GXW524255:GXW524261 HHS524255:HHS524261 HRO524255:HRO524261 IBK524255:IBK524261 ILG524255:ILG524261 IVC524255:IVC524261 JEY524255:JEY524261 JOU524255:JOU524261 JYQ524255:JYQ524261 KIM524255:KIM524261 KSI524255:KSI524261 LCE524255:LCE524261 LMA524255:LMA524261 LVW524255:LVW524261 MFS524255:MFS524261 MPO524255:MPO524261 MZK524255:MZK524261 NJG524255:NJG524261 NTC524255:NTC524261 OCY524255:OCY524261 OMU524255:OMU524261 OWQ524255:OWQ524261 PGM524255:PGM524261 PQI524255:PQI524261 QAE524255:QAE524261 QKA524255:QKA524261 QTW524255:QTW524261 RDS524255:RDS524261 RNO524255:RNO524261 RXK524255:RXK524261 SHG524255:SHG524261 SRC524255:SRC524261 TAY524255:TAY524261 TKU524255:TKU524261 TUQ524255:TUQ524261 UEM524255:UEM524261 UOI524255:UOI524261 UYE524255:UYE524261 VIA524255:VIA524261 VRW524255:VRW524261 WBS524255:WBS524261 WLO524255:WLO524261 WVK524255:WVK524261 C589792:C589798 IY589791:IY589797 SU589791:SU589797 ACQ589791:ACQ589797 AMM589791:AMM589797 AWI589791:AWI589797 BGE589791:BGE589797 BQA589791:BQA589797 BZW589791:BZW589797 CJS589791:CJS589797 CTO589791:CTO589797 DDK589791:DDK589797 DNG589791:DNG589797 DXC589791:DXC589797 EGY589791:EGY589797 EQU589791:EQU589797 FAQ589791:FAQ589797 FKM589791:FKM589797 FUI589791:FUI589797 GEE589791:GEE589797 GOA589791:GOA589797 GXW589791:GXW589797 HHS589791:HHS589797 HRO589791:HRO589797 IBK589791:IBK589797 ILG589791:ILG589797 IVC589791:IVC589797 JEY589791:JEY589797 JOU589791:JOU589797 JYQ589791:JYQ589797 KIM589791:KIM589797 KSI589791:KSI589797 LCE589791:LCE589797 LMA589791:LMA589797 LVW589791:LVW589797 MFS589791:MFS589797 MPO589791:MPO589797 MZK589791:MZK589797 NJG589791:NJG589797 NTC589791:NTC589797 OCY589791:OCY589797 OMU589791:OMU589797 OWQ589791:OWQ589797 PGM589791:PGM589797 PQI589791:PQI589797 QAE589791:QAE589797 QKA589791:QKA589797 QTW589791:QTW589797 RDS589791:RDS589797 RNO589791:RNO589797 RXK589791:RXK589797 SHG589791:SHG589797 SRC589791:SRC589797 TAY589791:TAY589797 TKU589791:TKU589797 TUQ589791:TUQ589797 UEM589791:UEM589797 UOI589791:UOI589797 UYE589791:UYE589797 VIA589791:VIA589797 VRW589791:VRW589797 WBS589791:WBS589797 WLO589791:WLO589797 WVK589791:WVK589797 C655328:C655334 IY655327:IY655333 SU655327:SU655333 ACQ655327:ACQ655333 AMM655327:AMM655333 AWI655327:AWI655333 BGE655327:BGE655333 BQA655327:BQA655333 BZW655327:BZW655333 CJS655327:CJS655333 CTO655327:CTO655333 DDK655327:DDK655333 DNG655327:DNG655333 DXC655327:DXC655333 EGY655327:EGY655333 EQU655327:EQU655333 FAQ655327:FAQ655333 FKM655327:FKM655333 FUI655327:FUI655333 GEE655327:GEE655333 GOA655327:GOA655333 GXW655327:GXW655333 HHS655327:HHS655333 HRO655327:HRO655333 IBK655327:IBK655333 ILG655327:ILG655333 IVC655327:IVC655333 JEY655327:JEY655333 JOU655327:JOU655333 JYQ655327:JYQ655333 KIM655327:KIM655333 KSI655327:KSI655333 LCE655327:LCE655333 LMA655327:LMA655333 LVW655327:LVW655333 MFS655327:MFS655333 MPO655327:MPO655333 MZK655327:MZK655333 NJG655327:NJG655333 NTC655327:NTC655333 OCY655327:OCY655333 OMU655327:OMU655333 OWQ655327:OWQ655333 PGM655327:PGM655333 PQI655327:PQI655333 QAE655327:QAE655333 QKA655327:QKA655333 QTW655327:QTW655333 RDS655327:RDS655333 RNO655327:RNO655333 RXK655327:RXK655333 SHG655327:SHG655333 SRC655327:SRC655333 TAY655327:TAY655333 TKU655327:TKU655333 TUQ655327:TUQ655333 UEM655327:UEM655333 UOI655327:UOI655333 UYE655327:UYE655333 VIA655327:VIA655333 VRW655327:VRW655333 WBS655327:WBS655333 WLO655327:WLO655333 WVK655327:WVK655333 C720864:C720870 IY720863:IY720869 SU720863:SU720869 ACQ720863:ACQ720869 AMM720863:AMM720869 AWI720863:AWI720869 BGE720863:BGE720869 BQA720863:BQA720869 BZW720863:BZW720869 CJS720863:CJS720869 CTO720863:CTO720869 DDK720863:DDK720869 DNG720863:DNG720869 DXC720863:DXC720869 EGY720863:EGY720869 EQU720863:EQU720869 FAQ720863:FAQ720869 FKM720863:FKM720869 FUI720863:FUI720869 GEE720863:GEE720869 GOA720863:GOA720869 GXW720863:GXW720869 HHS720863:HHS720869 HRO720863:HRO720869 IBK720863:IBK720869 ILG720863:ILG720869 IVC720863:IVC720869 JEY720863:JEY720869 JOU720863:JOU720869 JYQ720863:JYQ720869 KIM720863:KIM720869 KSI720863:KSI720869 LCE720863:LCE720869 LMA720863:LMA720869 LVW720863:LVW720869 MFS720863:MFS720869 MPO720863:MPO720869 MZK720863:MZK720869 NJG720863:NJG720869 NTC720863:NTC720869 OCY720863:OCY720869 OMU720863:OMU720869 OWQ720863:OWQ720869 PGM720863:PGM720869 PQI720863:PQI720869 QAE720863:QAE720869 QKA720863:QKA720869 QTW720863:QTW720869 RDS720863:RDS720869 RNO720863:RNO720869 RXK720863:RXK720869 SHG720863:SHG720869 SRC720863:SRC720869 TAY720863:TAY720869 TKU720863:TKU720869 TUQ720863:TUQ720869 UEM720863:UEM720869 UOI720863:UOI720869 UYE720863:UYE720869 VIA720863:VIA720869 VRW720863:VRW720869 WBS720863:WBS720869 WLO720863:WLO720869 WVK720863:WVK720869 C786400:C786406 IY786399:IY786405 SU786399:SU786405 ACQ786399:ACQ786405 AMM786399:AMM786405 AWI786399:AWI786405 BGE786399:BGE786405 BQA786399:BQA786405 BZW786399:BZW786405 CJS786399:CJS786405 CTO786399:CTO786405 DDK786399:DDK786405 DNG786399:DNG786405 DXC786399:DXC786405 EGY786399:EGY786405 EQU786399:EQU786405 FAQ786399:FAQ786405 FKM786399:FKM786405 FUI786399:FUI786405 GEE786399:GEE786405 GOA786399:GOA786405 GXW786399:GXW786405 HHS786399:HHS786405 HRO786399:HRO786405 IBK786399:IBK786405 ILG786399:ILG786405 IVC786399:IVC786405 JEY786399:JEY786405 JOU786399:JOU786405 JYQ786399:JYQ786405 KIM786399:KIM786405 KSI786399:KSI786405 LCE786399:LCE786405 LMA786399:LMA786405 LVW786399:LVW786405 MFS786399:MFS786405 MPO786399:MPO786405 MZK786399:MZK786405 NJG786399:NJG786405 NTC786399:NTC786405 OCY786399:OCY786405 OMU786399:OMU786405 OWQ786399:OWQ786405 PGM786399:PGM786405 PQI786399:PQI786405 QAE786399:QAE786405 QKA786399:QKA786405 QTW786399:QTW786405 RDS786399:RDS786405 RNO786399:RNO786405 RXK786399:RXK786405 SHG786399:SHG786405 SRC786399:SRC786405 TAY786399:TAY786405 TKU786399:TKU786405 TUQ786399:TUQ786405 UEM786399:UEM786405 UOI786399:UOI786405 UYE786399:UYE786405 VIA786399:VIA786405 VRW786399:VRW786405 WBS786399:WBS786405 WLO786399:WLO786405 WVK786399:WVK786405 C851936:C851942 IY851935:IY851941 SU851935:SU851941 ACQ851935:ACQ851941 AMM851935:AMM851941 AWI851935:AWI851941 BGE851935:BGE851941 BQA851935:BQA851941 BZW851935:BZW851941 CJS851935:CJS851941 CTO851935:CTO851941 DDK851935:DDK851941 DNG851935:DNG851941 DXC851935:DXC851941 EGY851935:EGY851941 EQU851935:EQU851941 FAQ851935:FAQ851941 FKM851935:FKM851941 FUI851935:FUI851941 GEE851935:GEE851941 GOA851935:GOA851941 GXW851935:GXW851941 HHS851935:HHS851941 HRO851935:HRO851941 IBK851935:IBK851941 ILG851935:ILG851941 IVC851935:IVC851941 JEY851935:JEY851941 JOU851935:JOU851941 JYQ851935:JYQ851941 KIM851935:KIM851941 KSI851935:KSI851941 LCE851935:LCE851941 LMA851935:LMA851941 LVW851935:LVW851941 MFS851935:MFS851941 MPO851935:MPO851941 MZK851935:MZK851941 NJG851935:NJG851941 NTC851935:NTC851941 OCY851935:OCY851941 OMU851935:OMU851941 OWQ851935:OWQ851941 PGM851935:PGM851941 PQI851935:PQI851941 QAE851935:QAE851941 QKA851935:QKA851941 QTW851935:QTW851941 RDS851935:RDS851941 RNO851935:RNO851941 RXK851935:RXK851941 SHG851935:SHG851941 SRC851935:SRC851941 TAY851935:TAY851941 TKU851935:TKU851941 TUQ851935:TUQ851941 UEM851935:UEM851941 UOI851935:UOI851941 UYE851935:UYE851941 VIA851935:VIA851941 VRW851935:VRW851941 WBS851935:WBS851941 WLO851935:WLO851941 WVK851935:WVK851941 C917472:C917478 IY917471:IY917477 SU917471:SU917477 ACQ917471:ACQ917477 AMM917471:AMM917477 AWI917471:AWI917477 BGE917471:BGE917477 BQA917471:BQA917477 BZW917471:BZW917477 CJS917471:CJS917477 CTO917471:CTO917477 DDK917471:DDK917477 DNG917471:DNG917477 DXC917471:DXC917477 EGY917471:EGY917477 EQU917471:EQU917477 FAQ917471:FAQ917477 FKM917471:FKM917477 FUI917471:FUI917477 GEE917471:GEE917477 GOA917471:GOA917477 GXW917471:GXW917477 HHS917471:HHS917477 HRO917471:HRO917477 IBK917471:IBK917477 ILG917471:ILG917477 IVC917471:IVC917477 JEY917471:JEY917477 JOU917471:JOU917477 JYQ917471:JYQ917477 KIM917471:KIM917477 KSI917471:KSI917477 LCE917471:LCE917477 LMA917471:LMA917477 LVW917471:LVW917477 MFS917471:MFS917477 MPO917471:MPO917477 MZK917471:MZK917477 NJG917471:NJG917477 NTC917471:NTC917477 OCY917471:OCY917477 OMU917471:OMU917477 OWQ917471:OWQ917477 PGM917471:PGM917477 PQI917471:PQI917477 QAE917471:QAE917477 QKA917471:QKA917477 QTW917471:QTW917477 RDS917471:RDS917477 RNO917471:RNO917477 RXK917471:RXK917477 SHG917471:SHG917477 SRC917471:SRC917477 TAY917471:TAY917477 TKU917471:TKU917477 TUQ917471:TUQ917477 UEM917471:UEM917477 UOI917471:UOI917477 UYE917471:UYE917477 VIA917471:VIA917477 VRW917471:VRW917477 WBS917471:WBS917477 WLO917471:WLO917477 WVK917471:WVK917477 C983008:C983014 IY983007:IY983013 SU983007:SU983013 ACQ983007:ACQ983013 AMM983007:AMM983013 AWI983007:AWI983013 BGE983007:BGE983013 BQA983007:BQA983013 BZW983007:BZW983013 CJS983007:CJS983013 CTO983007:CTO983013 DDK983007:DDK983013 DNG983007:DNG983013 DXC983007:DXC983013 EGY983007:EGY983013 EQU983007:EQU983013 FAQ983007:FAQ983013 FKM983007:FKM983013 FUI983007:FUI983013 GEE983007:GEE983013 GOA983007:GOA983013 GXW983007:GXW983013 HHS983007:HHS983013 HRO983007:HRO983013 IBK983007:IBK983013 ILG983007:ILG983013 IVC983007:IVC983013 JEY983007:JEY983013 JOU983007:JOU983013 JYQ983007:JYQ983013 KIM983007:KIM983013 KSI983007:KSI983013 LCE983007:LCE983013 LMA983007:LMA983013 LVW983007:LVW983013 MFS983007:MFS983013 MPO983007:MPO983013 MZK983007:MZK983013 NJG983007:NJG983013 NTC983007:NTC983013 OCY983007:OCY983013 OMU983007:OMU983013 OWQ983007:OWQ983013 PGM983007:PGM983013 PQI983007:PQI983013 QAE983007:QAE983013 QKA983007:QKA983013 QTW983007:QTW983013 RDS983007:RDS983013 RNO983007:RNO983013 RXK983007:RXK983013 SHG983007:SHG983013 SRC983007:SRC983013 TAY983007:TAY983013 TKU983007:TKU983013 TUQ983007:TUQ983013 UEM983007:UEM983013 UOI983007:UOI983013 UYE983007:UYE983013 VIA983007:VIA983013 VRW983007:VRW983013 WBS983007:WBS983013 WLO983007:WLO983013 WVK983007:WVK983013 C65517:C65520 IY65516:IY65519 SU65516:SU65519 ACQ65516:ACQ65519 AMM65516:AMM65519 AWI65516:AWI65519 BGE65516:BGE65519 BQA65516:BQA65519 BZW65516:BZW65519 CJS65516:CJS65519 CTO65516:CTO65519 DDK65516:DDK65519 DNG65516:DNG65519 DXC65516:DXC65519 EGY65516:EGY65519 EQU65516:EQU65519 FAQ65516:FAQ65519 FKM65516:FKM65519 FUI65516:FUI65519 GEE65516:GEE65519 GOA65516:GOA65519 GXW65516:GXW65519 HHS65516:HHS65519 HRO65516:HRO65519 IBK65516:IBK65519 ILG65516:ILG65519 IVC65516:IVC65519 JEY65516:JEY65519 JOU65516:JOU65519 JYQ65516:JYQ65519 KIM65516:KIM65519 KSI65516:KSI65519 LCE65516:LCE65519 LMA65516:LMA65519 LVW65516:LVW65519 MFS65516:MFS65519 MPO65516:MPO65519 MZK65516:MZK65519 NJG65516:NJG65519 NTC65516:NTC65519 OCY65516:OCY65519 OMU65516:OMU65519 OWQ65516:OWQ65519 PGM65516:PGM65519 PQI65516:PQI65519 QAE65516:QAE65519 QKA65516:QKA65519 QTW65516:QTW65519 RDS65516:RDS65519 RNO65516:RNO65519 RXK65516:RXK65519 SHG65516:SHG65519 SRC65516:SRC65519 TAY65516:TAY65519 TKU65516:TKU65519 TUQ65516:TUQ65519 UEM65516:UEM65519 UOI65516:UOI65519 UYE65516:UYE65519 VIA65516:VIA65519 VRW65516:VRW65519 WBS65516:WBS65519 WLO65516:WLO65519 WVK65516:WVK65519 C131053:C131056 IY131052:IY131055 SU131052:SU131055 ACQ131052:ACQ131055 AMM131052:AMM131055 AWI131052:AWI131055 BGE131052:BGE131055 BQA131052:BQA131055 BZW131052:BZW131055 CJS131052:CJS131055 CTO131052:CTO131055 DDK131052:DDK131055 DNG131052:DNG131055 DXC131052:DXC131055 EGY131052:EGY131055 EQU131052:EQU131055 FAQ131052:FAQ131055 FKM131052:FKM131055 FUI131052:FUI131055 GEE131052:GEE131055 GOA131052:GOA131055 GXW131052:GXW131055 HHS131052:HHS131055 HRO131052:HRO131055 IBK131052:IBK131055 ILG131052:ILG131055 IVC131052:IVC131055 JEY131052:JEY131055 JOU131052:JOU131055 JYQ131052:JYQ131055 KIM131052:KIM131055 KSI131052:KSI131055 LCE131052:LCE131055 LMA131052:LMA131055 LVW131052:LVW131055 MFS131052:MFS131055 MPO131052:MPO131055 MZK131052:MZK131055 NJG131052:NJG131055 NTC131052:NTC131055 OCY131052:OCY131055 OMU131052:OMU131055 OWQ131052:OWQ131055 PGM131052:PGM131055 PQI131052:PQI131055 QAE131052:QAE131055 QKA131052:QKA131055 QTW131052:QTW131055 RDS131052:RDS131055 RNO131052:RNO131055 RXK131052:RXK131055 SHG131052:SHG131055 SRC131052:SRC131055 TAY131052:TAY131055 TKU131052:TKU131055 TUQ131052:TUQ131055 UEM131052:UEM131055 UOI131052:UOI131055 UYE131052:UYE131055 VIA131052:VIA131055 VRW131052:VRW131055 WBS131052:WBS131055 WLO131052:WLO131055 WVK131052:WVK131055 C196589:C196592 IY196588:IY196591 SU196588:SU196591 ACQ196588:ACQ196591 AMM196588:AMM196591 AWI196588:AWI196591 BGE196588:BGE196591 BQA196588:BQA196591 BZW196588:BZW196591 CJS196588:CJS196591 CTO196588:CTO196591 DDK196588:DDK196591 DNG196588:DNG196591 DXC196588:DXC196591 EGY196588:EGY196591 EQU196588:EQU196591 FAQ196588:FAQ196591 FKM196588:FKM196591 FUI196588:FUI196591 GEE196588:GEE196591 GOA196588:GOA196591 GXW196588:GXW196591 HHS196588:HHS196591 HRO196588:HRO196591 IBK196588:IBK196591 ILG196588:ILG196591 IVC196588:IVC196591 JEY196588:JEY196591 JOU196588:JOU196591 JYQ196588:JYQ196591 KIM196588:KIM196591 KSI196588:KSI196591 LCE196588:LCE196591 LMA196588:LMA196591 LVW196588:LVW196591 MFS196588:MFS196591 MPO196588:MPO196591 MZK196588:MZK196591 NJG196588:NJG196591 NTC196588:NTC196591 OCY196588:OCY196591 OMU196588:OMU196591 OWQ196588:OWQ196591 PGM196588:PGM196591 PQI196588:PQI196591 QAE196588:QAE196591 QKA196588:QKA196591 QTW196588:QTW196591 RDS196588:RDS196591 RNO196588:RNO196591 RXK196588:RXK196591 SHG196588:SHG196591 SRC196588:SRC196591 TAY196588:TAY196591 TKU196588:TKU196591 TUQ196588:TUQ196591 UEM196588:UEM196591 UOI196588:UOI196591 UYE196588:UYE196591 VIA196588:VIA196591 VRW196588:VRW196591 WBS196588:WBS196591 WLO196588:WLO196591 WVK196588:WVK196591 C262125:C262128 IY262124:IY262127 SU262124:SU262127 ACQ262124:ACQ262127 AMM262124:AMM262127 AWI262124:AWI262127 BGE262124:BGE262127 BQA262124:BQA262127 BZW262124:BZW262127 CJS262124:CJS262127 CTO262124:CTO262127 DDK262124:DDK262127 DNG262124:DNG262127 DXC262124:DXC262127 EGY262124:EGY262127 EQU262124:EQU262127 FAQ262124:FAQ262127 FKM262124:FKM262127 FUI262124:FUI262127 GEE262124:GEE262127 GOA262124:GOA262127 GXW262124:GXW262127 HHS262124:HHS262127 HRO262124:HRO262127 IBK262124:IBK262127 ILG262124:ILG262127 IVC262124:IVC262127 JEY262124:JEY262127 JOU262124:JOU262127 JYQ262124:JYQ262127 KIM262124:KIM262127 KSI262124:KSI262127 LCE262124:LCE262127 LMA262124:LMA262127 LVW262124:LVW262127 MFS262124:MFS262127 MPO262124:MPO262127 MZK262124:MZK262127 NJG262124:NJG262127 NTC262124:NTC262127 OCY262124:OCY262127 OMU262124:OMU262127 OWQ262124:OWQ262127 PGM262124:PGM262127 PQI262124:PQI262127 QAE262124:QAE262127 QKA262124:QKA262127 QTW262124:QTW262127 RDS262124:RDS262127 RNO262124:RNO262127 RXK262124:RXK262127 SHG262124:SHG262127 SRC262124:SRC262127 TAY262124:TAY262127 TKU262124:TKU262127 TUQ262124:TUQ262127 UEM262124:UEM262127 UOI262124:UOI262127 UYE262124:UYE262127 VIA262124:VIA262127 VRW262124:VRW262127 WBS262124:WBS262127 WLO262124:WLO262127 WVK262124:WVK262127 C327661:C327664 IY327660:IY327663 SU327660:SU327663 ACQ327660:ACQ327663 AMM327660:AMM327663 AWI327660:AWI327663 BGE327660:BGE327663 BQA327660:BQA327663 BZW327660:BZW327663 CJS327660:CJS327663 CTO327660:CTO327663 DDK327660:DDK327663 DNG327660:DNG327663 DXC327660:DXC327663 EGY327660:EGY327663 EQU327660:EQU327663 FAQ327660:FAQ327663 FKM327660:FKM327663 FUI327660:FUI327663 GEE327660:GEE327663 GOA327660:GOA327663 GXW327660:GXW327663 HHS327660:HHS327663 HRO327660:HRO327663 IBK327660:IBK327663 ILG327660:ILG327663 IVC327660:IVC327663 JEY327660:JEY327663 JOU327660:JOU327663 JYQ327660:JYQ327663 KIM327660:KIM327663 KSI327660:KSI327663 LCE327660:LCE327663 LMA327660:LMA327663 LVW327660:LVW327663 MFS327660:MFS327663 MPO327660:MPO327663 MZK327660:MZK327663 NJG327660:NJG327663 NTC327660:NTC327663 OCY327660:OCY327663 OMU327660:OMU327663 OWQ327660:OWQ327663 PGM327660:PGM327663 PQI327660:PQI327663 QAE327660:QAE327663 QKA327660:QKA327663 QTW327660:QTW327663 RDS327660:RDS327663 RNO327660:RNO327663 RXK327660:RXK327663 SHG327660:SHG327663 SRC327660:SRC327663 TAY327660:TAY327663 TKU327660:TKU327663 TUQ327660:TUQ327663 UEM327660:UEM327663 UOI327660:UOI327663 UYE327660:UYE327663 VIA327660:VIA327663 VRW327660:VRW327663 WBS327660:WBS327663 WLO327660:WLO327663 WVK327660:WVK327663 C393197:C393200 IY393196:IY393199 SU393196:SU393199 ACQ393196:ACQ393199 AMM393196:AMM393199 AWI393196:AWI393199 BGE393196:BGE393199 BQA393196:BQA393199 BZW393196:BZW393199 CJS393196:CJS393199 CTO393196:CTO393199 DDK393196:DDK393199 DNG393196:DNG393199 DXC393196:DXC393199 EGY393196:EGY393199 EQU393196:EQU393199 FAQ393196:FAQ393199 FKM393196:FKM393199 FUI393196:FUI393199 GEE393196:GEE393199 GOA393196:GOA393199 GXW393196:GXW393199 HHS393196:HHS393199 HRO393196:HRO393199 IBK393196:IBK393199 ILG393196:ILG393199 IVC393196:IVC393199 JEY393196:JEY393199 JOU393196:JOU393199 JYQ393196:JYQ393199 KIM393196:KIM393199 KSI393196:KSI393199 LCE393196:LCE393199 LMA393196:LMA393199 LVW393196:LVW393199 MFS393196:MFS393199 MPO393196:MPO393199 MZK393196:MZK393199 NJG393196:NJG393199 NTC393196:NTC393199 OCY393196:OCY393199 OMU393196:OMU393199 OWQ393196:OWQ393199 PGM393196:PGM393199 PQI393196:PQI393199 QAE393196:QAE393199 QKA393196:QKA393199 QTW393196:QTW393199 RDS393196:RDS393199 RNO393196:RNO393199 RXK393196:RXK393199 SHG393196:SHG393199 SRC393196:SRC393199 TAY393196:TAY393199 TKU393196:TKU393199 TUQ393196:TUQ393199 UEM393196:UEM393199 UOI393196:UOI393199 UYE393196:UYE393199 VIA393196:VIA393199 VRW393196:VRW393199 WBS393196:WBS393199 WLO393196:WLO393199 WVK393196:WVK393199 C458733:C458736 IY458732:IY458735 SU458732:SU458735 ACQ458732:ACQ458735 AMM458732:AMM458735 AWI458732:AWI458735 BGE458732:BGE458735 BQA458732:BQA458735 BZW458732:BZW458735 CJS458732:CJS458735 CTO458732:CTO458735 DDK458732:DDK458735 DNG458732:DNG458735 DXC458732:DXC458735 EGY458732:EGY458735 EQU458732:EQU458735 FAQ458732:FAQ458735 FKM458732:FKM458735 FUI458732:FUI458735 GEE458732:GEE458735 GOA458732:GOA458735 GXW458732:GXW458735 HHS458732:HHS458735 HRO458732:HRO458735 IBK458732:IBK458735 ILG458732:ILG458735 IVC458732:IVC458735 JEY458732:JEY458735 JOU458732:JOU458735 JYQ458732:JYQ458735 KIM458732:KIM458735 KSI458732:KSI458735 LCE458732:LCE458735 LMA458732:LMA458735 LVW458732:LVW458735 MFS458732:MFS458735 MPO458732:MPO458735 MZK458732:MZK458735 NJG458732:NJG458735 NTC458732:NTC458735 OCY458732:OCY458735 OMU458732:OMU458735 OWQ458732:OWQ458735 PGM458732:PGM458735 PQI458732:PQI458735 QAE458732:QAE458735 QKA458732:QKA458735 QTW458732:QTW458735 RDS458732:RDS458735 RNO458732:RNO458735 RXK458732:RXK458735 SHG458732:SHG458735 SRC458732:SRC458735 TAY458732:TAY458735 TKU458732:TKU458735 TUQ458732:TUQ458735 UEM458732:UEM458735 UOI458732:UOI458735 UYE458732:UYE458735 VIA458732:VIA458735 VRW458732:VRW458735 WBS458732:WBS458735 WLO458732:WLO458735 WVK458732:WVK458735 C524269:C524272 IY524268:IY524271 SU524268:SU524271 ACQ524268:ACQ524271 AMM524268:AMM524271 AWI524268:AWI524271 BGE524268:BGE524271 BQA524268:BQA524271 BZW524268:BZW524271 CJS524268:CJS524271 CTO524268:CTO524271 DDK524268:DDK524271 DNG524268:DNG524271 DXC524268:DXC524271 EGY524268:EGY524271 EQU524268:EQU524271 FAQ524268:FAQ524271 FKM524268:FKM524271 FUI524268:FUI524271 GEE524268:GEE524271 GOA524268:GOA524271 GXW524268:GXW524271 HHS524268:HHS524271 HRO524268:HRO524271 IBK524268:IBK524271 ILG524268:ILG524271 IVC524268:IVC524271 JEY524268:JEY524271 JOU524268:JOU524271 JYQ524268:JYQ524271 KIM524268:KIM524271 KSI524268:KSI524271 LCE524268:LCE524271 LMA524268:LMA524271 LVW524268:LVW524271 MFS524268:MFS524271 MPO524268:MPO524271 MZK524268:MZK524271 NJG524268:NJG524271 NTC524268:NTC524271 OCY524268:OCY524271 OMU524268:OMU524271 OWQ524268:OWQ524271 PGM524268:PGM524271 PQI524268:PQI524271 QAE524268:QAE524271 QKA524268:QKA524271 QTW524268:QTW524271 RDS524268:RDS524271 RNO524268:RNO524271 RXK524268:RXK524271 SHG524268:SHG524271 SRC524268:SRC524271 TAY524268:TAY524271 TKU524268:TKU524271 TUQ524268:TUQ524271 UEM524268:UEM524271 UOI524268:UOI524271 UYE524268:UYE524271 VIA524268:VIA524271 VRW524268:VRW524271 WBS524268:WBS524271 WLO524268:WLO524271 WVK524268:WVK524271 C589805:C589808 IY589804:IY589807 SU589804:SU589807 ACQ589804:ACQ589807 AMM589804:AMM589807 AWI589804:AWI589807 BGE589804:BGE589807 BQA589804:BQA589807 BZW589804:BZW589807 CJS589804:CJS589807 CTO589804:CTO589807 DDK589804:DDK589807 DNG589804:DNG589807 DXC589804:DXC589807 EGY589804:EGY589807 EQU589804:EQU589807 FAQ589804:FAQ589807 FKM589804:FKM589807 FUI589804:FUI589807 GEE589804:GEE589807 GOA589804:GOA589807 GXW589804:GXW589807 HHS589804:HHS589807 HRO589804:HRO589807 IBK589804:IBK589807 ILG589804:ILG589807 IVC589804:IVC589807 JEY589804:JEY589807 JOU589804:JOU589807 JYQ589804:JYQ589807 KIM589804:KIM589807 KSI589804:KSI589807 LCE589804:LCE589807 LMA589804:LMA589807 LVW589804:LVW589807 MFS589804:MFS589807 MPO589804:MPO589807 MZK589804:MZK589807 NJG589804:NJG589807 NTC589804:NTC589807 OCY589804:OCY589807 OMU589804:OMU589807 OWQ589804:OWQ589807 PGM589804:PGM589807 PQI589804:PQI589807 QAE589804:QAE589807 QKA589804:QKA589807 QTW589804:QTW589807 RDS589804:RDS589807 RNO589804:RNO589807 RXK589804:RXK589807 SHG589804:SHG589807 SRC589804:SRC589807 TAY589804:TAY589807 TKU589804:TKU589807 TUQ589804:TUQ589807 UEM589804:UEM589807 UOI589804:UOI589807 UYE589804:UYE589807 VIA589804:VIA589807 VRW589804:VRW589807 WBS589804:WBS589807 WLO589804:WLO589807 WVK589804:WVK589807 C655341:C655344 IY655340:IY655343 SU655340:SU655343 ACQ655340:ACQ655343 AMM655340:AMM655343 AWI655340:AWI655343 BGE655340:BGE655343 BQA655340:BQA655343 BZW655340:BZW655343 CJS655340:CJS655343 CTO655340:CTO655343 DDK655340:DDK655343 DNG655340:DNG655343 DXC655340:DXC655343 EGY655340:EGY655343 EQU655340:EQU655343 FAQ655340:FAQ655343 FKM655340:FKM655343 FUI655340:FUI655343 GEE655340:GEE655343 GOA655340:GOA655343 GXW655340:GXW655343 HHS655340:HHS655343 HRO655340:HRO655343 IBK655340:IBK655343 ILG655340:ILG655343 IVC655340:IVC655343 JEY655340:JEY655343 JOU655340:JOU655343 JYQ655340:JYQ655343 KIM655340:KIM655343 KSI655340:KSI655343 LCE655340:LCE655343 LMA655340:LMA655343 LVW655340:LVW655343 MFS655340:MFS655343 MPO655340:MPO655343 MZK655340:MZK655343 NJG655340:NJG655343 NTC655340:NTC655343 OCY655340:OCY655343 OMU655340:OMU655343 OWQ655340:OWQ655343 PGM655340:PGM655343 PQI655340:PQI655343 QAE655340:QAE655343 QKA655340:QKA655343 QTW655340:QTW655343 RDS655340:RDS655343 RNO655340:RNO655343 RXK655340:RXK655343 SHG655340:SHG655343 SRC655340:SRC655343 TAY655340:TAY655343 TKU655340:TKU655343 TUQ655340:TUQ655343 UEM655340:UEM655343 UOI655340:UOI655343 UYE655340:UYE655343 VIA655340:VIA655343 VRW655340:VRW655343 WBS655340:WBS655343 WLO655340:WLO655343 WVK655340:WVK655343 C720877:C720880 IY720876:IY720879 SU720876:SU720879 ACQ720876:ACQ720879 AMM720876:AMM720879 AWI720876:AWI720879 BGE720876:BGE720879 BQA720876:BQA720879 BZW720876:BZW720879 CJS720876:CJS720879 CTO720876:CTO720879 DDK720876:DDK720879 DNG720876:DNG720879 DXC720876:DXC720879 EGY720876:EGY720879 EQU720876:EQU720879 FAQ720876:FAQ720879 FKM720876:FKM720879 FUI720876:FUI720879 GEE720876:GEE720879 GOA720876:GOA720879 GXW720876:GXW720879 HHS720876:HHS720879 HRO720876:HRO720879 IBK720876:IBK720879 ILG720876:ILG720879 IVC720876:IVC720879 JEY720876:JEY720879 JOU720876:JOU720879 JYQ720876:JYQ720879 KIM720876:KIM720879 KSI720876:KSI720879 LCE720876:LCE720879 LMA720876:LMA720879 LVW720876:LVW720879 MFS720876:MFS720879 MPO720876:MPO720879 MZK720876:MZK720879 NJG720876:NJG720879 NTC720876:NTC720879 OCY720876:OCY720879 OMU720876:OMU720879 OWQ720876:OWQ720879 PGM720876:PGM720879 PQI720876:PQI720879 QAE720876:QAE720879 QKA720876:QKA720879 QTW720876:QTW720879 RDS720876:RDS720879 RNO720876:RNO720879 RXK720876:RXK720879 SHG720876:SHG720879 SRC720876:SRC720879 TAY720876:TAY720879 TKU720876:TKU720879 TUQ720876:TUQ720879 UEM720876:UEM720879 UOI720876:UOI720879 UYE720876:UYE720879 VIA720876:VIA720879 VRW720876:VRW720879 WBS720876:WBS720879 WLO720876:WLO720879 WVK720876:WVK720879 C786413:C786416 IY786412:IY786415 SU786412:SU786415 ACQ786412:ACQ786415 AMM786412:AMM786415 AWI786412:AWI786415 BGE786412:BGE786415 BQA786412:BQA786415 BZW786412:BZW786415 CJS786412:CJS786415 CTO786412:CTO786415 DDK786412:DDK786415 DNG786412:DNG786415 DXC786412:DXC786415 EGY786412:EGY786415 EQU786412:EQU786415 FAQ786412:FAQ786415 FKM786412:FKM786415 FUI786412:FUI786415 GEE786412:GEE786415 GOA786412:GOA786415 GXW786412:GXW786415 HHS786412:HHS786415 HRO786412:HRO786415 IBK786412:IBK786415 ILG786412:ILG786415 IVC786412:IVC786415 JEY786412:JEY786415 JOU786412:JOU786415 JYQ786412:JYQ786415 KIM786412:KIM786415 KSI786412:KSI786415 LCE786412:LCE786415 LMA786412:LMA786415 LVW786412:LVW786415 MFS786412:MFS786415 MPO786412:MPO786415 MZK786412:MZK786415 NJG786412:NJG786415 NTC786412:NTC786415 OCY786412:OCY786415 OMU786412:OMU786415 OWQ786412:OWQ786415 PGM786412:PGM786415 PQI786412:PQI786415 QAE786412:QAE786415 QKA786412:QKA786415 QTW786412:QTW786415 RDS786412:RDS786415 RNO786412:RNO786415 RXK786412:RXK786415 SHG786412:SHG786415 SRC786412:SRC786415 TAY786412:TAY786415 TKU786412:TKU786415 TUQ786412:TUQ786415 UEM786412:UEM786415 UOI786412:UOI786415 UYE786412:UYE786415 VIA786412:VIA786415 VRW786412:VRW786415 WBS786412:WBS786415 WLO786412:WLO786415 WVK786412:WVK786415 C851949:C851952 IY851948:IY851951 SU851948:SU851951 ACQ851948:ACQ851951 AMM851948:AMM851951 AWI851948:AWI851951 BGE851948:BGE851951 BQA851948:BQA851951 BZW851948:BZW851951 CJS851948:CJS851951 CTO851948:CTO851951 DDK851948:DDK851951 DNG851948:DNG851951 DXC851948:DXC851951 EGY851948:EGY851951 EQU851948:EQU851951 FAQ851948:FAQ851951 FKM851948:FKM851951 FUI851948:FUI851951 GEE851948:GEE851951 GOA851948:GOA851951 GXW851948:GXW851951 HHS851948:HHS851951 HRO851948:HRO851951 IBK851948:IBK851951 ILG851948:ILG851951 IVC851948:IVC851951 JEY851948:JEY851951 JOU851948:JOU851951 JYQ851948:JYQ851951 KIM851948:KIM851951 KSI851948:KSI851951 LCE851948:LCE851951 LMA851948:LMA851951 LVW851948:LVW851951 MFS851948:MFS851951 MPO851948:MPO851951 MZK851948:MZK851951 NJG851948:NJG851951 NTC851948:NTC851951 OCY851948:OCY851951 OMU851948:OMU851951 OWQ851948:OWQ851951 PGM851948:PGM851951 PQI851948:PQI851951 QAE851948:QAE851951 QKA851948:QKA851951 QTW851948:QTW851951 RDS851948:RDS851951 RNO851948:RNO851951 RXK851948:RXK851951 SHG851948:SHG851951 SRC851948:SRC851951 TAY851948:TAY851951 TKU851948:TKU851951 TUQ851948:TUQ851951 UEM851948:UEM851951 UOI851948:UOI851951 UYE851948:UYE851951 VIA851948:VIA851951 VRW851948:VRW851951 WBS851948:WBS851951 WLO851948:WLO851951 WVK851948:WVK851951 C917485:C917488 IY917484:IY917487 SU917484:SU917487 ACQ917484:ACQ917487 AMM917484:AMM917487 AWI917484:AWI917487 BGE917484:BGE917487 BQA917484:BQA917487 BZW917484:BZW917487 CJS917484:CJS917487 CTO917484:CTO917487 DDK917484:DDK917487 DNG917484:DNG917487 DXC917484:DXC917487 EGY917484:EGY917487 EQU917484:EQU917487 FAQ917484:FAQ917487 FKM917484:FKM917487 FUI917484:FUI917487 GEE917484:GEE917487 GOA917484:GOA917487 GXW917484:GXW917487 HHS917484:HHS917487 HRO917484:HRO917487 IBK917484:IBK917487 ILG917484:ILG917487 IVC917484:IVC917487 JEY917484:JEY917487 JOU917484:JOU917487 JYQ917484:JYQ917487 KIM917484:KIM917487 KSI917484:KSI917487 LCE917484:LCE917487 LMA917484:LMA917487 LVW917484:LVW917487 MFS917484:MFS917487 MPO917484:MPO917487 MZK917484:MZK917487 NJG917484:NJG917487 NTC917484:NTC917487 OCY917484:OCY917487 OMU917484:OMU917487 OWQ917484:OWQ917487 PGM917484:PGM917487 PQI917484:PQI917487 QAE917484:QAE917487 QKA917484:QKA917487 QTW917484:QTW917487 RDS917484:RDS917487 RNO917484:RNO917487 RXK917484:RXK917487 SHG917484:SHG917487 SRC917484:SRC917487 TAY917484:TAY917487 TKU917484:TKU917487 TUQ917484:TUQ917487 UEM917484:UEM917487 UOI917484:UOI917487 UYE917484:UYE917487 VIA917484:VIA917487 VRW917484:VRW917487 WBS917484:WBS917487 WLO917484:WLO917487 WVK917484:WVK917487 C983021:C983024 IY983020:IY983023 SU983020:SU983023 ACQ983020:ACQ983023 AMM983020:AMM983023 AWI983020:AWI983023 BGE983020:BGE983023 BQA983020:BQA983023 BZW983020:BZW983023 CJS983020:CJS983023 CTO983020:CTO983023 DDK983020:DDK983023 DNG983020:DNG983023 DXC983020:DXC983023 EGY983020:EGY983023 EQU983020:EQU983023 FAQ983020:FAQ983023 FKM983020:FKM983023 FUI983020:FUI983023 GEE983020:GEE983023 GOA983020:GOA983023 GXW983020:GXW983023 HHS983020:HHS983023 HRO983020:HRO983023 IBK983020:IBK983023 ILG983020:ILG983023 IVC983020:IVC983023 JEY983020:JEY983023 JOU983020:JOU983023 JYQ983020:JYQ983023 KIM983020:KIM983023 KSI983020:KSI983023 LCE983020:LCE983023 LMA983020:LMA983023 LVW983020:LVW983023 MFS983020:MFS983023 MPO983020:MPO983023 MZK983020:MZK983023 NJG983020:NJG983023 NTC983020:NTC983023 OCY983020:OCY983023 OMU983020:OMU983023 OWQ983020:OWQ983023 PGM983020:PGM983023 PQI983020:PQI983023 QAE983020:QAE983023 QKA983020:QKA983023 QTW983020:QTW983023 RDS983020:RDS983023 RNO983020:RNO983023 RXK983020:RXK983023 SHG983020:SHG983023 SRC983020:SRC983023 TAY983020:TAY983023 TKU983020:TKU983023 TUQ983020:TUQ983023 UEM983020:UEM983023 UOI983020:UOI983023 UYE983020:UYE983023 VIA983020:VIA983023 VRW983020:VRW983023 WBS983020:WBS983023 WLO983020:WLO983023 WVK983020:WVK983023 D65491:D65516 IZ65490:IZ65515 SV65490:SV65515 ACR65490:ACR65515 AMN65490:AMN65515 AWJ65490:AWJ65515 BGF65490:BGF65515 BQB65490:BQB65515 BZX65490:BZX65515 CJT65490:CJT65515 CTP65490:CTP65515 DDL65490:DDL65515 DNH65490:DNH65515 DXD65490:DXD65515 EGZ65490:EGZ65515 EQV65490:EQV65515 FAR65490:FAR65515 FKN65490:FKN65515 FUJ65490:FUJ65515 GEF65490:GEF65515 GOB65490:GOB65515 GXX65490:GXX65515 HHT65490:HHT65515 HRP65490:HRP65515 IBL65490:IBL65515 ILH65490:ILH65515 IVD65490:IVD65515 JEZ65490:JEZ65515 JOV65490:JOV65515 JYR65490:JYR65515 KIN65490:KIN65515 KSJ65490:KSJ65515 LCF65490:LCF65515 LMB65490:LMB65515 LVX65490:LVX65515 MFT65490:MFT65515 MPP65490:MPP65515 MZL65490:MZL65515 NJH65490:NJH65515 NTD65490:NTD65515 OCZ65490:OCZ65515 OMV65490:OMV65515 OWR65490:OWR65515 PGN65490:PGN65515 PQJ65490:PQJ65515 QAF65490:QAF65515 QKB65490:QKB65515 QTX65490:QTX65515 RDT65490:RDT65515 RNP65490:RNP65515 RXL65490:RXL65515 SHH65490:SHH65515 SRD65490:SRD65515 TAZ65490:TAZ65515 TKV65490:TKV65515 TUR65490:TUR65515 UEN65490:UEN65515 UOJ65490:UOJ65515 UYF65490:UYF65515 VIB65490:VIB65515 VRX65490:VRX65515 WBT65490:WBT65515 WLP65490:WLP65515 WVL65490:WVL65515 D131027:D131052 IZ131026:IZ131051 SV131026:SV131051 ACR131026:ACR131051 AMN131026:AMN131051 AWJ131026:AWJ131051 BGF131026:BGF131051 BQB131026:BQB131051 BZX131026:BZX131051 CJT131026:CJT131051 CTP131026:CTP131051 DDL131026:DDL131051 DNH131026:DNH131051 DXD131026:DXD131051 EGZ131026:EGZ131051 EQV131026:EQV131051 FAR131026:FAR131051 FKN131026:FKN131051 FUJ131026:FUJ131051 GEF131026:GEF131051 GOB131026:GOB131051 GXX131026:GXX131051 HHT131026:HHT131051 HRP131026:HRP131051 IBL131026:IBL131051 ILH131026:ILH131051 IVD131026:IVD131051 JEZ131026:JEZ131051 JOV131026:JOV131051 JYR131026:JYR131051 KIN131026:KIN131051 KSJ131026:KSJ131051 LCF131026:LCF131051 LMB131026:LMB131051 LVX131026:LVX131051 MFT131026:MFT131051 MPP131026:MPP131051 MZL131026:MZL131051 NJH131026:NJH131051 NTD131026:NTD131051 OCZ131026:OCZ131051 OMV131026:OMV131051 OWR131026:OWR131051 PGN131026:PGN131051 PQJ131026:PQJ131051 QAF131026:QAF131051 QKB131026:QKB131051 QTX131026:QTX131051 RDT131026:RDT131051 RNP131026:RNP131051 RXL131026:RXL131051 SHH131026:SHH131051 SRD131026:SRD131051 TAZ131026:TAZ131051 TKV131026:TKV131051 TUR131026:TUR131051 UEN131026:UEN131051 UOJ131026:UOJ131051 UYF131026:UYF131051 VIB131026:VIB131051 VRX131026:VRX131051 WBT131026:WBT131051 WLP131026:WLP131051 WVL131026:WVL131051 D196563:D196588 IZ196562:IZ196587 SV196562:SV196587 ACR196562:ACR196587 AMN196562:AMN196587 AWJ196562:AWJ196587 BGF196562:BGF196587 BQB196562:BQB196587 BZX196562:BZX196587 CJT196562:CJT196587 CTP196562:CTP196587 DDL196562:DDL196587 DNH196562:DNH196587 DXD196562:DXD196587 EGZ196562:EGZ196587 EQV196562:EQV196587 FAR196562:FAR196587 FKN196562:FKN196587 FUJ196562:FUJ196587 GEF196562:GEF196587 GOB196562:GOB196587 GXX196562:GXX196587 HHT196562:HHT196587 HRP196562:HRP196587 IBL196562:IBL196587 ILH196562:ILH196587 IVD196562:IVD196587 JEZ196562:JEZ196587 JOV196562:JOV196587 JYR196562:JYR196587 KIN196562:KIN196587 KSJ196562:KSJ196587 LCF196562:LCF196587 LMB196562:LMB196587 LVX196562:LVX196587 MFT196562:MFT196587 MPP196562:MPP196587 MZL196562:MZL196587 NJH196562:NJH196587 NTD196562:NTD196587 OCZ196562:OCZ196587 OMV196562:OMV196587 OWR196562:OWR196587 PGN196562:PGN196587 PQJ196562:PQJ196587 QAF196562:QAF196587 QKB196562:QKB196587 QTX196562:QTX196587 RDT196562:RDT196587 RNP196562:RNP196587 RXL196562:RXL196587 SHH196562:SHH196587 SRD196562:SRD196587 TAZ196562:TAZ196587 TKV196562:TKV196587 TUR196562:TUR196587 UEN196562:UEN196587 UOJ196562:UOJ196587 UYF196562:UYF196587 VIB196562:VIB196587 VRX196562:VRX196587 WBT196562:WBT196587 WLP196562:WLP196587 WVL196562:WVL196587 D262099:D262124 IZ262098:IZ262123 SV262098:SV262123 ACR262098:ACR262123 AMN262098:AMN262123 AWJ262098:AWJ262123 BGF262098:BGF262123 BQB262098:BQB262123 BZX262098:BZX262123 CJT262098:CJT262123 CTP262098:CTP262123 DDL262098:DDL262123 DNH262098:DNH262123 DXD262098:DXD262123 EGZ262098:EGZ262123 EQV262098:EQV262123 FAR262098:FAR262123 FKN262098:FKN262123 FUJ262098:FUJ262123 GEF262098:GEF262123 GOB262098:GOB262123 GXX262098:GXX262123 HHT262098:HHT262123 HRP262098:HRP262123 IBL262098:IBL262123 ILH262098:ILH262123 IVD262098:IVD262123 JEZ262098:JEZ262123 JOV262098:JOV262123 JYR262098:JYR262123 KIN262098:KIN262123 KSJ262098:KSJ262123 LCF262098:LCF262123 LMB262098:LMB262123 LVX262098:LVX262123 MFT262098:MFT262123 MPP262098:MPP262123 MZL262098:MZL262123 NJH262098:NJH262123 NTD262098:NTD262123 OCZ262098:OCZ262123 OMV262098:OMV262123 OWR262098:OWR262123 PGN262098:PGN262123 PQJ262098:PQJ262123 QAF262098:QAF262123 QKB262098:QKB262123 QTX262098:QTX262123 RDT262098:RDT262123 RNP262098:RNP262123 RXL262098:RXL262123 SHH262098:SHH262123 SRD262098:SRD262123 TAZ262098:TAZ262123 TKV262098:TKV262123 TUR262098:TUR262123 UEN262098:UEN262123 UOJ262098:UOJ262123 UYF262098:UYF262123 VIB262098:VIB262123 VRX262098:VRX262123 WBT262098:WBT262123 WLP262098:WLP262123 WVL262098:WVL262123 D327635:D327660 IZ327634:IZ327659 SV327634:SV327659 ACR327634:ACR327659 AMN327634:AMN327659 AWJ327634:AWJ327659 BGF327634:BGF327659 BQB327634:BQB327659 BZX327634:BZX327659 CJT327634:CJT327659 CTP327634:CTP327659 DDL327634:DDL327659 DNH327634:DNH327659 DXD327634:DXD327659 EGZ327634:EGZ327659 EQV327634:EQV327659 FAR327634:FAR327659 FKN327634:FKN327659 FUJ327634:FUJ327659 GEF327634:GEF327659 GOB327634:GOB327659 GXX327634:GXX327659 HHT327634:HHT327659 HRP327634:HRP327659 IBL327634:IBL327659 ILH327634:ILH327659 IVD327634:IVD327659 JEZ327634:JEZ327659 JOV327634:JOV327659 JYR327634:JYR327659 KIN327634:KIN327659 KSJ327634:KSJ327659 LCF327634:LCF327659 LMB327634:LMB327659 LVX327634:LVX327659 MFT327634:MFT327659 MPP327634:MPP327659 MZL327634:MZL327659 NJH327634:NJH327659 NTD327634:NTD327659 OCZ327634:OCZ327659 OMV327634:OMV327659 OWR327634:OWR327659 PGN327634:PGN327659 PQJ327634:PQJ327659 QAF327634:QAF327659 QKB327634:QKB327659 QTX327634:QTX327659 RDT327634:RDT327659 RNP327634:RNP327659 RXL327634:RXL327659 SHH327634:SHH327659 SRD327634:SRD327659 TAZ327634:TAZ327659 TKV327634:TKV327659 TUR327634:TUR327659 UEN327634:UEN327659 UOJ327634:UOJ327659 UYF327634:UYF327659 VIB327634:VIB327659 VRX327634:VRX327659 WBT327634:WBT327659 WLP327634:WLP327659 WVL327634:WVL327659 D393171:D393196 IZ393170:IZ393195 SV393170:SV393195 ACR393170:ACR393195 AMN393170:AMN393195 AWJ393170:AWJ393195 BGF393170:BGF393195 BQB393170:BQB393195 BZX393170:BZX393195 CJT393170:CJT393195 CTP393170:CTP393195 DDL393170:DDL393195 DNH393170:DNH393195 DXD393170:DXD393195 EGZ393170:EGZ393195 EQV393170:EQV393195 FAR393170:FAR393195 FKN393170:FKN393195 FUJ393170:FUJ393195 GEF393170:GEF393195 GOB393170:GOB393195 GXX393170:GXX393195 HHT393170:HHT393195 HRP393170:HRP393195 IBL393170:IBL393195 ILH393170:ILH393195 IVD393170:IVD393195 JEZ393170:JEZ393195 JOV393170:JOV393195 JYR393170:JYR393195 KIN393170:KIN393195 KSJ393170:KSJ393195 LCF393170:LCF393195 LMB393170:LMB393195 LVX393170:LVX393195 MFT393170:MFT393195 MPP393170:MPP393195 MZL393170:MZL393195 NJH393170:NJH393195 NTD393170:NTD393195 OCZ393170:OCZ393195 OMV393170:OMV393195 OWR393170:OWR393195 PGN393170:PGN393195 PQJ393170:PQJ393195 QAF393170:QAF393195 QKB393170:QKB393195 QTX393170:QTX393195 RDT393170:RDT393195 RNP393170:RNP393195 RXL393170:RXL393195 SHH393170:SHH393195 SRD393170:SRD393195 TAZ393170:TAZ393195 TKV393170:TKV393195 TUR393170:TUR393195 UEN393170:UEN393195 UOJ393170:UOJ393195 UYF393170:UYF393195 VIB393170:VIB393195 VRX393170:VRX393195 WBT393170:WBT393195 WLP393170:WLP393195 WVL393170:WVL393195 D458707:D458732 IZ458706:IZ458731 SV458706:SV458731 ACR458706:ACR458731 AMN458706:AMN458731 AWJ458706:AWJ458731 BGF458706:BGF458731 BQB458706:BQB458731 BZX458706:BZX458731 CJT458706:CJT458731 CTP458706:CTP458731 DDL458706:DDL458731 DNH458706:DNH458731 DXD458706:DXD458731 EGZ458706:EGZ458731 EQV458706:EQV458731 FAR458706:FAR458731 FKN458706:FKN458731 FUJ458706:FUJ458731 GEF458706:GEF458731 GOB458706:GOB458731 GXX458706:GXX458731 HHT458706:HHT458731 HRP458706:HRP458731 IBL458706:IBL458731 ILH458706:ILH458731 IVD458706:IVD458731 JEZ458706:JEZ458731 JOV458706:JOV458731 JYR458706:JYR458731 KIN458706:KIN458731 KSJ458706:KSJ458731 LCF458706:LCF458731 LMB458706:LMB458731 LVX458706:LVX458731 MFT458706:MFT458731 MPP458706:MPP458731 MZL458706:MZL458731 NJH458706:NJH458731 NTD458706:NTD458731 OCZ458706:OCZ458731 OMV458706:OMV458731 OWR458706:OWR458731 PGN458706:PGN458731 PQJ458706:PQJ458731 QAF458706:QAF458731 QKB458706:QKB458731 QTX458706:QTX458731 RDT458706:RDT458731 RNP458706:RNP458731 RXL458706:RXL458731 SHH458706:SHH458731 SRD458706:SRD458731 TAZ458706:TAZ458731 TKV458706:TKV458731 TUR458706:TUR458731 UEN458706:UEN458731 UOJ458706:UOJ458731 UYF458706:UYF458731 VIB458706:VIB458731 VRX458706:VRX458731 WBT458706:WBT458731 WLP458706:WLP458731 WVL458706:WVL458731 D524243:D524268 IZ524242:IZ524267 SV524242:SV524267 ACR524242:ACR524267 AMN524242:AMN524267 AWJ524242:AWJ524267 BGF524242:BGF524267 BQB524242:BQB524267 BZX524242:BZX524267 CJT524242:CJT524267 CTP524242:CTP524267 DDL524242:DDL524267 DNH524242:DNH524267 DXD524242:DXD524267 EGZ524242:EGZ524267 EQV524242:EQV524267 FAR524242:FAR524267 FKN524242:FKN524267 FUJ524242:FUJ524267 GEF524242:GEF524267 GOB524242:GOB524267 GXX524242:GXX524267 HHT524242:HHT524267 HRP524242:HRP524267 IBL524242:IBL524267 ILH524242:ILH524267 IVD524242:IVD524267 JEZ524242:JEZ524267 JOV524242:JOV524267 JYR524242:JYR524267 KIN524242:KIN524267 KSJ524242:KSJ524267 LCF524242:LCF524267 LMB524242:LMB524267 LVX524242:LVX524267 MFT524242:MFT524267 MPP524242:MPP524267 MZL524242:MZL524267 NJH524242:NJH524267 NTD524242:NTD524267 OCZ524242:OCZ524267 OMV524242:OMV524267 OWR524242:OWR524267 PGN524242:PGN524267 PQJ524242:PQJ524267 QAF524242:QAF524267 QKB524242:QKB524267 QTX524242:QTX524267 RDT524242:RDT524267 RNP524242:RNP524267 RXL524242:RXL524267 SHH524242:SHH524267 SRD524242:SRD524267 TAZ524242:TAZ524267 TKV524242:TKV524267 TUR524242:TUR524267 UEN524242:UEN524267 UOJ524242:UOJ524267 UYF524242:UYF524267 VIB524242:VIB524267 VRX524242:VRX524267 WBT524242:WBT524267 WLP524242:WLP524267 WVL524242:WVL524267 D589779:D589804 IZ589778:IZ589803 SV589778:SV589803 ACR589778:ACR589803 AMN589778:AMN589803 AWJ589778:AWJ589803 BGF589778:BGF589803 BQB589778:BQB589803 BZX589778:BZX589803 CJT589778:CJT589803 CTP589778:CTP589803 DDL589778:DDL589803 DNH589778:DNH589803 DXD589778:DXD589803 EGZ589778:EGZ589803 EQV589778:EQV589803 FAR589778:FAR589803 FKN589778:FKN589803 FUJ589778:FUJ589803 GEF589778:GEF589803 GOB589778:GOB589803 GXX589778:GXX589803 HHT589778:HHT589803 HRP589778:HRP589803 IBL589778:IBL589803 ILH589778:ILH589803 IVD589778:IVD589803 JEZ589778:JEZ589803 JOV589778:JOV589803 JYR589778:JYR589803 KIN589778:KIN589803 KSJ589778:KSJ589803 LCF589778:LCF589803 LMB589778:LMB589803 LVX589778:LVX589803 MFT589778:MFT589803 MPP589778:MPP589803 MZL589778:MZL589803 NJH589778:NJH589803 NTD589778:NTD589803 OCZ589778:OCZ589803 OMV589778:OMV589803 OWR589778:OWR589803 PGN589778:PGN589803 PQJ589778:PQJ589803 QAF589778:QAF589803 QKB589778:QKB589803 QTX589778:QTX589803 RDT589778:RDT589803 RNP589778:RNP589803 RXL589778:RXL589803 SHH589778:SHH589803 SRD589778:SRD589803 TAZ589778:TAZ589803 TKV589778:TKV589803 TUR589778:TUR589803 UEN589778:UEN589803 UOJ589778:UOJ589803 UYF589778:UYF589803 VIB589778:VIB589803 VRX589778:VRX589803 WBT589778:WBT589803 WLP589778:WLP589803 WVL589778:WVL589803 D655315:D655340 IZ655314:IZ655339 SV655314:SV655339 ACR655314:ACR655339 AMN655314:AMN655339 AWJ655314:AWJ655339 BGF655314:BGF655339 BQB655314:BQB655339 BZX655314:BZX655339 CJT655314:CJT655339 CTP655314:CTP655339 DDL655314:DDL655339 DNH655314:DNH655339 DXD655314:DXD655339 EGZ655314:EGZ655339 EQV655314:EQV655339 FAR655314:FAR655339 FKN655314:FKN655339 FUJ655314:FUJ655339 GEF655314:GEF655339 GOB655314:GOB655339 GXX655314:GXX655339 HHT655314:HHT655339 HRP655314:HRP655339 IBL655314:IBL655339 ILH655314:ILH655339 IVD655314:IVD655339 JEZ655314:JEZ655339 JOV655314:JOV655339 JYR655314:JYR655339 KIN655314:KIN655339 KSJ655314:KSJ655339 LCF655314:LCF655339 LMB655314:LMB655339 LVX655314:LVX655339 MFT655314:MFT655339 MPP655314:MPP655339 MZL655314:MZL655339 NJH655314:NJH655339 NTD655314:NTD655339 OCZ655314:OCZ655339 OMV655314:OMV655339 OWR655314:OWR655339 PGN655314:PGN655339 PQJ655314:PQJ655339 QAF655314:QAF655339 QKB655314:QKB655339 QTX655314:QTX655339 RDT655314:RDT655339 RNP655314:RNP655339 RXL655314:RXL655339 SHH655314:SHH655339 SRD655314:SRD655339 TAZ655314:TAZ655339 TKV655314:TKV655339 TUR655314:TUR655339 UEN655314:UEN655339 UOJ655314:UOJ655339 UYF655314:UYF655339 VIB655314:VIB655339 VRX655314:VRX655339 WBT655314:WBT655339 WLP655314:WLP655339 WVL655314:WVL655339 D720851:D720876 IZ720850:IZ720875 SV720850:SV720875 ACR720850:ACR720875 AMN720850:AMN720875 AWJ720850:AWJ720875 BGF720850:BGF720875 BQB720850:BQB720875 BZX720850:BZX720875 CJT720850:CJT720875 CTP720850:CTP720875 DDL720850:DDL720875 DNH720850:DNH720875 DXD720850:DXD720875 EGZ720850:EGZ720875 EQV720850:EQV720875 FAR720850:FAR720875 FKN720850:FKN720875 FUJ720850:FUJ720875 GEF720850:GEF720875 GOB720850:GOB720875 GXX720850:GXX720875 HHT720850:HHT720875 HRP720850:HRP720875 IBL720850:IBL720875 ILH720850:ILH720875 IVD720850:IVD720875 JEZ720850:JEZ720875 JOV720850:JOV720875 JYR720850:JYR720875 KIN720850:KIN720875 KSJ720850:KSJ720875 LCF720850:LCF720875 LMB720850:LMB720875 LVX720850:LVX720875 MFT720850:MFT720875 MPP720850:MPP720875 MZL720850:MZL720875 NJH720850:NJH720875 NTD720850:NTD720875 OCZ720850:OCZ720875 OMV720850:OMV720875 OWR720850:OWR720875 PGN720850:PGN720875 PQJ720850:PQJ720875 QAF720850:QAF720875 QKB720850:QKB720875 QTX720850:QTX720875 RDT720850:RDT720875 RNP720850:RNP720875 RXL720850:RXL720875 SHH720850:SHH720875 SRD720850:SRD720875 TAZ720850:TAZ720875 TKV720850:TKV720875 TUR720850:TUR720875 UEN720850:UEN720875 UOJ720850:UOJ720875 UYF720850:UYF720875 VIB720850:VIB720875 VRX720850:VRX720875 WBT720850:WBT720875 WLP720850:WLP720875 WVL720850:WVL720875 D786387:D786412 IZ786386:IZ786411 SV786386:SV786411 ACR786386:ACR786411 AMN786386:AMN786411 AWJ786386:AWJ786411 BGF786386:BGF786411 BQB786386:BQB786411 BZX786386:BZX786411 CJT786386:CJT786411 CTP786386:CTP786411 DDL786386:DDL786411 DNH786386:DNH786411 DXD786386:DXD786411 EGZ786386:EGZ786411 EQV786386:EQV786411 FAR786386:FAR786411 FKN786386:FKN786411 FUJ786386:FUJ786411 GEF786386:GEF786411 GOB786386:GOB786411 GXX786386:GXX786411 HHT786386:HHT786411 HRP786386:HRP786411 IBL786386:IBL786411 ILH786386:ILH786411 IVD786386:IVD786411 JEZ786386:JEZ786411 JOV786386:JOV786411 JYR786386:JYR786411 KIN786386:KIN786411 KSJ786386:KSJ786411 LCF786386:LCF786411 LMB786386:LMB786411 LVX786386:LVX786411 MFT786386:MFT786411 MPP786386:MPP786411 MZL786386:MZL786411 NJH786386:NJH786411 NTD786386:NTD786411 OCZ786386:OCZ786411 OMV786386:OMV786411 OWR786386:OWR786411 PGN786386:PGN786411 PQJ786386:PQJ786411 QAF786386:QAF786411 QKB786386:QKB786411 QTX786386:QTX786411 RDT786386:RDT786411 RNP786386:RNP786411 RXL786386:RXL786411 SHH786386:SHH786411 SRD786386:SRD786411 TAZ786386:TAZ786411 TKV786386:TKV786411 TUR786386:TUR786411 UEN786386:UEN786411 UOJ786386:UOJ786411 UYF786386:UYF786411 VIB786386:VIB786411 VRX786386:VRX786411 WBT786386:WBT786411 WLP786386:WLP786411 WVL786386:WVL786411 D851923:D851948 IZ851922:IZ851947 SV851922:SV851947 ACR851922:ACR851947 AMN851922:AMN851947 AWJ851922:AWJ851947 BGF851922:BGF851947 BQB851922:BQB851947 BZX851922:BZX851947 CJT851922:CJT851947 CTP851922:CTP851947 DDL851922:DDL851947 DNH851922:DNH851947 DXD851922:DXD851947 EGZ851922:EGZ851947 EQV851922:EQV851947 FAR851922:FAR851947 FKN851922:FKN851947 FUJ851922:FUJ851947 GEF851922:GEF851947 GOB851922:GOB851947 GXX851922:GXX851947 HHT851922:HHT851947 HRP851922:HRP851947 IBL851922:IBL851947 ILH851922:ILH851947 IVD851922:IVD851947 JEZ851922:JEZ851947 JOV851922:JOV851947 JYR851922:JYR851947 KIN851922:KIN851947 KSJ851922:KSJ851947 LCF851922:LCF851947 LMB851922:LMB851947 LVX851922:LVX851947 MFT851922:MFT851947 MPP851922:MPP851947 MZL851922:MZL851947 NJH851922:NJH851947 NTD851922:NTD851947 OCZ851922:OCZ851947 OMV851922:OMV851947 OWR851922:OWR851947 PGN851922:PGN851947 PQJ851922:PQJ851947 QAF851922:QAF851947 QKB851922:QKB851947 QTX851922:QTX851947 RDT851922:RDT851947 RNP851922:RNP851947 RXL851922:RXL851947 SHH851922:SHH851947 SRD851922:SRD851947 TAZ851922:TAZ851947 TKV851922:TKV851947 TUR851922:TUR851947 UEN851922:UEN851947 UOJ851922:UOJ851947 UYF851922:UYF851947 VIB851922:VIB851947 VRX851922:VRX851947 WBT851922:WBT851947 WLP851922:WLP851947 WVL851922:WVL851947 D917459:D917484 IZ917458:IZ917483 SV917458:SV917483 ACR917458:ACR917483 AMN917458:AMN917483 AWJ917458:AWJ917483 BGF917458:BGF917483 BQB917458:BQB917483 BZX917458:BZX917483 CJT917458:CJT917483 CTP917458:CTP917483 DDL917458:DDL917483 DNH917458:DNH917483 DXD917458:DXD917483 EGZ917458:EGZ917483 EQV917458:EQV917483 FAR917458:FAR917483 FKN917458:FKN917483 FUJ917458:FUJ917483 GEF917458:GEF917483 GOB917458:GOB917483 GXX917458:GXX917483 HHT917458:HHT917483 HRP917458:HRP917483 IBL917458:IBL917483 ILH917458:ILH917483 IVD917458:IVD917483 JEZ917458:JEZ917483 JOV917458:JOV917483 JYR917458:JYR917483 KIN917458:KIN917483 KSJ917458:KSJ917483 LCF917458:LCF917483 LMB917458:LMB917483 LVX917458:LVX917483 MFT917458:MFT917483 MPP917458:MPP917483 MZL917458:MZL917483 NJH917458:NJH917483 NTD917458:NTD917483 OCZ917458:OCZ917483 OMV917458:OMV917483 OWR917458:OWR917483 PGN917458:PGN917483 PQJ917458:PQJ917483 QAF917458:QAF917483 QKB917458:QKB917483 QTX917458:QTX917483 RDT917458:RDT917483 RNP917458:RNP917483 RXL917458:RXL917483 SHH917458:SHH917483 SRD917458:SRD917483 TAZ917458:TAZ917483 TKV917458:TKV917483 TUR917458:TUR917483 UEN917458:UEN917483 UOJ917458:UOJ917483 UYF917458:UYF917483 VIB917458:VIB917483 VRX917458:VRX917483 WBT917458:WBT917483 WLP917458:WLP917483 WVL917458:WVL917483 D982995:D983020 IZ982994:IZ983019 SV982994:SV983019 ACR982994:ACR983019 AMN982994:AMN983019 AWJ982994:AWJ983019 BGF982994:BGF983019 BQB982994:BQB983019 BZX982994:BZX983019 CJT982994:CJT983019 CTP982994:CTP983019 DDL982994:DDL983019 DNH982994:DNH983019 DXD982994:DXD983019 EGZ982994:EGZ983019 EQV982994:EQV983019 FAR982994:FAR983019 FKN982994:FKN983019 FUJ982994:FUJ983019 GEF982994:GEF983019 GOB982994:GOB983019 GXX982994:GXX983019 HHT982994:HHT983019 HRP982994:HRP983019 IBL982994:IBL983019 ILH982994:ILH983019 IVD982994:IVD983019 JEZ982994:JEZ983019 JOV982994:JOV983019 JYR982994:JYR983019 KIN982994:KIN983019 KSJ982994:KSJ983019 LCF982994:LCF983019 LMB982994:LMB983019 LVX982994:LVX983019 MFT982994:MFT983019 MPP982994:MPP983019 MZL982994:MZL983019 NJH982994:NJH983019 NTD982994:NTD983019 OCZ982994:OCZ983019 OMV982994:OMV983019 OWR982994:OWR983019 PGN982994:PGN983019 PQJ982994:PQJ983019 QAF982994:QAF983019 QKB982994:QKB983019 QTX982994:QTX983019 RDT982994:RDT983019 RNP982994:RNP983019 RXL982994:RXL983019 SHH982994:SHH983019 SRD982994:SRD983019 TAZ982994:TAZ983019 TKV982994:TKV983019 TUR982994:TUR983019 UEN982994:UEN983019 UOJ982994:UOJ983019 UYF982994:UYF983019 VIB982994:VIB983019 VRX982994:VRX983019 WBT982994:WBT983019 WLP982994:WLP983019 WVL982994:WVL983019 C65525:C65526 IY65524:IY65525 SU65524:SU65525 ACQ65524:ACQ65525 AMM65524:AMM65525 AWI65524:AWI65525 BGE65524:BGE65525 BQA65524:BQA65525 BZW65524:BZW65525 CJS65524:CJS65525 CTO65524:CTO65525 DDK65524:DDK65525 DNG65524:DNG65525 DXC65524:DXC65525 EGY65524:EGY65525 EQU65524:EQU65525 FAQ65524:FAQ65525 FKM65524:FKM65525 FUI65524:FUI65525 GEE65524:GEE65525 GOA65524:GOA65525 GXW65524:GXW65525 HHS65524:HHS65525 HRO65524:HRO65525 IBK65524:IBK65525 ILG65524:ILG65525 IVC65524:IVC65525 JEY65524:JEY65525 JOU65524:JOU65525 JYQ65524:JYQ65525 KIM65524:KIM65525 KSI65524:KSI65525 LCE65524:LCE65525 LMA65524:LMA65525 LVW65524:LVW65525 MFS65524:MFS65525 MPO65524:MPO65525 MZK65524:MZK65525 NJG65524:NJG65525 NTC65524:NTC65525 OCY65524:OCY65525 OMU65524:OMU65525 OWQ65524:OWQ65525 PGM65524:PGM65525 PQI65524:PQI65525 QAE65524:QAE65525 QKA65524:QKA65525 QTW65524:QTW65525 RDS65524:RDS65525 RNO65524:RNO65525 RXK65524:RXK65525 SHG65524:SHG65525 SRC65524:SRC65525 TAY65524:TAY65525 TKU65524:TKU65525 TUQ65524:TUQ65525 UEM65524:UEM65525 UOI65524:UOI65525 UYE65524:UYE65525 VIA65524:VIA65525 VRW65524:VRW65525 WBS65524:WBS65525 WLO65524:WLO65525 WVK65524:WVK65525 C131061:C131062 IY131060:IY131061 SU131060:SU131061 ACQ131060:ACQ131061 AMM131060:AMM131061 AWI131060:AWI131061 BGE131060:BGE131061 BQA131060:BQA131061 BZW131060:BZW131061 CJS131060:CJS131061 CTO131060:CTO131061 DDK131060:DDK131061 DNG131060:DNG131061 DXC131060:DXC131061 EGY131060:EGY131061 EQU131060:EQU131061 FAQ131060:FAQ131061 FKM131060:FKM131061 FUI131060:FUI131061 GEE131060:GEE131061 GOA131060:GOA131061 GXW131060:GXW131061 HHS131060:HHS131061 HRO131060:HRO131061 IBK131060:IBK131061 ILG131060:ILG131061 IVC131060:IVC131061 JEY131060:JEY131061 JOU131060:JOU131061 JYQ131060:JYQ131061 KIM131060:KIM131061 KSI131060:KSI131061 LCE131060:LCE131061 LMA131060:LMA131061 LVW131060:LVW131061 MFS131060:MFS131061 MPO131060:MPO131061 MZK131060:MZK131061 NJG131060:NJG131061 NTC131060:NTC131061 OCY131060:OCY131061 OMU131060:OMU131061 OWQ131060:OWQ131061 PGM131060:PGM131061 PQI131060:PQI131061 QAE131060:QAE131061 QKA131060:QKA131061 QTW131060:QTW131061 RDS131060:RDS131061 RNO131060:RNO131061 RXK131060:RXK131061 SHG131060:SHG131061 SRC131060:SRC131061 TAY131060:TAY131061 TKU131060:TKU131061 TUQ131060:TUQ131061 UEM131060:UEM131061 UOI131060:UOI131061 UYE131060:UYE131061 VIA131060:VIA131061 VRW131060:VRW131061 WBS131060:WBS131061 WLO131060:WLO131061 WVK131060:WVK131061 C196597:C196598 IY196596:IY196597 SU196596:SU196597 ACQ196596:ACQ196597 AMM196596:AMM196597 AWI196596:AWI196597 BGE196596:BGE196597 BQA196596:BQA196597 BZW196596:BZW196597 CJS196596:CJS196597 CTO196596:CTO196597 DDK196596:DDK196597 DNG196596:DNG196597 DXC196596:DXC196597 EGY196596:EGY196597 EQU196596:EQU196597 FAQ196596:FAQ196597 FKM196596:FKM196597 FUI196596:FUI196597 GEE196596:GEE196597 GOA196596:GOA196597 GXW196596:GXW196597 HHS196596:HHS196597 HRO196596:HRO196597 IBK196596:IBK196597 ILG196596:ILG196597 IVC196596:IVC196597 JEY196596:JEY196597 JOU196596:JOU196597 JYQ196596:JYQ196597 KIM196596:KIM196597 KSI196596:KSI196597 LCE196596:LCE196597 LMA196596:LMA196597 LVW196596:LVW196597 MFS196596:MFS196597 MPO196596:MPO196597 MZK196596:MZK196597 NJG196596:NJG196597 NTC196596:NTC196597 OCY196596:OCY196597 OMU196596:OMU196597 OWQ196596:OWQ196597 PGM196596:PGM196597 PQI196596:PQI196597 QAE196596:QAE196597 QKA196596:QKA196597 QTW196596:QTW196597 RDS196596:RDS196597 RNO196596:RNO196597 RXK196596:RXK196597 SHG196596:SHG196597 SRC196596:SRC196597 TAY196596:TAY196597 TKU196596:TKU196597 TUQ196596:TUQ196597 UEM196596:UEM196597 UOI196596:UOI196597 UYE196596:UYE196597 VIA196596:VIA196597 VRW196596:VRW196597 WBS196596:WBS196597 WLO196596:WLO196597 WVK196596:WVK196597 C262133:C262134 IY262132:IY262133 SU262132:SU262133 ACQ262132:ACQ262133 AMM262132:AMM262133 AWI262132:AWI262133 BGE262132:BGE262133 BQA262132:BQA262133 BZW262132:BZW262133 CJS262132:CJS262133 CTO262132:CTO262133 DDK262132:DDK262133 DNG262132:DNG262133 DXC262132:DXC262133 EGY262132:EGY262133 EQU262132:EQU262133 FAQ262132:FAQ262133 FKM262132:FKM262133 FUI262132:FUI262133 GEE262132:GEE262133 GOA262132:GOA262133 GXW262132:GXW262133 HHS262132:HHS262133 HRO262132:HRO262133 IBK262132:IBK262133 ILG262132:ILG262133 IVC262132:IVC262133 JEY262132:JEY262133 JOU262132:JOU262133 JYQ262132:JYQ262133 KIM262132:KIM262133 KSI262132:KSI262133 LCE262132:LCE262133 LMA262132:LMA262133 LVW262132:LVW262133 MFS262132:MFS262133 MPO262132:MPO262133 MZK262132:MZK262133 NJG262132:NJG262133 NTC262132:NTC262133 OCY262132:OCY262133 OMU262132:OMU262133 OWQ262132:OWQ262133 PGM262132:PGM262133 PQI262132:PQI262133 QAE262132:QAE262133 QKA262132:QKA262133 QTW262132:QTW262133 RDS262132:RDS262133 RNO262132:RNO262133 RXK262132:RXK262133 SHG262132:SHG262133 SRC262132:SRC262133 TAY262132:TAY262133 TKU262132:TKU262133 TUQ262132:TUQ262133 UEM262132:UEM262133 UOI262132:UOI262133 UYE262132:UYE262133 VIA262132:VIA262133 VRW262132:VRW262133 WBS262132:WBS262133 WLO262132:WLO262133 WVK262132:WVK262133 C327669:C327670 IY327668:IY327669 SU327668:SU327669 ACQ327668:ACQ327669 AMM327668:AMM327669 AWI327668:AWI327669 BGE327668:BGE327669 BQA327668:BQA327669 BZW327668:BZW327669 CJS327668:CJS327669 CTO327668:CTO327669 DDK327668:DDK327669 DNG327668:DNG327669 DXC327668:DXC327669 EGY327668:EGY327669 EQU327668:EQU327669 FAQ327668:FAQ327669 FKM327668:FKM327669 FUI327668:FUI327669 GEE327668:GEE327669 GOA327668:GOA327669 GXW327668:GXW327669 HHS327668:HHS327669 HRO327668:HRO327669 IBK327668:IBK327669 ILG327668:ILG327669 IVC327668:IVC327669 JEY327668:JEY327669 JOU327668:JOU327669 JYQ327668:JYQ327669 KIM327668:KIM327669 KSI327668:KSI327669 LCE327668:LCE327669 LMA327668:LMA327669 LVW327668:LVW327669 MFS327668:MFS327669 MPO327668:MPO327669 MZK327668:MZK327669 NJG327668:NJG327669 NTC327668:NTC327669 OCY327668:OCY327669 OMU327668:OMU327669 OWQ327668:OWQ327669 PGM327668:PGM327669 PQI327668:PQI327669 QAE327668:QAE327669 QKA327668:QKA327669 QTW327668:QTW327669 RDS327668:RDS327669 RNO327668:RNO327669 RXK327668:RXK327669 SHG327668:SHG327669 SRC327668:SRC327669 TAY327668:TAY327669 TKU327668:TKU327669 TUQ327668:TUQ327669 UEM327668:UEM327669 UOI327668:UOI327669 UYE327668:UYE327669 VIA327668:VIA327669 VRW327668:VRW327669 WBS327668:WBS327669 WLO327668:WLO327669 WVK327668:WVK327669 C393205:C393206 IY393204:IY393205 SU393204:SU393205 ACQ393204:ACQ393205 AMM393204:AMM393205 AWI393204:AWI393205 BGE393204:BGE393205 BQA393204:BQA393205 BZW393204:BZW393205 CJS393204:CJS393205 CTO393204:CTO393205 DDK393204:DDK393205 DNG393204:DNG393205 DXC393204:DXC393205 EGY393204:EGY393205 EQU393204:EQU393205 FAQ393204:FAQ393205 FKM393204:FKM393205 FUI393204:FUI393205 GEE393204:GEE393205 GOA393204:GOA393205 GXW393204:GXW393205 HHS393204:HHS393205 HRO393204:HRO393205 IBK393204:IBK393205 ILG393204:ILG393205 IVC393204:IVC393205 JEY393204:JEY393205 JOU393204:JOU393205 JYQ393204:JYQ393205 KIM393204:KIM393205 KSI393204:KSI393205 LCE393204:LCE393205 LMA393204:LMA393205 LVW393204:LVW393205 MFS393204:MFS393205 MPO393204:MPO393205 MZK393204:MZK393205 NJG393204:NJG393205 NTC393204:NTC393205 OCY393204:OCY393205 OMU393204:OMU393205 OWQ393204:OWQ393205 PGM393204:PGM393205 PQI393204:PQI393205 QAE393204:QAE393205 QKA393204:QKA393205 QTW393204:QTW393205 RDS393204:RDS393205 RNO393204:RNO393205 RXK393204:RXK393205 SHG393204:SHG393205 SRC393204:SRC393205 TAY393204:TAY393205 TKU393204:TKU393205 TUQ393204:TUQ393205 UEM393204:UEM393205 UOI393204:UOI393205 UYE393204:UYE393205 VIA393204:VIA393205 VRW393204:VRW393205 WBS393204:WBS393205 WLO393204:WLO393205 WVK393204:WVK393205 C458741:C458742 IY458740:IY458741 SU458740:SU458741 ACQ458740:ACQ458741 AMM458740:AMM458741 AWI458740:AWI458741 BGE458740:BGE458741 BQA458740:BQA458741 BZW458740:BZW458741 CJS458740:CJS458741 CTO458740:CTO458741 DDK458740:DDK458741 DNG458740:DNG458741 DXC458740:DXC458741 EGY458740:EGY458741 EQU458740:EQU458741 FAQ458740:FAQ458741 FKM458740:FKM458741 FUI458740:FUI458741 GEE458740:GEE458741 GOA458740:GOA458741 GXW458740:GXW458741 HHS458740:HHS458741 HRO458740:HRO458741 IBK458740:IBK458741 ILG458740:ILG458741 IVC458740:IVC458741 JEY458740:JEY458741 JOU458740:JOU458741 JYQ458740:JYQ458741 KIM458740:KIM458741 KSI458740:KSI458741 LCE458740:LCE458741 LMA458740:LMA458741 LVW458740:LVW458741 MFS458740:MFS458741 MPO458740:MPO458741 MZK458740:MZK458741 NJG458740:NJG458741 NTC458740:NTC458741 OCY458740:OCY458741 OMU458740:OMU458741 OWQ458740:OWQ458741 PGM458740:PGM458741 PQI458740:PQI458741 QAE458740:QAE458741 QKA458740:QKA458741 QTW458740:QTW458741 RDS458740:RDS458741 RNO458740:RNO458741 RXK458740:RXK458741 SHG458740:SHG458741 SRC458740:SRC458741 TAY458740:TAY458741 TKU458740:TKU458741 TUQ458740:TUQ458741 UEM458740:UEM458741 UOI458740:UOI458741 UYE458740:UYE458741 VIA458740:VIA458741 VRW458740:VRW458741 WBS458740:WBS458741 WLO458740:WLO458741 WVK458740:WVK458741 C524277:C524278 IY524276:IY524277 SU524276:SU524277 ACQ524276:ACQ524277 AMM524276:AMM524277 AWI524276:AWI524277 BGE524276:BGE524277 BQA524276:BQA524277 BZW524276:BZW524277 CJS524276:CJS524277 CTO524276:CTO524277 DDK524276:DDK524277 DNG524276:DNG524277 DXC524276:DXC524277 EGY524276:EGY524277 EQU524276:EQU524277 FAQ524276:FAQ524277 FKM524276:FKM524277 FUI524276:FUI524277 GEE524276:GEE524277 GOA524276:GOA524277 GXW524276:GXW524277 HHS524276:HHS524277 HRO524276:HRO524277 IBK524276:IBK524277 ILG524276:ILG524277 IVC524276:IVC524277 JEY524276:JEY524277 JOU524276:JOU524277 JYQ524276:JYQ524277 KIM524276:KIM524277 KSI524276:KSI524277 LCE524276:LCE524277 LMA524276:LMA524277 LVW524276:LVW524277 MFS524276:MFS524277 MPO524276:MPO524277 MZK524276:MZK524277 NJG524276:NJG524277 NTC524276:NTC524277 OCY524276:OCY524277 OMU524276:OMU524277 OWQ524276:OWQ524277 PGM524276:PGM524277 PQI524276:PQI524277 QAE524276:QAE524277 QKA524276:QKA524277 QTW524276:QTW524277 RDS524276:RDS524277 RNO524276:RNO524277 RXK524276:RXK524277 SHG524276:SHG524277 SRC524276:SRC524277 TAY524276:TAY524277 TKU524276:TKU524277 TUQ524276:TUQ524277 UEM524276:UEM524277 UOI524276:UOI524277 UYE524276:UYE524277 VIA524276:VIA524277 VRW524276:VRW524277 WBS524276:WBS524277 WLO524276:WLO524277 WVK524276:WVK524277 C589813:C589814 IY589812:IY589813 SU589812:SU589813 ACQ589812:ACQ589813 AMM589812:AMM589813 AWI589812:AWI589813 BGE589812:BGE589813 BQA589812:BQA589813 BZW589812:BZW589813 CJS589812:CJS589813 CTO589812:CTO589813 DDK589812:DDK589813 DNG589812:DNG589813 DXC589812:DXC589813 EGY589812:EGY589813 EQU589812:EQU589813 FAQ589812:FAQ589813 FKM589812:FKM589813 FUI589812:FUI589813 GEE589812:GEE589813 GOA589812:GOA589813 GXW589812:GXW589813 HHS589812:HHS589813 HRO589812:HRO589813 IBK589812:IBK589813 ILG589812:ILG589813 IVC589812:IVC589813 JEY589812:JEY589813 JOU589812:JOU589813 JYQ589812:JYQ589813 KIM589812:KIM589813 KSI589812:KSI589813 LCE589812:LCE589813 LMA589812:LMA589813 LVW589812:LVW589813 MFS589812:MFS589813 MPO589812:MPO589813 MZK589812:MZK589813 NJG589812:NJG589813 NTC589812:NTC589813 OCY589812:OCY589813 OMU589812:OMU589813 OWQ589812:OWQ589813 PGM589812:PGM589813 PQI589812:PQI589813 QAE589812:QAE589813 QKA589812:QKA589813 QTW589812:QTW589813 RDS589812:RDS589813 RNO589812:RNO589813 RXK589812:RXK589813 SHG589812:SHG589813 SRC589812:SRC589813 TAY589812:TAY589813 TKU589812:TKU589813 TUQ589812:TUQ589813 UEM589812:UEM589813 UOI589812:UOI589813 UYE589812:UYE589813 VIA589812:VIA589813 VRW589812:VRW589813 WBS589812:WBS589813 WLO589812:WLO589813 WVK589812:WVK589813 C655349:C655350 IY655348:IY655349 SU655348:SU655349 ACQ655348:ACQ655349 AMM655348:AMM655349 AWI655348:AWI655349 BGE655348:BGE655349 BQA655348:BQA655349 BZW655348:BZW655349 CJS655348:CJS655349 CTO655348:CTO655349 DDK655348:DDK655349 DNG655348:DNG655349 DXC655348:DXC655349 EGY655348:EGY655349 EQU655348:EQU655349 FAQ655348:FAQ655349 FKM655348:FKM655349 FUI655348:FUI655349 GEE655348:GEE655349 GOA655348:GOA655349 GXW655348:GXW655349 HHS655348:HHS655349 HRO655348:HRO655349 IBK655348:IBK655349 ILG655348:ILG655349 IVC655348:IVC655349 JEY655348:JEY655349 JOU655348:JOU655349 JYQ655348:JYQ655349 KIM655348:KIM655349 KSI655348:KSI655349 LCE655348:LCE655349 LMA655348:LMA655349 LVW655348:LVW655349 MFS655348:MFS655349 MPO655348:MPO655349 MZK655348:MZK655349 NJG655348:NJG655349 NTC655348:NTC655349 OCY655348:OCY655349 OMU655348:OMU655349 OWQ655348:OWQ655349 PGM655348:PGM655349 PQI655348:PQI655349 QAE655348:QAE655349 QKA655348:QKA655349 QTW655348:QTW655349 RDS655348:RDS655349 RNO655348:RNO655349 RXK655348:RXK655349 SHG655348:SHG655349 SRC655348:SRC655349 TAY655348:TAY655349 TKU655348:TKU655349 TUQ655348:TUQ655349 UEM655348:UEM655349 UOI655348:UOI655349 UYE655348:UYE655349 VIA655348:VIA655349 VRW655348:VRW655349 WBS655348:WBS655349 WLO655348:WLO655349 WVK655348:WVK655349 C720885:C720886 IY720884:IY720885 SU720884:SU720885 ACQ720884:ACQ720885 AMM720884:AMM720885 AWI720884:AWI720885 BGE720884:BGE720885 BQA720884:BQA720885 BZW720884:BZW720885 CJS720884:CJS720885 CTO720884:CTO720885 DDK720884:DDK720885 DNG720884:DNG720885 DXC720884:DXC720885 EGY720884:EGY720885 EQU720884:EQU720885 FAQ720884:FAQ720885 FKM720884:FKM720885 FUI720884:FUI720885 GEE720884:GEE720885 GOA720884:GOA720885 GXW720884:GXW720885 HHS720884:HHS720885 HRO720884:HRO720885 IBK720884:IBK720885 ILG720884:ILG720885 IVC720884:IVC720885 JEY720884:JEY720885 JOU720884:JOU720885 JYQ720884:JYQ720885 KIM720884:KIM720885 KSI720884:KSI720885 LCE720884:LCE720885 LMA720884:LMA720885 LVW720884:LVW720885 MFS720884:MFS720885 MPO720884:MPO720885 MZK720884:MZK720885 NJG720884:NJG720885 NTC720884:NTC720885 OCY720884:OCY720885 OMU720884:OMU720885 OWQ720884:OWQ720885 PGM720884:PGM720885 PQI720884:PQI720885 QAE720884:QAE720885 QKA720884:QKA720885 QTW720884:QTW720885 RDS720884:RDS720885 RNO720884:RNO720885 RXK720884:RXK720885 SHG720884:SHG720885 SRC720884:SRC720885 TAY720884:TAY720885 TKU720884:TKU720885 TUQ720884:TUQ720885 UEM720884:UEM720885 UOI720884:UOI720885 UYE720884:UYE720885 VIA720884:VIA720885 VRW720884:VRW720885 WBS720884:WBS720885 WLO720884:WLO720885 WVK720884:WVK720885 C786421:C786422 IY786420:IY786421 SU786420:SU786421 ACQ786420:ACQ786421 AMM786420:AMM786421 AWI786420:AWI786421 BGE786420:BGE786421 BQA786420:BQA786421 BZW786420:BZW786421 CJS786420:CJS786421 CTO786420:CTO786421 DDK786420:DDK786421 DNG786420:DNG786421 DXC786420:DXC786421 EGY786420:EGY786421 EQU786420:EQU786421 FAQ786420:FAQ786421 FKM786420:FKM786421 FUI786420:FUI786421 GEE786420:GEE786421 GOA786420:GOA786421 GXW786420:GXW786421 HHS786420:HHS786421 HRO786420:HRO786421 IBK786420:IBK786421 ILG786420:ILG786421 IVC786420:IVC786421 JEY786420:JEY786421 JOU786420:JOU786421 JYQ786420:JYQ786421 KIM786420:KIM786421 KSI786420:KSI786421 LCE786420:LCE786421 LMA786420:LMA786421 LVW786420:LVW786421 MFS786420:MFS786421 MPO786420:MPO786421 MZK786420:MZK786421 NJG786420:NJG786421 NTC786420:NTC786421 OCY786420:OCY786421 OMU786420:OMU786421 OWQ786420:OWQ786421 PGM786420:PGM786421 PQI786420:PQI786421 QAE786420:QAE786421 QKA786420:QKA786421 QTW786420:QTW786421 RDS786420:RDS786421 RNO786420:RNO786421 RXK786420:RXK786421 SHG786420:SHG786421 SRC786420:SRC786421 TAY786420:TAY786421 TKU786420:TKU786421 TUQ786420:TUQ786421 UEM786420:UEM786421 UOI786420:UOI786421 UYE786420:UYE786421 VIA786420:VIA786421 VRW786420:VRW786421 WBS786420:WBS786421 WLO786420:WLO786421 WVK786420:WVK786421 C851957:C851958 IY851956:IY851957 SU851956:SU851957 ACQ851956:ACQ851957 AMM851956:AMM851957 AWI851956:AWI851957 BGE851956:BGE851957 BQA851956:BQA851957 BZW851956:BZW851957 CJS851956:CJS851957 CTO851956:CTO851957 DDK851956:DDK851957 DNG851956:DNG851957 DXC851956:DXC851957 EGY851956:EGY851957 EQU851956:EQU851957 FAQ851956:FAQ851957 FKM851956:FKM851957 FUI851956:FUI851957 GEE851956:GEE851957 GOA851956:GOA851957 GXW851956:GXW851957 HHS851956:HHS851957 HRO851956:HRO851957 IBK851956:IBK851957 ILG851956:ILG851957 IVC851956:IVC851957 JEY851956:JEY851957 JOU851956:JOU851957 JYQ851956:JYQ851957 KIM851956:KIM851957 KSI851956:KSI851957 LCE851956:LCE851957 LMA851956:LMA851957 LVW851956:LVW851957 MFS851956:MFS851957 MPO851956:MPO851957 MZK851956:MZK851957 NJG851956:NJG851957 NTC851956:NTC851957 OCY851956:OCY851957 OMU851956:OMU851957 OWQ851956:OWQ851957 PGM851956:PGM851957 PQI851956:PQI851957 QAE851956:QAE851957 QKA851956:QKA851957 QTW851956:QTW851957 RDS851956:RDS851957 RNO851956:RNO851957 RXK851956:RXK851957 SHG851956:SHG851957 SRC851956:SRC851957 TAY851956:TAY851957 TKU851956:TKU851957 TUQ851956:TUQ851957 UEM851956:UEM851957 UOI851956:UOI851957 UYE851956:UYE851957 VIA851956:VIA851957 VRW851956:VRW851957 WBS851956:WBS851957 WLO851956:WLO851957 WVK851956:WVK851957 C917493:C917494 IY917492:IY917493 SU917492:SU917493 ACQ917492:ACQ917493 AMM917492:AMM917493 AWI917492:AWI917493 BGE917492:BGE917493 BQA917492:BQA917493 BZW917492:BZW917493 CJS917492:CJS917493 CTO917492:CTO917493 DDK917492:DDK917493 DNG917492:DNG917493 DXC917492:DXC917493 EGY917492:EGY917493 EQU917492:EQU917493 FAQ917492:FAQ917493 FKM917492:FKM917493 FUI917492:FUI917493 GEE917492:GEE917493 GOA917492:GOA917493 GXW917492:GXW917493 HHS917492:HHS917493 HRO917492:HRO917493 IBK917492:IBK917493 ILG917492:ILG917493 IVC917492:IVC917493 JEY917492:JEY917493 JOU917492:JOU917493 JYQ917492:JYQ917493 KIM917492:KIM917493 KSI917492:KSI917493 LCE917492:LCE917493 LMA917492:LMA917493 LVW917492:LVW917493 MFS917492:MFS917493 MPO917492:MPO917493 MZK917492:MZK917493 NJG917492:NJG917493 NTC917492:NTC917493 OCY917492:OCY917493 OMU917492:OMU917493 OWQ917492:OWQ917493 PGM917492:PGM917493 PQI917492:PQI917493 QAE917492:QAE917493 QKA917492:QKA917493 QTW917492:QTW917493 RDS917492:RDS917493 RNO917492:RNO917493 RXK917492:RXK917493 SHG917492:SHG917493 SRC917492:SRC917493 TAY917492:TAY917493 TKU917492:TKU917493 TUQ917492:TUQ917493 UEM917492:UEM917493 UOI917492:UOI917493 UYE917492:UYE917493 VIA917492:VIA917493 VRW917492:VRW917493 WBS917492:WBS917493 WLO917492:WLO917493 WVK917492:WVK917493 C983029:C983030 IY983028:IY983029 SU983028:SU983029 ACQ983028:ACQ983029 AMM983028:AMM983029 AWI983028:AWI983029 BGE983028:BGE983029 BQA983028:BQA983029 BZW983028:BZW983029 CJS983028:CJS983029 CTO983028:CTO983029 DDK983028:DDK983029 DNG983028:DNG983029 DXC983028:DXC983029 EGY983028:EGY983029 EQU983028:EQU983029 FAQ983028:FAQ983029 FKM983028:FKM983029 FUI983028:FUI983029 GEE983028:GEE983029 GOA983028:GOA983029 GXW983028:GXW983029 HHS983028:HHS983029 HRO983028:HRO983029 IBK983028:IBK983029 ILG983028:ILG983029 IVC983028:IVC983029 JEY983028:JEY983029 JOU983028:JOU983029 JYQ983028:JYQ983029 KIM983028:KIM983029 KSI983028:KSI983029 LCE983028:LCE983029 LMA983028:LMA983029 LVW983028:LVW983029 MFS983028:MFS983029 MPO983028:MPO983029 MZK983028:MZK983029 NJG983028:NJG983029 NTC983028:NTC983029 OCY983028:OCY983029 OMU983028:OMU983029 OWQ983028:OWQ983029 PGM983028:PGM983029 PQI983028:PQI983029 QAE983028:QAE983029 QKA983028:QKA983029 QTW983028:QTW983029 RDS983028:RDS983029 RNO983028:RNO983029 RXK983028:RXK983029 SHG983028:SHG983029 SRC983028:SRC983029 TAY983028:TAY983029 TKU983028:TKU983029 TUQ983028:TUQ983029 UEM983028:UEM983029 UOI983028:UOI983029 UYE983028:UYE983029 VIA983028:VIA983029 VRW983028:VRW983029 WBS983028:WBS983029 WLO983028:WLO983029 WVK983028:WVK983029 D65521:D65524 IZ65520:IZ65523 SV65520:SV65523 ACR65520:ACR65523 AMN65520:AMN65523 AWJ65520:AWJ65523 BGF65520:BGF65523 BQB65520:BQB65523 BZX65520:BZX65523 CJT65520:CJT65523 CTP65520:CTP65523 DDL65520:DDL65523 DNH65520:DNH65523 DXD65520:DXD65523 EGZ65520:EGZ65523 EQV65520:EQV65523 FAR65520:FAR65523 FKN65520:FKN65523 FUJ65520:FUJ65523 GEF65520:GEF65523 GOB65520:GOB65523 GXX65520:GXX65523 HHT65520:HHT65523 HRP65520:HRP65523 IBL65520:IBL65523 ILH65520:ILH65523 IVD65520:IVD65523 JEZ65520:JEZ65523 JOV65520:JOV65523 JYR65520:JYR65523 KIN65520:KIN65523 KSJ65520:KSJ65523 LCF65520:LCF65523 LMB65520:LMB65523 LVX65520:LVX65523 MFT65520:MFT65523 MPP65520:MPP65523 MZL65520:MZL65523 NJH65520:NJH65523 NTD65520:NTD65523 OCZ65520:OCZ65523 OMV65520:OMV65523 OWR65520:OWR65523 PGN65520:PGN65523 PQJ65520:PQJ65523 QAF65520:QAF65523 QKB65520:QKB65523 QTX65520:QTX65523 RDT65520:RDT65523 RNP65520:RNP65523 RXL65520:RXL65523 SHH65520:SHH65523 SRD65520:SRD65523 TAZ65520:TAZ65523 TKV65520:TKV65523 TUR65520:TUR65523 UEN65520:UEN65523 UOJ65520:UOJ65523 UYF65520:UYF65523 VIB65520:VIB65523 VRX65520:VRX65523 WBT65520:WBT65523 WLP65520:WLP65523 WVL65520:WVL65523 D131057:D131060 IZ131056:IZ131059 SV131056:SV131059 ACR131056:ACR131059 AMN131056:AMN131059 AWJ131056:AWJ131059 BGF131056:BGF131059 BQB131056:BQB131059 BZX131056:BZX131059 CJT131056:CJT131059 CTP131056:CTP131059 DDL131056:DDL131059 DNH131056:DNH131059 DXD131056:DXD131059 EGZ131056:EGZ131059 EQV131056:EQV131059 FAR131056:FAR131059 FKN131056:FKN131059 FUJ131056:FUJ131059 GEF131056:GEF131059 GOB131056:GOB131059 GXX131056:GXX131059 HHT131056:HHT131059 HRP131056:HRP131059 IBL131056:IBL131059 ILH131056:ILH131059 IVD131056:IVD131059 JEZ131056:JEZ131059 JOV131056:JOV131059 JYR131056:JYR131059 KIN131056:KIN131059 KSJ131056:KSJ131059 LCF131056:LCF131059 LMB131056:LMB131059 LVX131056:LVX131059 MFT131056:MFT131059 MPP131056:MPP131059 MZL131056:MZL131059 NJH131056:NJH131059 NTD131056:NTD131059 OCZ131056:OCZ131059 OMV131056:OMV131059 OWR131056:OWR131059 PGN131056:PGN131059 PQJ131056:PQJ131059 QAF131056:QAF131059 QKB131056:QKB131059 QTX131056:QTX131059 RDT131056:RDT131059 RNP131056:RNP131059 RXL131056:RXL131059 SHH131056:SHH131059 SRD131056:SRD131059 TAZ131056:TAZ131059 TKV131056:TKV131059 TUR131056:TUR131059 UEN131056:UEN131059 UOJ131056:UOJ131059 UYF131056:UYF131059 VIB131056:VIB131059 VRX131056:VRX131059 WBT131056:WBT131059 WLP131056:WLP131059 WVL131056:WVL131059 D196593:D196596 IZ196592:IZ196595 SV196592:SV196595 ACR196592:ACR196595 AMN196592:AMN196595 AWJ196592:AWJ196595 BGF196592:BGF196595 BQB196592:BQB196595 BZX196592:BZX196595 CJT196592:CJT196595 CTP196592:CTP196595 DDL196592:DDL196595 DNH196592:DNH196595 DXD196592:DXD196595 EGZ196592:EGZ196595 EQV196592:EQV196595 FAR196592:FAR196595 FKN196592:FKN196595 FUJ196592:FUJ196595 GEF196592:GEF196595 GOB196592:GOB196595 GXX196592:GXX196595 HHT196592:HHT196595 HRP196592:HRP196595 IBL196592:IBL196595 ILH196592:ILH196595 IVD196592:IVD196595 JEZ196592:JEZ196595 JOV196592:JOV196595 JYR196592:JYR196595 KIN196592:KIN196595 KSJ196592:KSJ196595 LCF196592:LCF196595 LMB196592:LMB196595 LVX196592:LVX196595 MFT196592:MFT196595 MPP196592:MPP196595 MZL196592:MZL196595 NJH196592:NJH196595 NTD196592:NTD196595 OCZ196592:OCZ196595 OMV196592:OMV196595 OWR196592:OWR196595 PGN196592:PGN196595 PQJ196592:PQJ196595 QAF196592:QAF196595 QKB196592:QKB196595 QTX196592:QTX196595 RDT196592:RDT196595 RNP196592:RNP196595 RXL196592:RXL196595 SHH196592:SHH196595 SRD196592:SRD196595 TAZ196592:TAZ196595 TKV196592:TKV196595 TUR196592:TUR196595 UEN196592:UEN196595 UOJ196592:UOJ196595 UYF196592:UYF196595 VIB196592:VIB196595 VRX196592:VRX196595 WBT196592:WBT196595 WLP196592:WLP196595 WVL196592:WVL196595 D262129:D262132 IZ262128:IZ262131 SV262128:SV262131 ACR262128:ACR262131 AMN262128:AMN262131 AWJ262128:AWJ262131 BGF262128:BGF262131 BQB262128:BQB262131 BZX262128:BZX262131 CJT262128:CJT262131 CTP262128:CTP262131 DDL262128:DDL262131 DNH262128:DNH262131 DXD262128:DXD262131 EGZ262128:EGZ262131 EQV262128:EQV262131 FAR262128:FAR262131 FKN262128:FKN262131 FUJ262128:FUJ262131 GEF262128:GEF262131 GOB262128:GOB262131 GXX262128:GXX262131 HHT262128:HHT262131 HRP262128:HRP262131 IBL262128:IBL262131 ILH262128:ILH262131 IVD262128:IVD262131 JEZ262128:JEZ262131 JOV262128:JOV262131 JYR262128:JYR262131 KIN262128:KIN262131 KSJ262128:KSJ262131 LCF262128:LCF262131 LMB262128:LMB262131 LVX262128:LVX262131 MFT262128:MFT262131 MPP262128:MPP262131 MZL262128:MZL262131 NJH262128:NJH262131 NTD262128:NTD262131 OCZ262128:OCZ262131 OMV262128:OMV262131 OWR262128:OWR262131 PGN262128:PGN262131 PQJ262128:PQJ262131 QAF262128:QAF262131 QKB262128:QKB262131 QTX262128:QTX262131 RDT262128:RDT262131 RNP262128:RNP262131 RXL262128:RXL262131 SHH262128:SHH262131 SRD262128:SRD262131 TAZ262128:TAZ262131 TKV262128:TKV262131 TUR262128:TUR262131 UEN262128:UEN262131 UOJ262128:UOJ262131 UYF262128:UYF262131 VIB262128:VIB262131 VRX262128:VRX262131 WBT262128:WBT262131 WLP262128:WLP262131 WVL262128:WVL262131 D327665:D327668 IZ327664:IZ327667 SV327664:SV327667 ACR327664:ACR327667 AMN327664:AMN327667 AWJ327664:AWJ327667 BGF327664:BGF327667 BQB327664:BQB327667 BZX327664:BZX327667 CJT327664:CJT327667 CTP327664:CTP327667 DDL327664:DDL327667 DNH327664:DNH327667 DXD327664:DXD327667 EGZ327664:EGZ327667 EQV327664:EQV327667 FAR327664:FAR327667 FKN327664:FKN327667 FUJ327664:FUJ327667 GEF327664:GEF327667 GOB327664:GOB327667 GXX327664:GXX327667 HHT327664:HHT327667 HRP327664:HRP327667 IBL327664:IBL327667 ILH327664:ILH327667 IVD327664:IVD327667 JEZ327664:JEZ327667 JOV327664:JOV327667 JYR327664:JYR327667 KIN327664:KIN327667 KSJ327664:KSJ327667 LCF327664:LCF327667 LMB327664:LMB327667 LVX327664:LVX327667 MFT327664:MFT327667 MPP327664:MPP327667 MZL327664:MZL327667 NJH327664:NJH327667 NTD327664:NTD327667 OCZ327664:OCZ327667 OMV327664:OMV327667 OWR327664:OWR327667 PGN327664:PGN327667 PQJ327664:PQJ327667 QAF327664:QAF327667 QKB327664:QKB327667 QTX327664:QTX327667 RDT327664:RDT327667 RNP327664:RNP327667 RXL327664:RXL327667 SHH327664:SHH327667 SRD327664:SRD327667 TAZ327664:TAZ327667 TKV327664:TKV327667 TUR327664:TUR327667 UEN327664:UEN327667 UOJ327664:UOJ327667 UYF327664:UYF327667 VIB327664:VIB327667 VRX327664:VRX327667 WBT327664:WBT327667 WLP327664:WLP327667 WVL327664:WVL327667 D393201:D393204 IZ393200:IZ393203 SV393200:SV393203 ACR393200:ACR393203 AMN393200:AMN393203 AWJ393200:AWJ393203 BGF393200:BGF393203 BQB393200:BQB393203 BZX393200:BZX393203 CJT393200:CJT393203 CTP393200:CTP393203 DDL393200:DDL393203 DNH393200:DNH393203 DXD393200:DXD393203 EGZ393200:EGZ393203 EQV393200:EQV393203 FAR393200:FAR393203 FKN393200:FKN393203 FUJ393200:FUJ393203 GEF393200:GEF393203 GOB393200:GOB393203 GXX393200:GXX393203 HHT393200:HHT393203 HRP393200:HRP393203 IBL393200:IBL393203 ILH393200:ILH393203 IVD393200:IVD393203 JEZ393200:JEZ393203 JOV393200:JOV393203 JYR393200:JYR393203 KIN393200:KIN393203 KSJ393200:KSJ393203 LCF393200:LCF393203 LMB393200:LMB393203 LVX393200:LVX393203 MFT393200:MFT393203 MPP393200:MPP393203 MZL393200:MZL393203 NJH393200:NJH393203 NTD393200:NTD393203 OCZ393200:OCZ393203 OMV393200:OMV393203 OWR393200:OWR393203 PGN393200:PGN393203 PQJ393200:PQJ393203 QAF393200:QAF393203 QKB393200:QKB393203 QTX393200:QTX393203 RDT393200:RDT393203 RNP393200:RNP393203 RXL393200:RXL393203 SHH393200:SHH393203 SRD393200:SRD393203 TAZ393200:TAZ393203 TKV393200:TKV393203 TUR393200:TUR393203 UEN393200:UEN393203 UOJ393200:UOJ393203 UYF393200:UYF393203 VIB393200:VIB393203 VRX393200:VRX393203 WBT393200:WBT393203 WLP393200:WLP393203 WVL393200:WVL393203 D458737:D458740 IZ458736:IZ458739 SV458736:SV458739 ACR458736:ACR458739 AMN458736:AMN458739 AWJ458736:AWJ458739 BGF458736:BGF458739 BQB458736:BQB458739 BZX458736:BZX458739 CJT458736:CJT458739 CTP458736:CTP458739 DDL458736:DDL458739 DNH458736:DNH458739 DXD458736:DXD458739 EGZ458736:EGZ458739 EQV458736:EQV458739 FAR458736:FAR458739 FKN458736:FKN458739 FUJ458736:FUJ458739 GEF458736:GEF458739 GOB458736:GOB458739 GXX458736:GXX458739 HHT458736:HHT458739 HRP458736:HRP458739 IBL458736:IBL458739 ILH458736:ILH458739 IVD458736:IVD458739 JEZ458736:JEZ458739 JOV458736:JOV458739 JYR458736:JYR458739 KIN458736:KIN458739 KSJ458736:KSJ458739 LCF458736:LCF458739 LMB458736:LMB458739 LVX458736:LVX458739 MFT458736:MFT458739 MPP458736:MPP458739 MZL458736:MZL458739 NJH458736:NJH458739 NTD458736:NTD458739 OCZ458736:OCZ458739 OMV458736:OMV458739 OWR458736:OWR458739 PGN458736:PGN458739 PQJ458736:PQJ458739 QAF458736:QAF458739 QKB458736:QKB458739 QTX458736:QTX458739 RDT458736:RDT458739 RNP458736:RNP458739 RXL458736:RXL458739 SHH458736:SHH458739 SRD458736:SRD458739 TAZ458736:TAZ458739 TKV458736:TKV458739 TUR458736:TUR458739 UEN458736:UEN458739 UOJ458736:UOJ458739 UYF458736:UYF458739 VIB458736:VIB458739 VRX458736:VRX458739 WBT458736:WBT458739 WLP458736:WLP458739 WVL458736:WVL458739 D524273:D524276 IZ524272:IZ524275 SV524272:SV524275 ACR524272:ACR524275 AMN524272:AMN524275 AWJ524272:AWJ524275 BGF524272:BGF524275 BQB524272:BQB524275 BZX524272:BZX524275 CJT524272:CJT524275 CTP524272:CTP524275 DDL524272:DDL524275 DNH524272:DNH524275 DXD524272:DXD524275 EGZ524272:EGZ524275 EQV524272:EQV524275 FAR524272:FAR524275 FKN524272:FKN524275 FUJ524272:FUJ524275 GEF524272:GEF524275 GOB524272:GOB524275 GXX524272:GXX524275 HHT524272:HHT524275 HRP524272:HRP524275 IBL524272:IBL524275 ILH524272:ILH524275 IVD524272:IVD524275 JEZ524272:JEZ524275 JOV524272:JOV524275 JYR524272:JYR524275 KIN524272:KIN524275 KSJ524272:KSJ524275 LCF524272:LCF524275 LMB524272:LMB524275 LVX524272:LVX524275 MFT524272:MFT524275 MPP524272:MPP524275 MZL524272:MZL524275 NJH524272:NJH524275 NTD524272:NTD524275 OCZ524272:OCZ524275 OMV524272:OMV524275 OWR524272:OWR524275 PGN524272:PGN524275 PQJ524272:PQJ524275 QAF524272:QAF524275 QKB524272:QKB524275 QTX524272:QTX524275 RDT524272:RDT524275 RNP524272:RNP524275 RXL524272:RXL524275 SHH524272:SHH524275 SRD524272:SRD524275 TAZ524272:TAZ524275 TKV524272:TKV524275 TUR524272:TUR524275 UEN524272:UEN524275 UOJ524272:UOJ524275 UYF524272:UYF524275 VIB524272:VIB524275 VRX524272:VRX524275 WBT524272:WBT524275 WLP524272:WLP524275 WVL524272:WVL524275 D589809:D589812 IZ589808:IZ589811 SV589808:SV589811 ACR589808:ACR589811 AMN589808:AMN589811 AWJ589808:AWJ589811 BGF589808:BGF589811 BQB589808:BQB589811 BZX589808:BZX589811 CJT589808:CJT589811 CTP589808:CTP589811 DDL589808:DDL589811 DNH589808:DNH589811 DXD589808:DXD589811 EGZ589808:EGZ589811 EQV589808:EQV589811 FAR589808:FAR589811 FKN589808:FKN589811 FUJ589808:FUJ589811 GEF589808:GEF589811 GOB589808:GOB589811 GXX589808:GXX589811 HHT589808:HHT589811 HRP589808:HRP589811 IBL589808:IBL589811 ILH589808:ILH589811 IVD589808:IVD589811 JEZ589808:JEZ589811 JOV589808:JOV589811 JYR589808:JYR589811 KIN589808:KIN589811 KSJ589808:KSJ589811 LCF589808:LCF589811 LMB589808:LMB589811 LVX589808:LVX589811 MFT589808:MFT589811 MPP589808:MPP589811 MZL589808:MZL589811 NJH589808:NJH589811 NTD589808:NTD589811 OCZ589808:OCZ589811 OMV589808:OMV589811 OWR589808:OWR589811 PGN589808:PGN589811 PQJ589808:PQJ589811 QAF589808:QAF589811 QKB589808:QKB589811 QTX589808:QTX589811 RDT589808:RDT589811 RNP589808:RNP589811 RXL589808:RXL589811 SHH589808:SHH589811 SRD589808:SRD589811 TAZ589808:TAZ589811 TKV589808:TKV589811 TUR589808:TUR589811 UEN589808:UEN589811 UOJ589808:UOJ589811 UYF589808:UYF589811 VIB589808:VIB589811 VRX589808:VRX589811 WBT589808:WBT589811 WLP589808:WLP589811 WVL589808:WVL589811 D655345:D655348 IZ655344:IZ655347 SV655344:SV655347 ACR655344:ACR655347 AMN655344:AMN655347 AWJ655344:AWJ655347 BGF655344:BGF655347 BQB655344:BQB655347 BZX655344:BZX655347 CJT655344:CJT655347 CTP655344:CTP655347 DDL655344:DDL655347 DNH655344:DNH655347 DXD655344:DXD655347 EGZ655344:EGZ655347 EQV655344:EQV655347 FAR655344:FAR655347 FKN655344:FKN655347 FUJ655344:FUJ655347 GEF655344:GEF655347 GOB655344:GOB655347 GXX655344:GXX655347 HHT655344:HHT655347 HRP655344:HRP655347 IBL655344:IBL655347 ILH655344:ILH655347 IVD655344:IVD655347 JEZ655344:JEZ655347 JOV655344:JOV655347 JYR655344:JYR655347 KIN655344:KIN655347 KSJ655344:KSJ655347 LCF655344:LCF655347 LMB655344:LMB655347 LVX655344:LVX655347 MFT655344:MFT655347 MPP655344:MPP655347 MZL655344:MZL655347 NJH655344:NJH655347 NTD655344:NTD655347 OCZ655344:OCZ655347 OMV655344:OMV655347 OWR655344:OWR655347 PGN655344:PGN655347 PQJ655344:PQJ655347 QAF655344:QAF655347 QKB655344:QKB655347 QTX655344:QTX655347 RDT655344:RDT655347 RNP655344:RNP655347 RXL655344:RXL655347 SHH655344:SHH655347 SRD655344:SRD655347 TAZ655344:TAZ655347 TKV655344:TKV655347 TUR655344:TUR655347 UEN655344:UEN655347 UOJ655344:UOJ655347 UYF655344:UYF655347 VIB655344:VIB655347 VRX655344:VRX655347 WBT655344:WBT655347 WLP655344:WLP655347 WVL655344:WVL655347 D720881:D720884 IZ720880:IZ720883 SV720880:SV720883 ACR720880:ACR720883 AMN720880:AMN720883 AWJ720880:AWJ720883 BGF720880:BGF720883 BQB720880:BQB720883 BZX720880:BZX720883 CJT720880:CJT720883 CTP720880:CTP720883 DDL720880:DDL720883 DNH720880:DNH720883 DXD720880:DXD720883 EGZ720880:EGZ720883 EQV720880:EQV720883 FAR720880:FAR720883 FKN720880:FKN720883 FUJ720880:FUJ720883 GEF720880:GEF720883 GOB720880:GOB720883 GXX720880:GXX720883 HHT720880:HHT720883 HRP720880:HRP720883 IBL720880:IBL720883 ILH720880:ILH720883 IVD720880:IVD720883 JEZ720880:JEZ720883 JOV720880:JOV720883 JYR720880:JYR720883 KIN720880:KIN720883 KSJ720880:KSJ720883 LCF720880:LCF720883 LMB720880:LMB720883 LVX720880:LVX720883 MFT720880:MFT720883 MPP720880:MPP720883 MZL720880:MZL720883 NJH720880:NJH720883 NTD720880:NTD720883 OCZ720880:OCZ720883 OMV720880:OMV720883 OWR720880:OWR720883 PGN720880:PGN720883 PQJ720880:PQJ720883 QAF720880:QAF720883 QKB720880:QKB720883 QTX720880:QTX720883 RDT720880:RDT720883 RNP720880:RNP720883 RXL720880:RXL720883 SHH720880:SHH720883 SRD720880:SRD720883 TAZ720880:TAZ720883 TKV720880:TKV720883 TUR720880:TUR720883 UEN720880:UEN720883 UOJ720880:UOJ720883 UYF720880:UYF720883 VIB720880:VIB720883 VRX720880:VRX720883 WBT720880:WBT720883 WLP720880:WLP720883 WVL720880:WVL720883 D786417:D786420 IZ786416:IZ786419 SV786416:SV786419 ACR786416:ACR786419 AMN786416:AMN786419 AWJ786416:AWJ786419 BGF786416:BGF786419 BQB786416:BQB786419 BZX786416:BZX786419 CJT786416:CJT786419 CTP786416:CTP786419 DDL786416:DDL786419 DNH786416:DNH786419 DXD786416:DXD786419 EGZ786416:EGZ786419 EQV786416:EQV786419 FAR786416:FAR786419 FKN786416:FKN786419 FUJ786416:FUJ786419 GEF786416:GEF786419 GOB786416:GOB786419 GXX786416:GXX786419 HHT786416:HHT786419 HRP786416:HRP786419 IBL786416:IBL786419 ILH786416:ILH786419 IVD786416:IVD786419 JEZ786416:JEZ786419 JOV786416:JOV786419 JYR786416:JYR786419 KIN786416:KIN786419 KSJ786416:KSJ786419 LCF786416:LCF786419 LMB786416:LMB786419 LVX786416:LVX786419 MFT786416:MFT786419 MPP786416:MPP786419 MZL786416:MZL786419 NJH786416:NJH786419 NTD786416:NTD786419 OCZ786416:OCZ786419 OMV786416:OMV786419 OWR786416:OWR786419 PGN786416:PGN786419 PQJ786416:PQJ786419 QAF786416:QAF786419 QKB786416:QKB786419 QTX786416:QTX786419 RDT786416:RDT786419 RNP786416:RNP786419 RXL786416:RXL786419 SHH786416:SHH786419 SRD786416:SRD786419 TAZ786416:TAZ786419 TKV786416:TKV786419 TUR786416:TUR786419 UEN786416:UEN786419 UOJ786416:UOJ786419 UYF786416:UYF786419 VIB786416:VIB786419 VRX786416:VRX786419 WBT786416:WBT786419 WLP786416:WLP786419 WVL786416:WVL786419 D851953:D851956 IZ851952:IZ851955 SV851952:SV851955 ACR851952:ACR851955 AMN851952:AMN851955 AWJ851952:AWJ851955 BGF851952:BGF851955 BQB851952:BQB851955 BZX851952:BZX851955 CJT851952:CJT851955 CTP851952:CTP851955 DDL851952:DDL851955 DNH851952:DNH851955 DXD851952:DXD851955 EGZ851952:EGZ851955 EQV851952:EQV851955 FAR851952:FAR851955 FKN851952:FKN851955 FUJ851952:FUJ851955 GEF851952:GEF851955 GOB851952:GOB851955 GXX851952:GXX851955 HHT851952:HHT851955 HRP851952:HRP851955 IBL851952:IBL851955 ILH851952:ILH851955 IVD851952:IVD851955 JEZ851952:JEZ851955 JOV851952:JOV851955 JYR851952:JYR851955 KIN851952:KIN851955 KSJ851952:KSJ851955 LCF851952:LCF851955 LMB851952:LMB851955 LVX851952:LVX851955 MFT851952:MFT851955 MPP851952:MPP851955 MZL851952:MZL851955 NJH851952:NJH851955 NTD851952:NTD851955 OCZ851952:OCZ851955 OMV851952:OMV851955 OWR851952:OWR851955 PGN851952:PGN851955 PQJ851952:PQJ851955 QAF851952:QAF851955 QKB851952:QKB851955 QTX851952:QTX851955 RDT851952:RDT851955 RNP851952:RNP851955 RXL851952:RXL851955 SHH851952:SHH851955 SRD851952:SRD851955 TAZ851952:TAZ851955 TKV851952:TKV851955 TUR851952:TUR851955 UEN851952:UEN851955 UOJ851952:UOJ851955 UYF851952:UYF851955 VIB851952:VIB851955 VRX851952:VRX851955 WBT851952:WBT851955 WLP851952:WLP851955 WVL851952:WVL851955 D917489:D917492 IZ917488:IZ917491 SV917488:SV917491 ACR917488:ACR917491 AMN917488:AMN917491 AWJ917488:AWJ917491 BGF917488:BGF917491 BQB917488:BQB917491 BZX917488:BZX917491 CJT917488:CJT917491 CTP917488:CTP917491 DDL917488:DDL917491 DNH917488:DNH917491 DXD917488:DXD917491 EGZ917488:EGZ917491 EQV917488:EQV917491 FAR917488:FAR917491 FKN917488:FKN917491 FUJ917488:FUJ917491 GEF917488:GEF917491 GOB917488:GOB917491 GXX917488:GXX917491 HHT917488:HHT917491 HRP917488:HRP917491 IBL917488:IBL917491 ILH917488:ILH917491 IVD917488:IVD917491 JEZ917488:JEZ917491 JOV917488:JOV917491 JYR917488:JYR917491 KIN917488:KIN917491 KSJ917488:KSJ917491 LCF917488:LCF917491 LMB917488:LMB917491 LVX917488:LVX917491 MFT917488:MFT917491 MPP917488:MPP917491 MZL917488:MZL917491 NJH917488:NJH917491 NTD917488:NTD917491 OCZ917488:OCZ917491 OMV917488:OMV917491 OWR917488:OWR917491 PGN917488:PGN917491 PQJ917488:PQJ917491 QAF917488:QAF917491 QKB917488:QKB917491 QTX917488:QTX917491 RDT917488:RDT917491 RNP917488:RNP917491 RXL917488:RXL917491 SHH917488:SHH917491 SRD917488:SRD917491 TAZ917488:TAZ917491 TKV917488:TKV917491 TUR917488:TUR917491 UEN917488:UEN917491 UOJ917488:UOJ917491 UYF917488:UYF917491 VIB917488:VIB917491 VRX917488:VRX917491 WBT917488:WBT917491 WLP917488:WLP917491 WVL917488:WVL917491 D983025:D983028 IZ983024:IZ983027 SV983024:SV983027 ACR983024:ACR983027 AMN983024:AMN983027 AWJ983024:AWJ983027 BGF983024:BGF983027 BQB983024:BQB983027 BZX983024:BZX983027 CJT983024:CJT983027 CTP983024:CTP983027 DDL983024:DDL983027 DNH983024:DNH983027 DXD983024:DXD983027 EGZ983024:EGZ983027 EQV983024:EQV983027 FAR983024:FAR983027 FKN983024:FKN983027 FUJ983024:FUJ983027 GEF983024:GEF983027 GOB983024:GOB983027 GXX983024:GXX983027 HHT983024:HHT983027 HRP983024:HRP983027 IBL983024:IBL983027 ILH983024:ILH983027 IVD983024:IVD983027 JEZ983024:JEZ983027 JOV983024:JOV983027 JYR983024:JYR983027 KIN983024:KIN983027 KSJ983024:KSJ983027 LCF983024:LCF983027 LMB983024:LMB983027 LVX983024:LVX983027 MFT983024:MFT983027 MPP983024:MPP983027 MZL983024:MZL983027 NJH983024:NJH983027 NTD983024:NTD983027 OCZ983024:OCZ983027 OMV983024:OMV983027 OWR983024:OWR983027 PGN983024:PGN983027 PQJ983024:PQJ983027 QAF983024:QAF983027 QKB983024:QKB983027 QTX983024:QTX983027 RDT983024:RDT983027 RNP983024:RNP983027 RXL983024:RXL983027 SHH983024:SHH983027 SRD983024:SRD983027 TAZ983024:TAZ983027 TKV983024:TKV983027 TUR983024:TUR983027 UEN983024:UEN983027 UOJ983024:UOJ983027 UYF983024:UYF983027 VIB983024:VIB983027 VRX983024:VRX983027 WBT983024:WBT983027 WLP983024:WLP983027 WVL983024:WVL983027 D65527:D66594 IZ65526:IZ66593 SV65526:SV66593 ACR65526:ACR66593 AMN65526:AMN66593 AWJ65526:AWJ66593 BGF65526:BGF66593 BQB65526:BQB66593 BZX65526:BZX66593 CJT65526:CJT66593 CTP65526:CTP66593 DDL65526:DDL66593 DNH65526:DNH66593 DXD65526:DXD66593 EGZ65526:EGZ66593 EQV65526:EQV66593 FAR65526:FAR66593 FKN65526:FKN66593 FUJ65526:FUJ66593 GEF65526:GEF66593 GOB65526:GOB66593 GXX65526:GXX66593 HHT65526:HHT66593 HRP65526:HRP66593 IBL65526:IBL66593 ILH65526:ILH66593 IVD65526:IVD66593 JEZ65526:JEZ66593 JOV65526:JOV66593 JYR65526:JYR66593 KIN65526:KIN66593 KSJ65526:KSJ66593 LCF65526:LCF66593 LMB65526:LMB66593 LVX65526:LVX66593 MFT65526:MFT66593 MPP65526:MPP66593 MZL65526:MZL66593 NJH65526:NJH66593 NTD65526:NTD66593 OCZ65526:OCZ66593 OMV65526:OMV66593 OWR65526:OWR66593 PGN65526:PGN66593 PQJ65526:PQJ66593 QAF65526:QAF66593 QKB65526:QKB66593 QTX65526:QTX66593 RDT65526:RDT66593 RNP65526:RNP66593 RXL65526:RXL66593 SHH65526:SHH66593 SRD65526:SRD66593 TAZ65526:TAZ66593 TKV65526:TKV66593 TUR65526:TUR66593 UEN65526:UEN66593 UOJ65526:UOJ66593 UYF65526:UYF66593 VIB65526:VIB66593 VRX65526:VRX66593 WBT65526:WBT66593 WLP65526:WLP66593 WVL65526:WVL66593 D131063:D132130 IZ131062:IZ132129 SV131062:SV132129 ACR131062:ACR132129 AMN131062:AMN132129 AWJ131062:AWJ132129 BGF131062:BGF132129 BQB131062:BQB132129 BZX131062:BZX132129 CJT131062:CJT132129 CTP131062:CTP132129 DDL131062:DDL132129 DNH131062:DNH132129 DXD131062:DXD132129 EGZ131062:EGZ132129 EQV131062:EQV132129 FAR131062:FAR132129 FKN131062:FKN132129 FUJ131062:FUJ132129 GEF131062:GEF132129 GOB131062:GOB132129 GXX131062:GXX132129 HHT131062:HHT132129 HRP131062:HRP132129 IBL131062:IBL132129 ILH131062:ILH132129 IVD131062:IVD132129 JEZ131062:JEZ132129 JOV131062:JOV132129 JYR131062:JYR132129 KIN131062:KIN132129 KSJ131062:KSJ132129 LCF131062:LCF132129 LMB131062:LMB132129 LVX131062:LVX132129 MFT131062:MFT132129 MPP131062:MPP132129 MZL131062:MZL132129 NJH131062:NJH132129 NTD131062:NTD132129 OCZ131062:OCZ132129 OMV131062:OMV132129 OWR131062:OWR132129 PGN131062:PGN132129 PQJ131062:PQJ132129 QAF131062:QAF132129 QKB131062:QKB132129 QTX131062:QTX132129 RDT131062:RDT132129 RNP131062:RNP132129 RXL131062:RXL132129 SHH131062:SHH132129 SRD131062:SRD132129 TAZ131062:TAZ132129 TKV131062:TKV132129 TUR131062:TUR132129 UEN131062:UEN132129 UOJ131062:UOJ132129 UYF131062:UYF132129 VIB131062:VIB132129 VRX131062:VRX132129 WBT131062:WBT132129 WLP131062:WLP132129 WVL131062:WVL132129 D196599:D197666 IZ196598:IZ197665 SV196598:SV197665 ACR196598:ACR197665 AMN196598:AMN197665 AWJ196598:AWJ197665 BGF196598:BGF197665 BQB196598:BQB197665 BZX196598:BZX197665 CJT196598:CJT197665 CTP196598:CTP197665 DDL196598:DDL197665 DNH196598:DNH197665 DXD196598:DXD197665 EGZ196598:EGZ197665 EQV196598:EQV197665 FAR196598:FAR197665 FKN196598:FKN197665 FUJ196598:FUJ197665 GEF196598:GEF197665 GOB196598:GOB197665 GXX196598:GXX197665 HHT196598:HHT197665 HRP196598:HRP197665 IBL196598:IBL197665 ILH196598:ILH197665 IVD196598:IVD197665 JEZ196598:JEZ197665 JOV196598:JOV197665 JYR196598:JYR197665 KIN196598:KIN197665 KSJ196598:KSJ197665 LCF196598:LCF197665 LMB196598:LMB197665 LVX196598:LVX197665 MFT196598:MFT197665 MPP196598:MPP197665 MZL196598:MZL197665 NJH196598:NJH197665 NTD196598:NTD197665 OCZ196598:OCZ197665 OMV196598:OMV197665 OWR196598:OWR197665 PGN196598:PGN197665 PQJ196598:PQJ197665 QAF196598:QAF197665 QKB196598:QKB197665 QTX196598:QTX197665 RDT196598:RDT197665 RNP196598:RNP197665 RXL196598:RXL197665 SHH196598:SHH197665 SRD196598:SRD197665 TAZ196598:TAZ197665 TKV196598:TKV197665 TUR196598:TUR197665 UEN196598:UEN197665 UOJ196598:UOJ197665 UYF196598:UYF197665 VIB196598:VIB197665 VRX196598:VRX197665 WBT196598:WBT197665 WLP196598:WLP197665 WVL196598:WVL197665 D262135:D263202 IZ262134:IZ263201 SV262134:SV263201 ACR262134:ACR263201 AMN262134:AMN263201 AWJ262134:AWJ263201 BGF262134:BGF263201 BQB262134:BQB263201 BZX262134:BZX263201 CJT262134:CJT263201 CTP262134:CTP263201 DDL262134:DDL263201 DNH262134:DNH263201 DXD262134:DXD263201 EGZ262134:EGZ263201 EQV262134:EQV263201 FAR262134:FAR263201 FKN262134:FKN263201 FUJ262134:FUJ263201 GEF262134:GEF263201 GOB262134:GOB263201 GXX262134:GXX263201 HHT262134:HHT263201 HRP262134:HRP263201 IBL262134:IBL263201 ILH262134:ILH263201 IVD262134:IVD263201 JEZ262134:JEZ263201 JOV262134:JOV263201 JYR262134:JYR263201 KIN262134:KIN263201 KSJ262134:KSJ263201 LCF262134:LCF263201 LMB262134:LMB263201 LVX262134:LVX263201 MFT262134:MFT263201 MPP262134:MPP263201 MZL262134:MZL263201 NJH262134:NJH263201 NTD262134:NTD263201 OCZ262134:OCZ263201 OMV262134:OMV263201 OWR262134:OWR263201 PGN262134:PGN263201 PQJ262134:PQJ263201 QAF262134:QAF263201 QKB262134:QKB263201 QTX262134:QTX263201 RDT262134:RDT263201 RNP262134:RNP263201 RXL262134:RXL263201 SHH262134:SHH263201 SRD262134:SRD263201 TAZ262134:TAZ263201 TKV262134:TKV263201 TUR262134:TUR263201 UEN262134:UEN263201 UOJ262134:UOJ263201 UYF262134:UYF263201 VIB262134:VIB263201 VRX262134:VRX263201 WBT262134:WBT263201 WLP262134:WLP263201 WVL262134:WVL263201 D327671:D328738 IZ327670:IZ328737 SV327670:SV328737 ACR327670:ACR328737 AMN327670:AMN328737 AWJ327670:AWJ328737 BGF327670:BGF328737 BQB327670:BQB328737 BZX327670:BZX328737 CJT327670:CJT328737 CTP327670:CTP328737 DDL327670:DDL328737 DNH327670:DNH328737 DXD327670:DXD328737 EGZ327670:EGZ328737 EQV327670:EQV328737 FAR327670:FAR328737 FKN327670:FKN328737 FUJ327670:FUJ328737 GEF327670:GEF328737 GOB327670:GOB328737 GXX327670:GXX328737 HHT327670:HHT328737 HRP327670:HRP328737 IBL327670:IBL328737 ILH327670:ILH328737 IVD327670:IVD328737 JEZ327670:JEZ328737 JOV327670:JOV328737 JYR327670:JYR328737 KIN327670:KIN328737 KSJ327670:KSJ328737 LCF327670:LCF328737 LMB327670:LMB328737 LVX327670:LVX328737 MFT327670:MFT328737 MPP327670:MPP328737 MZL327670:MZL328737 NJH327670:NJH328737 NTD327670:NTD328737 OCZ327670:OCZ328737 OMV327670:OMV328737 OWR327670:OWR328737 PGN327670:PGN328737 PQJ327670:PQJ328737 QAF327670:QAF328737 QKB327670:QKB328737 QTX327670:QTX328737 RDT327670:RDT328737 RNP327670:RNP328737 RXL327670:RXL328737 SHH327670:SHH328737 SRD327670:SRD328737 TAZ327670:TAZ328737 TKV327670:TKV328737 TUR327670:TUR328737 UEN327670:UEN328737 UOJ327670:UOJ328737 UYF327670:UYF328737 VIB327670:VIB328737 VRX327670:VRX328737 WBT327670:WBT328737 WLP327670:WLP328737 WVL327670:WVL328737 D393207:D394274 IZ393206:IZ394273 SV393206:SV394273 ACR393206:ACR394273 AMN393206:AMN394273 AWJ393206:AWJ394273 BGF393206:BGF394273 BQB393206:BQB394273 BZX393206:BZX394273 CJT393206:CJT394273 CTP393206:CTP394273 DDL393206:DDL394273 DNH393206:DNH394273 DXD393206:DXD394273 EGZ393206:EGZ394273 EQV393206:EQV394273 FAR393206:FAR394273 FKN393206:FKN394273 FUJ393206:FUJ394273 GEF393206:GEF394273 GOB393206:GOB394273 GXX393206:GXX394273 HHT393206:HHT394273 HRP393206:HRP394273 IBL393206:IBL394273 ILH393206:ILH394273 IVD393206:IVD394273 JEZ393206:JEZ394273 JOV393206:JOV394273 JYR393206:JYR394273 KIN393206:KIN394273 KSJ393206:KSJ394273 LCF393206:LCF394273 LMB393206:LMB394273 LVX393206:LVX394273 MFT393206:MFT394273 MPP393206:MPP394273 MZL393206:MZL394273 NJH393206:NJH394273 NTD393206:NTD394273 OCZ393206:OCZ394273 OMV393206:OMV394273 OWR393206:OWR394273 PGN393206:PGN394273 PQJ393206:PQJ394273 QAF393206:QAF394273 QKB393206:QKB394273 QTX393206:QTX394273 RDT393206:RDT394273 RNP393206:RNP394273 RXL393206:RXL394273 SHH393206:SHH394273 SRD393206:SRD394273 TAZ393206:TAZ394273 TKV393206:TKV394273 TUR393206:TUR394273 UEN393206:UEN394273 UOJ393206:UOJ394273 UYF393206:UYF394273 VIB393206:VIB394273 VRX393206:VRX394273 WBT393206:WBT394273 WLP393206:WLP394273 WVL393206:WVL394273 D458743:D459810 IZ458742:IZ459809 SV458742:SV459809 ACR458742:ACR459809 AMN458742:AMN459809 AWJ458742:AWJ459809 BGF458742:BGF459809 BQB458742:BQB459809 BZX458742:BZX459809 CJT458742:CJT459809 CTP458742:CTP459809 DDL458742:DDL459809 DNH458742:DNH459809 DXD458742:DXD459809 EGZ458742:EGZ459809 EQV458742:EQV459809 FAR458742:FAR459809 FKN458742:FKN459809 FUJ458742:FUJ459809 GEF458742:GEF459809 GOB458742:GOB459809 GXX458742:GXX459809 HHT458742:HHT459809 HRP458742:HRP459809 IBL458742:IBL459809 ILH458742:ILH459809 IVD458742:IVD459809 JEZ458742:JEZ459809 JOV458742:JOV459809 JYR458742:JYR459809 KIN458742:KIN459809 KSJ458742:KSJ459809 LCF458742:LCF459809 LMB458742:LMB459809 LVX458742:LVX459809 MFT458742:MFT459809 MPP458742:MPP459809 MZL458742:MZL459809 NJH458742:NJH459809 NTD458742:NTD459809 OCZ458742:OCZ459809 OMV458742:OMV459809 OWR458742:OWR459809 PGN458742:PGN459809 PQJ458742:PQJ459809 QAF458742:QAF459809 QKB458742:QKB459809 QTX458742:QTX459809 RDT458742:RDT459809 RNP458742:RNP459809 RXL458742:RXL459809 SHH458742:SHH459809 SRD458742:SRD459809 TAZ458742:TAZ459809 TKV458742:TKV459809 TUR458742:TUR459809 UEN458742:UEN459809 UOJ458742:UOJ459809 UYF458742:UYF459809 VIB458742:VIB459809 VRX458742:VRX459809 WBT458742:WBT459809 WLP458742:WLP459809 WVL458742:WVL459809 D524279:D525346 IZ524278:IZ525345 SV524278:SV525345 ACR524278:ACR525345 AMN524278:AMN525345 AWJ524278:AWJ525345 BGF524278:BGF525345 BQB524278:BQB525345 BZX524278:BZX525345 CJT524278:CJT525345 CTP524278:CTP525345 DDL524278:DDL525345 DNH524278:DNH525345 DXD524278:DXD525345 EGZ524278:EGZ525345 EQV524278:EQV525345 FAR524278:FAR525345 FKN524278:FKN525345 FUJ524278:FUJ525345 GEF524278:GEF525345 GOB524278:GOB525345 GXX524278:GXX525345 HHT524278:HHT525345 HRP524278:HRP525345 IBL524278:IBL525345 ILH524278:ILH525345 IVD524278:IVD525345 JEZ524278:JEZ525345 JOV524278:JOV525345 JYR524278:JYR525345 KIN524278:KIN525345 KSJ524278:KSJ525345 LCF524278:LCF525345 LMB524278:LMB525345 LVX524278:LVX525345 MFT524278:MFT525345 MPP524278:MPP525345 MZL524278:MZL525345 NJH524278:NJH525345 NTD524278:NTD525345 OCZ524278:OCZ525345 OMV524278:OMV525345 OWR524278:OWR525345 PGN524278:PGN525345 PQJ524278:PQJ525345 QAF524278:QAF525345 QKB524278:QKB525345 QTX524278:QTX525345 RDT524278:RDT525345 RNP524278:RNP525345 RXL524278:RXL525345 SHH524278:SHH525345 SRD524278:SRD525345 TAZ524278:TAZ525345 TKV524278:TKV525345 TUR524278:TUR525345 UEN524278:UEN525345 UOJ524278:UOJ525345 UYF524278:UYF525345 VIB524278:VIB525345 VRX524278:VRX525345 WBT524278:WBT525345 WLP524278:WLP525345 WVL524278:WVL525345 D589815:D590882 IZ589814:IZ590881 SV589814:SV590881 ACR589814:ACR590881 AMN589814:AMN590881 AWJ589814:AWJ590881 BGF589814:BGF590881 BQB589814:BQB590881 BZX589814:BZX590881 CJT589814:CJT590881 CTP589814:CTP590881 DDL589814:DDL590881 DNH589814:DNH590881 DXD589814:DXD590881 EGZ589814:EGZ590881 EQV589814:EQV590881 FAR589814:FAR590881 FKN589814:FKN590881 FUJ589814:FUJ590881 GEF589814:GEF590881 GOB589814:GOB590881 GXX589814:GXX590881 HHT589814:HHT590881 HRP589814:HRP590881 IBL589814:IBL590881 ILH589814:ILH590881 IVD589814:IVD590881 JEZ589814:JEZ590881 JOV589814:JOV590881 JYR589814:JYR590881 KIN589814:KIN590881 KSJ589814:KSJ590881 LCF589814:LCF590881 LMB589814:LMB590881 LVX589814:LVX590881 MFT589814:MFT590881 MPP589814:MPP590881 MZL589814:MZL590881 NJH589814:NJH590881 NTD589814:NTD590881 OCZ589814:OCZ590881 OMV589814:OMV590881 OWR589814:OWR590881 PGN589814:PGN590881 PQJ589814:PQJ590881 QAF589814:QAF590881 QKB589814:QKB590881 QTX589814:QTX590881 RDT589814:RDT590881 RNP589814:RNP590881 RXL589814:RXL590881 SHH589814:SHH590881 SRD589814:SRD590881 TAZ589814:TAZ590881 TKV589814:TKV590881 TUR589814:TUR590881 UEN589814:UEN590881 UOJ589814:UOJ590881 UYF589814:UYF590881 VIB589814:VIB590881 VRX589814:VRX590881 WBT589814:WBT590881 WLP589814:WLP590881 WVL589814:WVL590881 D655351:D656418 IZ655350:IZ656417 SV655350:SV656417 ACR655350:ACR656417 AMN655350:AMN656417 AWJ655350:AWJ656417 BGF655350:BGF656417 BQB655350:BQB656417 BZX655350:BZX656417 CJT655350:CJT656417 CTP655350:CTP656417 DDL655350:DDL656417 DNH655350:DNH656417 DXD655350:DXD656417 EGZ655350:EGZ656417 EQV655350:EQV656417 FAR655350:FAR656417 FKN655350:FKN656417 FUJ655350:FUJ656417 GEF655350:GEF656417 GOB655350:GOB656417 GXX655350:GXX656417 HHT655350:HHT656417 HRP655350:HRP656417 IBL655350:IBL656417 ILH655350:ILH656417 IVD655350:IVD656417 JEZ655350:JEZ656417 JOV655350:JOV656417 JYR655350:JYR656417 KIN655350:KIN656417 KSJ655350:KSJ656417 LCF655350:LCF656417 LMB655350:LMB656417 LVX655350:LVX656417 MFT655350:MFT656417 MPP655350:MPP656417 MZL655350:MZL656417 NJH655350:NJH656417 NTD655350:NTD656417 OCZ655350:OCZ656417 OMV655350:OMV656417 OWR655350:OWR656417 PGN655350:PGN656417 PQJ655350:PQJ656417 QAF655350:QAF656417 QKB655350:QKB656417 QTX655350:QTX656417 RDT655350:RDT656417 RNP655350:RNP656417 RXL655350:RXL656417 SHH655350:SHH656417 SRD655350:SRD656417 TAZ655350:TAZ656417 TKV655350:TKV656417 TUR655350:TUR656417 UEN655350:UEN656417 UOJ655350:UOJ656417 UYF655350:UYF656417 VIB655350:VIB656417 VRX655350:VRX656417 WBT655350:WBT656417 WLP655350:WLP656417 WVL655350:WVL656417 D720887:D721954 IZ720886:IZ721953 SV720886:SV721953 ACR720886:ACR721953 AMN720886:AMN721953 AWJ720886:AWJ721953 BGF720886:BGF721953 BQB720886:BQB721953 BZX720886:BZX721953 CJT720886:CJT721953 CTP720886:CTP721953 DDL720886:DDL721953 DNH720886:DNH721953 DXD720886:DXD721953 EGZ720886:EGZ721953 EQV720886:EQV721953 FAR720886:FAR721953 FKN720886:FKN721953 FUJ720886:FUJ721953 GEF720886:GEF721953 GOB720886:GOB721953 GXX720886:GXX721953 HHT720886:HHT721953 HRP720886:HRP721953 IBL720886:IBL721953 ILH720886:ILH721953 IVD720886:IVD721953 JEZ720886:JEZ721953 JOV720886:JOV721953 JYR720886:JYR721953 KIN720886:KIN721953 KSJ720886:KSJ721953 LCF720886:LCF721953 LMB720886:LMB721953 LVX720886:LVX721953 MFT720886:MFT721953 MPP720886:MPP721953 MZL720886:MZL721953 NJH720886:NJH721953 NTD720886:NTD721953 OCZ720886:OCZ721953 OMV720886:OMV721953 OWR720886:OWR721953 PGN720886:PGN721953 PQJ720886:PQJ721953 QAF720886:QAF721953 QKB720886:QKB721953 QTX720886:QTX721953 RDT720886:RDT721953 RNP720886:RNP721953 RXL720886:RXL721953 SHH720886:SHH721953 SRD720886:SRD721953 TAZ720886:TAZ721953 TKV720886:TKV721953 TUR720886:TUR721953 UEN720886:UEN721953 UOJ720886:UOJ721953 UYF720886:UYF721953 VIB720886:VIB721953 VRX720886:VRX721953 WBT720886:WBT721953 WLP720886:WLP721953 WVL720886:WVL721953 D786423:D787490 IZ786422:IZ787489 SV786422:SV787489 ACR786422:ACR787489 AMN786422:AMN787489 AWJ786422:AWJ787489 BGF786422:BGF787489 BQB786422:BQB787489 BZX786422:BZX787489 CJT786422:CJT787489 CTP786422:CTP787489 DDL786422:DDL787489 DNH786422:DNH787489 DXD786422:DXD787489 EGZ786422:EGZ787489 EQV786422:EQV787489 FAR786422:FAR787489 FKN786422:FKN787489 FUJ786422:FUJ787489 GEF786422:GEF787489 GOB786422:GOB787489 GXX786422:GXX787489 HHT786422:HHT787489 HRP786422:HRP787489 IBL786422:IBL787489 ILH786422:ILH787489 IVD786422:IVD787489 JEZ786422:JEZ787489 JOV786422:JOV787489 JYR786422:JYR787489 KIN786422:KIN787489 KSJ786422:KSJ787489 LCF786422:LCF787489 LMB786422:LMB787489 LVX786422:LVX787489 MFT786422:MFT787489 MPP786422:MPP787489 MZL786422:MZL787489 NJH786422:NJH787489 NTD786422:NTD787489 OCZ786422:OCZ787489 OMV786422:OMV787489 OWR786422:OWR787489 PGN786422:PGN787489 PQJ786422:PQJ787489 QAF786422:QAF787489 QKB786422:QKB787489 QTX786422:QTX787489 RDT786422:RDT787489 RNP786422:RNP787489 RXL786422:RXL787489 SHH786422:SHH787489 SRD786422:SRD787489 TAZ786422:TAZ787489 TKV786422:TKV787489 TUR786422:TUR787489 UEN786422:UEN787489 UOJ786422:UOJ787489 UYF786422:UYF787489 VIB786422:VIB787489 VRX786422:VRX787489 WBT786422:WBT787489 WLP786422:WLP787489 WVL786422:WVL787489 D851959:D853026 IZ851958:IZ853025 SV851958:SV853025 ACR851958:ACR853025 AMN851958:AMN853025 AWJ851958:AWJ853025 BGF851958:BGF853025 BQB851958:BQB853025 BZX851958:BZX853025 CJT851958:CJT853025 CTP851958:CTP853025 DDL851958:DDL853025 DNH851958:DNH853025 DXD851958:DXD853025 EGZ851958:EGZ853025 EQV851958:EQV853025 FAR851958:FAR853025 FKN851958:FKN853025 FUJ851958:FUJ853025 GEF851958:GEF853025 GOB851958:GOB853025 GXX851958:GXX853025 HHT851958:HHT853025 HRP851958:HRP853025 IBL851958:IBL853025 ILH851958:ILH853025 IVD851958:IVD853025 JEZ851958:JEZ853025 JOV851958:JOV853025 JYR851958:JYR853025 KIN851958:KIN853025 KSJ851958:KSJ853025 LCF851958:LCF853025 LMB851958:LMB853025 LVX851958:LVX853025 MFT851958:MFT853025 MPP851958:MPP853025 MZL851958:MZL853025 NJH851958:NJH853025 NTD851958:NTD853025 OCZ851958:OCZ853025 OMV851958:OMV853025 OWR851958:OWR853025 PGN851958:PGN853025 PQJ851958:PQJ853025 QAF851958:QAF853025 QKB851958:QKB853025 QTX851958:QTX853025 RDT851958:RDT853025 RNP851958:RNP853025 RXL851958:RXL853025 SHH851958:SHH853025 SRD851958:SRD853025 TAZ851958:TAZ853025 TKV851958:TKV853025 TUR851958:TUR853025 UEN851958:UEN853025 UOJ851958:UOJ853025 UYF851958:UYF853025 VIB851958:VIB853025 VRX851958:VRX853025 WBT851958:WBT853025 WLP851958:WLP853025 WVL851958:WVL853025 D917495:D918562 IZ917494:IZ918561 SV917494:SV918561 ACR917494:ACR918561 AMN917494:AMN918561 AWJ917494:AWJ918561 BGF917494:BGF918561 BQB917494:BQB918561 BZX917494:BZX918561 CJT917494:CJT918561 CTP917494:CTP918561 DDL917494:DDL918561 DNH917494:DNH918561 DXD917494:DXD918561 EGZ917494:EGZ918561 EQV917494:EQV918561 FAR917494:FAR918561 FKN917494:FKN918561 FUJ917494:FUJ918561 GEF917494:GEF918561 GOB917494:GOB918561 GXX917494:GXX918561 HHT917494:HHT918561 HRP917494:HRP918561 IBL917494:IBL918561 ILH917494:ILH918561 IVD917494:IVD918561 JEZ917494:JEZ918561 JOV917494:JOV918561 JYR917494:JYR918561 KIN917494:KIN918561 KSJ917494:KSJ918561 LCF917494:LCF918561 LMB917494:LMB918561 LVX917494:LVX918561 MFT917494:MFT918561 MPP917494:MPP918561 MZL917494:MZL918561 NJH917494:NJH918561 NTD917494:NTD918561 OCZ917494:OCZ918561 OMV917494:OMV918561 OWR917494:OWR918561 PGN917494:PGN918561 PQJ917494:PQJ918561 QAF917494:QAF918561 QKB917494:QKB918561 QTX917494:QTX918561 RDT917494:RDT918561 RNP917494:RNP918561 RXL917494:RXL918561 SHH917494:SHH918561 SRD917494:SRD918561 TAZ917494:TAZ918561 TKV917494:TKV918561 TUR917494:TUR918561 UEN917494:UEN918561 UOJ917494:UOJ918561 UYF917494:UYF918561 VIB917494:VIB918561 VRX917494:VRX918561 WBT917494:WBT918561 WLP917494:WLP918561 WVL917494:WVL918561 D983031:D984098 IZ983030:IZ984097 SV983030:SV984097 ACR983030:ACR984097 AMN983030:AMN984097 AWJ983030:AWJ984097 BGF983030:BGF984097 BQB983030:BQB984097 BZX983030:BZX984097 CJT983030:CJT984097 CTP983030:CTP984097 DDL983030:DDL984097 DNH983030:DNH984097 DXD983030:DXD984097 EGZ983030:EGZ984097 EQV983030:EQV984097 FAR983030:FAR984097 FKN983030:FKN984097 FUJ983030:FUJ984097 GEF983030:GEF984097 GOB983030:GOB984097 GXX983030:GXX984097 HHT983030:HHT984097 HRP983030:HRP984097 IBL983030:IBL984097 ILH983030:ILH984097 IVD983030:IVD984097 JEZ983030:JEZ984097 JOV983030:JOV984097 JYR983030:JYR984097 KIN983030:KIN984097 KSJ983030:KSJ984097 LCF983030:LCF984097 LMB983030:LMB984097 LVX983030:LVX984097 MFT983030:MFT984097 MPP983030:MPP984097 MZL983030:MZL984097 NJH983030:NJH984097 NTD983030:NTD984097 OCZ983030:OCZ984097 OMV983030:OMV984097 OWR983030:OWR984097 PGN983030:PGN984097 PQJ983030:PQJ984097 QAF983030:QAF984097 QKB983030:QKB984097 QTX983030:QTX984097 RDT983030:RDT984097 RNP983030:RNP984097 RXL983030:RXL984097 SHH983030:SHH984097 SRD983030:SRD984097 TAZ983030:TAZ984097 TKV983030:TKV984097 TUR983030:TUR984097 UEN983030:UEN984097 UOJ983030:UOJ984097 UYF983030:UYF984097 VIB983030:VIB984097 VRX983030:VRX984097 WBT983030:WBT984097 WLP983030:WLP984097 WLP5:WLP1047 WVL5:WVL1047 IZ5:IZ1047 SV5:SV1047 ACR5:ACR1047 AMN5:AMN1047 AWJ5:AWJ1047 BGF5:BGF1047 BQB5:BQB1047 BZX5:BZX1047 CJT5:CJT1047 CTP5:CTP1047 DDL5:DDL1047 DNH5:DNH1047 DXD5:DXD1047 EGZ5:EGZ1047 EQV5:EQV1047 FAR5:FAR1047 FKN5:FKN1047 FUJ5:FUJ1047 GEF5:GEF1047 GOB5:GOB1047 GXX5:GXX1047 HHT5:HHT1047 HRP5:HRP1047 IBL5:IBL1047 ILH5:ILH1047 IVD5:IVD1047 JEZ5:JEZ1047 JOV5:JOV1047 JYR5:JYR1047 KIN5:KIN1047 KSJ5:KSJ1047 LCF5:LCF1047 LMB5:LMB1047 LVX5:LVX1047 MFT5:MFT1047 MPP5:MPP1047 MZL5:MZL1047 NJH5:NJH1047 NTD5:NTD1047 OCZ5:OCZ1047 OMV5:OMV1047 OWR5:OWR1047 PGN5:PGN1047 PQJ5:PQJ1047 QAF5:QAF1047 QKB5:QKB1047 QTX5:QTX1047 RDT5:RDT1047 RNP5:RNP1047 RXL5:RXL1047 SHH5:SHH1047 SRD5:SRD1047 TAZ5:TAZ1047 TKV5:TKV1047 TUR5:TUR1047 UEN5:UEN1047 UOJ5:UOJ1047 UYF5:UYF1047 VIB5:VIB1047 VRX5:VRX1047 WBT5:WBT1047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タケウチ建設　長谷川</cp:lastModifiedBy>
  <cp:lastPrinted>2023-10-02T09:22:16Z</cp:lastPrinted>
  <dcterms:created xsi:type="dcterms:W3CDTF">2005-10-04T00:19:14Z</dcterms:created>
  <dcterms:modified xsi:type="dcterms:W3CDTF">2023-11-21T02:40:47Z</dcterms:modified>
</cp:coreProperties>
</file>