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defaultThemeVersion="124226"/>
  <mc:AlternateContent xmlns:mc="http://schemas.openxmlformats.org/markup-compatibility/2006">
    <mc:Choice Requires="x15">
      <x15ac:absPath xmlns:x15ac="http://schemas.microsoft.com/office/spreadsheetml/2010/11/ac" url="\\172.16.0.30\グループ全体\パンフレット\☆ＴＮＦﾊﾟﾝﾌ作成ﾃﾞｰﾀ\"/>
    </mc:Choice>
  </mc:AlternateContent>
  <xr:revisionPtr revIDLastSave="0" documentId="13_ncr:1_{D6795C33-D853-4DFC-852F-9F0A4B78E208}" xr6:coauthVersionLast="36" xr6:coauthVersionMax="36" xr10:uidLastSave="{00000000-0000-0000-0000-000000000000}"/>
  <bookViews>
    <workbookView xWindow="0" yWindow="0" windowWidth="2340" windowHeight="9636" tabRatio="787" xr2:uid="{00000000-000D-0000-FFFF-FFFF00000000}"/>
  </bookViews>
  <sheets>
    <sheet name="用途別" sheetId="45" r:id="rId1"/>
  </sheets>
  <definedNames>
    <definedName name="_xlnm._FilterDatabase" localSheetId="0" hidden="1">用途別!$A$3:$K$4</definedName>
    <definedName name="_xlnm.Print_Area" localSheetId="0">用途別!$A$1:$K$1578</definedName>
    <definedName name="_xlnm.Print_Titles" localSheetId="0">用途別!$1:$4</definedName>
  </definedNames>
  <calcPr calcId="191029"/>
</workbook>
</file>

<file path=xl/calcChain.xml><?xml version="1.0" encoding="utf-8"?>
<calcChain xmlns="http://schemas.openxmlformats.org/spreadsheetml/2006/main">
  <c r="A1422" i="45" l="1"/>
  <c r="A915" i="45"/>
  <c r="A771" i="45"/>
  <c r="A1506" i="45"/>
  <c r="A422" i="45"/>
  <c r="A423" i="45"/>
  <c r="A424" i="45"/>
  <c r="A425" i="45"/>
  <c r="A426" i="45"/>
  <c r="A198" i="45"/>
  <c r="A196" i="45" l="1"/>
  <c r="A197" i="45"/>
  <c r="A418" i="45"/>
  <c r="A419" i="45"/>
  <c r="A420" i="45"/>
  <c r="A421" i="45"/>
  <c r="A914" i="45"/>
  <c r="A767" i="45"/>
  <c r="A768" i="45"/>
  <c r="A769" i="45"/>
  <c r="A770" i="45"/>
  <c r="A1179" i="45"/>
  <c r="A1044" i="45"/>
  <c r="A1043" i="45"/>
  <c r="A1042" i="45" l="1"/>
  <c r="A414" i="45"/>
  <c r="A415" i="45"/>
  <c r="A416" i="45"/>
  <c r="A417" i="45"/>
  <c r="A1236" i="45" l="1"/>
  <c r="A1040" i="45"/>
  <c r="A1041" i="45"/>
  <c r="A552" i="45"/>
  <c r="A409" i="45"/>
  <c r="A410" i="45"/>
  <c r="A411" i="45"/>
  <c r="A412" i="45"/>
  <c r="A413" i="45"/>
  <c r="A553" i="45"/>
  <c r="A408" i="45"/>
  <c r="A194" i="45"/>
  <c r="A195" i="45"/>
  <c r="A193" i="45"/>
  <c r="A1038" i="45" l="1"/>
  <c r="A404" i="45"/>
  <c r="A551" i="45"/>
  <c r="A1421" i="45" l="1"/>
  <c r="A1301" i="45"/>
  <c r="A1255" i="45"/>
  <c r="A1256" i="45"/>
  <c r="A1257" i="45"/>
  <c r="A1177" i="45"/>
  <c r="A1178" i="45"/>
  <c r="A1039" i="45"/>
  <c r="A405" i="45"/>
  <c r="A406" i="45"/>
  <c r="A407" i="45"/>
  <c r="A192" i="45"/>
  <c r="A1176" i="45" l="1"/>
  <c r="A1094" i="45"/>
  <c r="A1036" i="45"/>
  <c r="A1037" i="45"/>
  <c r="A1045" i="45"/>
  <c r="A911" i="45"/>
  <c r="A912" i="45"/>
  <c r="A913" i="45"/>
  <c r="A916" i="45"/>
  <c r="A549" i="45"/>
  <c r="A550" i="45"/>
  <c r="A399" i="45"/>
  <c r="A400" i="45"/>
  <c r="A401" i="45"/>
  <c r="A402" i="45"/>
  <c r="A403" i="45"/>
  <c r="A191" i="45"/>
  <c r="A190" i="45"/>
  <c r="A1413" i="45" l="1"/>
  <c r="A548" i="45"/>
  <c r="A1035" i="45"/>
  <c r="A1235" i="45"/>
  <c r="A189" i="45"/>
  <c r="A394" i="45"/>
  <c r="A395" i="45"/>
  <c r="A396" i="45"/>
  <c r="A397" i="45"/>
  <c r="A398" i="45"/>
  <c r="A1546" i="45"/>
  <c r="A1490" i="45"/>
  <c r="A1175" i="45" l="1"/>
  <c r="A1505" i="45" l="1"/>
  <c r="A1412" i="45"/>
  <c r="A1174" i="45"/>
  <c r="A1093" i="45"/>
  <c r="A1033" i="45"/>
  <c r="A1034" i="45"/>
  <c r="A764" i="45"/>
  <c r="A765" i="45"/>
  <c r="A766" i="45"/>
  <c r="A546" i="45"/>
  <c r="A547" i="45"/>
  <c r="A392" i="45"/>
  <c r="A393" i="45"/>
  <c r="A391" i="45"/>
  <c r="A184" i="45"/>
  <c r="A185" i="45"/>
  <c r="A186" i="45"/>
  <c r="A187" i="45"/>
  <c r="A188" i="45"/>
  <c r="A1032" i="45" l="1"/>
  <c r="A1545" i="45"/>
  <c r="A910" i="45"/>
  <c r="A909" i="45"/>
  <c r="A545" i="45"/>
  <c r="A763" i="45"/>
  <c r="A389" i="45"/>
  <c r="A390" i="45"/>
  <c r="A1514" i="45" l="1"/>
  <c r="A1515" i="45"/>
  <c r="A1516" i="45"/>
  <c r="A1517" i="45"/>
  <c r="A1518" i="45"/>
  <c r="A1519" i="45"/>
  <c r="A1447" i="45"/>
  <c r="A1330" i="45" l="1"/>
  <c r="A1331" i="45"/>
  <c r="A1332" i="45"/>
  <c r="A1335" i="45"/>
  <c r="A1336" i="45"/>
  <c r="A1333" i="45"/>
  <c r="A1334" i="45"/>
  <c r="A1337" i="45"/>
  <c r="A1433" i="45" l="1"/>
  <c r="A1434" i="45"/>
  <c r="A1435" i="45"/>
  <c r="A1464" i="45"/>
  <c r="A1465" i="45"/>
  <c r="A1466" i="45"/>
  <c r="A1467" i="45"/>
  <c r="A339" i="45" l="1"/>
  <c r="A340" i="45"/>
  <c r="A213" i="45"/>
  <c r="A305" i="45"/>
  <c r="A341" i="45"/>
  <c r="A342" i="45"/>
  <c r="A343" i="45"/>
  <c r="A344" i="45"/>
  <c r="A41" i="45"/>
  <c r="A42" i="45"/>
  <c r="A43" i="45"/>
  <c r="A44" i="45"/>
  <c r="A45" i="45"/>
  <c r="A46" i="45"/>
  <c r="A47" i="45"/>
  <c r="A48" i="45"/>
  <c r="A442" i="45"/>
  <c r="A1398" i="45" l="1"/>
  <c r="A1445" i="45"/>
  <c r="A304" i="45" l="1"/>
  <c r="A1550" i="45" l="1"/>
  <c r="A1547" i="45"/>
  <c r="A1548" i="45"/>
  <c r="A1509" i="45"/>
  <c r="A1510" i="45"/>
  <c r="A1551" i="45"/>
  <c r="A1552" i="45"/>
  <c r="A1553" i="45"/>
  <c r="A1554" i="45"/>
  <c r="A1555" i="45"/>
  <c r="A1556" i="45"/>
  <c r="A1557" i="45"/>
  <c r="A1558" i="45"/>
  <c r="A1559" i="45"/>
  <c r="A1560" i="45"/>
  <c r="A1561" i="45"/>
  <c r="A1562" i="45"/>
  <c r="A1563" i="45"/>
  <c r="A1564" i="45"/>
  <c r="A1565" i="45"/>
  <c r="A1542" i="45"/>
  <c r="A1566" i="45"/>
  <c r="A1567" i="45"/>
  <c r="A1568" i="45"/>
  <c r="A1569" i="45"/>
  <c r="A1508" i="45"/>
  <c r="A1523" i="45"/>
  <c r="A1524" i="45"/>
  <c r="A1525" i="45"/>
  <c r="A1526" i="45"/>
  <c r="A1527" i="45"/>
  <c r="A1528" i="45"/>
  <c r="A1529" i="45"/>
  <c r="A1530" i="45"/>
  <c r="A1531" i="45"/>
  <c r="A1532" i="45"/>
  <c r="A1534" i="45"/>
  <c r="A1535" i="45"/>
  <c r="A1536" i="45"/>
  <c r="A1537" i="45"/>
  <c r="A1538" i="45"/>
  <c r="A1539" i="45"/>
  <c r="A1540" i="45"/>
  <c r="A1541" i="45"/>
  <c r="A1543" i="45"/>
  <c r="A1544" i="45"/>
  <c r="A1570" i="45"/>
  <c r="A1572" i="45"/>
  <c r="A1573" i="45"/>
  <c r="A1511" i="45"/>
  <c r="A1512" i="45"/>
  <c r="A1513" i="45"/>
  <c r="A1520" i="45"/>
  <c r="A1521" i="45"/>
  <c r="A1522" i="45"/>
  <c r="A1574" i="45"/>
  <c r="A1575" i="45"/>
  <c r="A1576" i="45"/>
  <c r="A1577" i="45"/>
  <c r="A1578" i="45"/>
  <c r="A1533" i="45"/>
  <c r="A1571" i="45"/>
  <c r="A1549" i="45"/>
  <c r="A1493" i="45"/>
  <c r="A1494" i="45"/>
  <c r="A1495" i="45"/>
  <c r="A1496" i="45"/>
  <c r="A1497" i="45"/>
  <c r="A1498" i="45"/>
  <c r="A1499" i="45"/>
  <c r="A1500" i="45"/>
  <c r="A1501" i="45"/>
  <c r="A1502" i="45"/>
  <c r="A1503" i="45"/>
  <c r="A1504" i="45"/>
  <c r="A1492" i="45"/>
  <c r="A1450" i="45"/>
  <c r="A1451" i="45"/>
  <c r="A1452" i="45"/>
  <c r="A1453" i="45"/>
  <c r="A1454" i="45"/>
  <c r="A1455" i="45"/>
  <c r="A1456" i="45"/>
  <c r="A1457" i="45"/>
  <c r="A1458" i="45"/>
  <c r="A1459" i="45"/>
  <c r="A1460" i="45"/>
  <c r="A1461" i="45"/>
  <c r="A1462" i="45"/>
  <c r="A1463" i="45"/>
  <c r="A1468" i="45"/>
  <c r="A1469" i="45"/>
  <c r="A1470" i="45"/>
  <c r="A1471" i="45"/>
  <c r="A1472" i="45"/>
  <c r="A1473" i="45"/>
  <c r="A1474" i="45"/>
  <c r="A1475" i="45"/>
  <c r="A1476" i="45"/>
  <c r="A1477" i="45"/>
  <c r="A1478" i="45"/>
  <c r="A1479" i="45"/>
  <c r="A1480" i="45"/>
  <c r="A1481" i="45"/>
  <c r="A1482" i="45"/>
  <c r="A1483" i="45"/>
  <c r="A1484" i="45"/>
  <c r="A1485" i="45"/>
  <c r="A1486" i="45"/>
  <c r="A1487" i="45"/>
  <c r="A1488" i="45"/>
  <c r="A1489" i="45"/>
  <c r="A1449" i="45"/>
  <c r="A1444" i="45"/>
  <c r="A1446" i="45"/>
  <c r="A1443" i="45"/>
  <c r="A1425" i="45"/>
  <c r="A1426" i="45"/>
  <c r="A1427" i="45"/>
  <c r="A1428" i="45"/>
  <c r="A1429" i="45"/>
  <c r="A1430" i="45"/>
  <c r="A1431" i="45"/>
  <c r="A1432" i="45"/>
  <c r="A1436" i="45"/>
  <c r="A1437" i="45"/>
  <c r="A1438" i="45"/>
  <c r="A1439" i="45"/>
  <c r="A1440" i="45"/>
  <c r="A1441" i="45"/>
  <c r="A1424" i="45"/>
  <c r="A1415" i="45"/>
  <c r="A1416" i="45"/>
  <c r="A1417" i="45"/>
  <c r="A1418" i="45"/>
  <c r="A1419" i="45"/>
  <c r="A1420" i="45"/>
  <c r="A1342" i="45"/>
  <c r="A1343" i="45"/>
  <c r="A1344" i="45"/>
  <c r="A1345" i="45"/>
  <c r="A1346" i="45"/>
  <c r="A1347" i="45"/>
  <c r="A1348" i="45"/>
  <c r="A1349" i="45"/>
  <c r="A1350" i="45"/>
  <c r="A1351" i="45"/>
  <c r="A1352" i="45"/>
  <c r="A1353" i="45"/>
  <c r="A1354" i="45"/>
  <c r="A1355" i="45"/>
  <c r="A1356" i="45"/>
  <c r="A1357" i="45"/>
  <c r="A1358" i="45"/>
  <c r="A1359" i="45"/>
  <c r="A1360" i="45"/>
  <c r="A1361" i="45"/>
  <c r="A1362" i="45"/>
  <c r="A1363" i="45"/>
  <c r="A1364" i="45"/>
  <c r="A1365" i="45"/>
  <c r="A1366" i="45"/>
  <c r="A1367" i="45"/>
  <c r="A1368" i="45"/>
  <c r="A1369" i="45"/>
  <c r="A1370" i="45"/>
  <c r="A1371" i="45"/>
  <c r="A1372" i="45"/>
  <c r="A1373" i="45"/>
  <c r="A1374" i="45"/>
  <c r="A1375" i="45"/>
  <c r="A1376" i="45"/>
  <c r="A1377" i="45"/>
  <c r="A1378" i="45"/>
  <c r="A1379" i="45"/>
  <c r="A1380" i="45"/>
  <c r="A1381" i="45"/>
  <c r="A1382" i="45"/>
  <c r="A1383" i="45"/>
  <c r="A1384" i="45"/>
  <c r="A1385" i="45"/>
  <c r="A1386" i="45"/>
  <c r="A1387" i="45"/>
  <c r="A1388" i="45"/>
  <c r="A1389" i="45"/>
  <c r="A1390" i="45"/>
  <c r="A1391" i="45"/>
  <c r="A1392" i="45"/>
  <c r="A1393" i="45"/>
  <c r="A1394" i="45"/>
  <c r="A1395" i="45"/>
  <c r="A1396" i="45"/>
  <c r="A1397" i="45"/>
  <c r="A1399" i="45"/>
  <c r="A1400" i="45"/>
  <c r="A1401" i="45"/>
  <c r="A1402" i="45"/>
  <c r="A1403" i="45"/>
  <c r="A1404" i="45"/>
  <c r="A1405" i="45"/>
  <c r="A1406" i="45"/>
  <c r="A1407" i="45"/>
  <c r="A1408" i="45"/>
  <c r="A1409" i="45"/>
  <c r="A1410" i="45"/>
  <c r="A1411" i="45"/>
  <c r="A1269" i="45"/>
  <c r="A1270" i="45"/>
  <c r="A1271" i="45"/>
  <c r="A1272" i="45"/>
  <c r="A1273" i="45"/>
  <c r="A1274" i="45"/>
  <c r="A1275" i="45"/>
  <c r="A1276" i="45"/>
  <c r="A1277" i="45"/>
  <c r="A1278" i="45"/>
  <c r="A1279" i="45"/>
  <c r="A1280" i="45"/>
  <c r="A1281" i="45"/>
  <c r="A1282" i="45"/>
  <c r="A1283" i="45"/>
  <c r="A1284" i="45"/>
  <c r="A1285" i="45"/>
  <c r="A1286" i="45"/>
  <c r="A917" i="45"/>
  <c r="A918" i="45"/>
  <c r="A919" i="45"/>
  <c r="A920" i="45"/>
  <c r="A921" i="45"/>
  <c r="A922" i="45"/>
  <c r="A923" i="45"/>
  <c r="A924" i="45"/>
  <c r="A925" i="45"/>
  <c r="A926" i="45"/>
  <c r="A927" i="45"/>
  <c r="A928" i="45"/>
  <c r="A929" i="45"/>
  <c r="A930" i="45"/>
  <c r="A931" i="45"/>
  <c r="A932" i="45"/>
  <c r="A933" i="45"/>
  <c r="A934" i="45"/>
  <c r="A935" i="45"/>
  <c r="A936" i="45"/>
  <c r="A937" i="45"/>
  <c r="A938" i="45"/>
  <c r="A939" i="45"/>
  <c r="A940" i="45"/>
  <c r="A941" i="45"/>
  <c r="A942" i="45"/>
  <c r="A943" i="45"/>
  <c r="A944" i="45"/>
  <c r="A945" i="45"/>
  <c r="A946" i="45"/>
  <c r="A947" i="45"/>
  <c r="A948" i="45"/>
  <c r="A949" i="45"/>
  <c r="A950" i="45"/>
  <c r="A951" i="45"/>
  <c r="A952" i="45"/>
  <c r="A953" i="45"/>
  <c r="A954" i="45"/>
  <c r="A955" i="45"/>
  <c r="A956" i="45"/>
  <c r="A957" i="45"/>
  <c r="A958" i="45"/>
  <c r="A959" i="45"/>
  <c r="A960" i="45"/>
  <c r="A961" i="45"/>
  <c r="A962" i="45"/>
  <c r="A963" i="45"/>
  <c r="A964" i="45"/>
  <c r="A965" i="45"/>
  <c r="A966" i="45"/>
  <c r="A967" i="45"/>
  <c r="A968" i="45"/>
  <c r="A969" i="45"/>
  <c r="A970" i="45"/>
  <c r="A971" i="45"/>
  <c r="A972" i="45"/>
  <c r="A973" i="45"/>
  <c r="A974" i="45"/>
  <c r="A975" i="45"/>
  <c r="A976" i="45"/>
  <c r="A977" i="45"/>
  <c r="A978" i="45"/>
  <c r="A979" i="45"/>
  <c r="A980" i="45"/>
  <c r="A981" i="45"/>
  <c r="A982" i="45"/>
  <c r="A983" i="45"/>
  <c r="A984" i="45"/>
  <c r="A985" i="45"/>
  <c r="A986" i="45"/>
  <c r="A987" i="45"/>
  <c r="A988" i="45"/>
  <c r="A989" i="45"/>
  <c r="A990" i="45"/>
  <c r="A991" i="45"/>
  <c r="A992" i="45"/>
  <c r="A993" i="45"/>
  <c r="A994" i="45"/>
  <c r="A995" i="45"/>
  <c r="A996" i="45"/>
  <c r="A997" i="45"/>
  <c r="A998" i="45"/>
  <c r="A999" i="45"/>
  <c r="A1000" i="45"/>
  <c r="A1001" i="45"/>
  <c r="A1002" i="45"/>
  <c r="A1003" i="45"/>
  <c r="A1004" i="45"/>
  <c r="A1005" i="45"/>
  <c r="A1006" i="45"/>
  <c r="A1007" i="45"/>
  <c r="A1008" i="45"/>
  <c r="A1009" i="45"/>
  <c r="A1010" i="45"/>
  <c r="A1011" i="45"/>
  <c r="A1012" i="45"/>
  <c r="A1013" i="45"/>
  <c r="A1014" i="45"/>
  <c r="A1015" i="45"/>
  <c r="A1016" i="45"/>
  <c r="A1017" i="45"/>
  <c r="A1018" i="45"/>
  <c r="A1019" i="45"/>
  <c r="A1020" i="45"/>
  <c r="A1021" i="45"/>
  <c r="A1022" i="45"/>
  <c r="A1023" i="45"/>
  <c r="A1024" i="45"/>
  <c r="A1025" i="45"/>
  <c r="A1026" i="45"/>
  <c r="A1027" i="45"/>
  <c r="A1028" i="45"/>
  <c r="A1029" i="45"/>
  <c r="A1030" i="45"/>
  <c r="A1031" i="45"/>
  <c r="A1287" i="45"/>
  <c r="A1288" i="45"/>
  <c r="A1289" i="45"/>
  <c r="A1290" i="45"/>
  <c r="A1291" i="45"/>
  <c r="A1292" i="45"/>
  <c r="A1293" i="45"/>
  <c r="A1294" i="45"/>
  <c r="A1295" i="45"/>
  <c r="A1258" i="45"/>
  <c r="A1259" i="45"/>
  <c r="A1260" i="45"/>
  <c r="A1261" i="45"/>
  <c r="A1262" i="45"/>
  <c r="A1263" i="45"/>
  <c r="A1264" i="45"/>
  <c r="A1265" i="45"/>
  <c r="A1266" i="45"/>
  <c r="A1267" i="45"/>
  <c r="A1310" i="45"/>
  <c r="A1311" i="45"/>
  <c r="A1312" i="45"/>
  <c r="A1313" i="45"/>
  <c r="A1314" i="45"/>
  <c r="A1315" i="45"/>
  <c r="A1316" i="45"/>
  <c r="A1317" i="45"/>
  <c r="A1318" i="45"/>
  <c r="A1319" i="45"/>
  <c r="A1320" i="45"/>
  <c r="A1321" i="45"/>
  <c r="A1322" i="45"/>
  <c r="A1323" i="45"/>
  <c r="A1324" i="45"/>
  <c r="A1325" i="45"/>
  <c r="A1326" i="45"/>
  <c r="A1327" i="45"/>
  <c r="A1328" i="45"/>
  <c r="A1329" i="45"/>
  <c r="A555" i="45"/>
  <c r="A556" i="45"/>
  <c r="A557" i="45"/>
  <c r="A558" i="45"/>
  <c r="A559" i="45"/>
  <c r="A560" i="45"/>
  <c r="A561" i="45"/>
  <c r="A562" i="45"/>
  <c r="A563" i="45"/>
  <c r="A564" i="45"/>
  <c r="A565" i="45"/>
  <c r="A566" i="45"/>
  <c r="A567" i="45"/>
  <c r="A568" i="45"/>
  <c r="A569" i="45"/>
  <c r="A570" i="45"/>
  <c r="A571" i="45"/>
  <c r="A572" i="45"/>
  <c r="A573" i="45"/>
  <c r="A574" i="45"/>
  <c r="A575" i="45"/>
  <c r="A576" i="45"/>
  <c r="A577" i="45"/>
  <c r="A578" i="45"/>
  <c r="A579" i="45"/>
  <c r="A580" i="45"/>
  <c r="A581" i="45"/>
  <c r="A582" i="45"/>
  <c r="A583" i="45"/>
  <c r="A584" i="45"/>
  <c r="A585" i="45"/>
  <c r="A586" i="45"/>
  <c r="A587" i="45"/>
  <c r="A588" i="45"/>
  <c r="A589" i="45"/>
  <c r="A590" i="45"/>
  <c r="A591" i="45"/>
  <c r="A592" i="45"/>
  <c r="A593" i="45"/>
  <c r="A594" i="45"/>
  <c r="A595" i="45"/>
  <c r="A596" i="45"/>
  <c r="A597" i="45"/>
  <c r="A598" i="45"/>
  <c r="A599" i="45"/>
  <c r="A600" i="45"/>
  <c r="A601" i="45"/>
  <c r="A602" i="45"/>
  <c r="A603" i="45"/>
  <c r="A604" i="45"/>
  <c r="A605" i="45"/>
  <c r="A606" i="45"/>
  <c r="A607" i="45"/>
  <c r="A608" i="45"/>
  <c r="A609" i="45"/>
  <c r="A610" i="45"/>
  <c r="A611" i="45"/>
  <c r="A612" i="45"/>
  <c r="A613" i="45"/>
  <c r="A614" i="45"/>
  <c r="A615" i="45"/>
  <c r="A616" i="45"/>
  <c r="A617" i="45"/>
  <c r="A618" i="45"/>
  <c r="A619" i="45"/>
  <c r="A620" i="45"/>
  <c r="A621" i="45"/>
  <c r="A622" i="45"/>
  <c r="A623" i="45"/>
  <c r="A624" i="45"/>
  <c r="A625" i="45"/>
  <c r="A626" i="45"/>
  <c r="A627" i="45"/>
  <c r="A628" i="45"/>
  <c r="A629" i="45"/>
  <c r="A630" i="45"/>
  <c r="A631" i="45"/>
  <c r="A632" i="45"/>
  <c r="A633" i="45"/>
  <c r="A634" i="45"/>
  <c r="A635" i="45"/>
  <c r="A636" i="45"/>
  <c r="A637" i="45"/>
  <c r="A638" i="45"/>
  <c r="A639" i="45"/>
  <c r="A640" i="45"/>
  <c r="A641" i="45"/>
  <c r="A642" i="45"/>
  <c r="A643" i="45"/>
  <c r="A644" i="45"/>
  <c r="A645" i="45"/>
  <c r="A646" i="45"/>
  <c r="A647" i="45"/>
  <c r="A648" i="45"/>
  <c r="A649" i="45"/>
  <c r="A650" i="45"/>
  <c r="A651" i="45"/>
  <c r="A652" i="45"/>
  <c r="A653" i="45"/>
  <c r="A654" i="45"/>
  <c r="A655" i="45"/>
  <c r="A656" i="45"/>
  <c r="A657" i="45"/>
  <c r="A658" i="45"/>
  <c r="A659" i="45"/>
  <c r="A660" i="45"/>
  <c r="A661" i="45"/>
  <c r="A662" i="45"/>
  <c r="A663" i="45"/>
  <c r="A664" i="45"/>
  <c r="A665" i="45"/>
  <c r="A666" i="45"/>
  <c r="A667" i="45"/>
  <c r="A668" i="45"/>
  <c r="A669" i="45"/>
  <c r="A670" i="45"/>
  <c r="A671" i="45"/>
  <c r="A672" i="45"/>
  <c r="A673" i="45"/>
  <c r="A674" i="45"/>
  <c r="A675" i="45"/>
  <c r="A676" i="45"/>
  <c r="A677" i="45"/>
  <c r="A678" i="45"/>
  <c r="A679" i="45"/>
  <c r="A680" i="45"/>
  <c r="A681" i="45"/>
  <c r="A682" i="45"/>
  <c r="A683" i="45"/>
  <c r="A684" i="45"/>
  <c r="A685" i="45"/>
  <c r="A686" i="45"/>
  <c r="A687" i="45"/>
  <c r="A688" i="45"/>
  <c r="A689" i="45"/>
  <c r="A690" i="45"/>
  <c r="A691" i="45"/>
  <c r="A692" i="45"/>
  <c r="A693" i="45"/>
  <c r="A694" i="45"/>
  <c r="A695" i="45"/>
  <c r="A696" i="45"/>
  <c r="A697" i="45"/>
  <c r="A698" i="45"/>
  <c r="A699" i="45"/>
  <c r="A700" i="45"/>
  <c r="A701" i="45"/>
  <c r="A702" i="45"/>
  <c r="A703" i="45"/>
  <c r="A704" i="45"/>
  <c r="A705" i="45"/>
  <c r="A706" i="45"/>
  <c r="A707" i="45"/>
  <c r="A708" i="45"/>
  <c r="A709" i="45"/>
  <c r="A710" i="45"/>
  <c r="A711" i="45"/>
  <c r="A712" i="45"/>
  <c r="A713" i="45"/>
  <c r="A714" i="45"/>
  <c r="A715" i="45"/>
  <c r="A716" i="45"/>
  <c r="A717" i="45"/>
  <c r="A718" i="45"/>
  <c r="A719" i="45"/>
  <c r="A720" i="45"/>
  <c r="A721" i="45"/>
  <c r="A722" i="45"/>
  <c r="A723" i="45"/>
  <c r="A724" i="45"/>
  <c r="A725" i="45"/>
  <c r="A726" i="45"/>
  <c r="A727" i="45"/>
  <c r="A728" i="45"/>
  <c r="A729" i="45"/>
  <c r="A730" i="45"/>
  <c r="A731" i="45"/>
  <c r="A732" i="45"/>
  <c r="A733" i="45"/>
  <c r="A734" i="45"/>
  <c r="A735" i="45"/>
  <c r="A736" i="45"/>
  <c r="A737" i="45"/>
  <c r="A738" i="45"/>
  <c r="A739" i="45"/>
  <c r="A740" i="45"/>
  <c r="A741" i="45"/>
  <c r="A742" i="45"/>
  <c r="A743" i="45"/>
  <c r="A744" i="45"/>
  <c r="A745" i="45"/>
  <c r="A746" i="45"/>
  <c r="A747" i="45"/>
  <c r="A748" i="45"/>
  <c r="A749" i="45"/>
  <c r="A750" i="45"/>
  <c r="A751" i="45"/>
  <c r="A752" i="45"/>
  <c r="A753" i="45"/>
  <c r="A754" i="45"/>
  <c r="A755" i="45"/>
  <c r="A756" i="45"/>
  <c r="A757" i="45"/>
  <c r="A758" i="45"/>
  <c r="A759" i="45"/>
  <c r="A760" i="45"/>
  <c r="A761" i="45"/>
  <c r="A762" i="45"/>
  <c r="A1196" i="45"/>
  <c r="A1197" i="45"/>
  <c r="A1198" i="45"/>
  <c r="A1199" i="45"/>
  <c r="A1200" i="45"/>
  <c r="A1201" i="45"/>
  <c r="A1202" i="45"/>
  <c r="A1203" i="45"/>
  <c r="A1204" i="45"/>
  <c r="A1205" i="45"/>
  <c r="A1206" i="45"/>
  <c r="A1207" i="45"/>
  <c r="A1208" i="45"/>
  <c r="A1209" i="45"/>
  <c r="A1210" i="45"/>
  <c r="A1211" i="45"/>
  <c r="A1212" i="45"/>
  <c r="A772" i="45"/>
  <c r="A773" i="45"/>
  <c r="A774" i="45"/>
  <c r="A775" i="45"/>
  <c r="A776" i="45"/>
  <c r="A777" i="45"/>
  <c r="A778" i="45"/>
  <c r="A779" i="45"/>
  <c r="A780" i="45"/>
  <c r="A781" i="45"/>
  <c r="A782" i="45"/>
  <c r="A783" i="45"/>
  <c r="A784" i="45"/>
  <c r="A785" i="45"/>
  <c r="A786" i="45"/>
  <c r="A787" i="45"/>
  <c r="A788" i="45"/>
  <c r="A789" i="45"/>
  <c r="A790" i="45"/>
  <c r="A791" i="45"/>
  <c r="A792" i="45"/>
  <c r="A793" i="45"/>
  <c r="A794" i="45"/>
  <c r="A795" i="45"/>
  <c r="A796" i="45"/>
  <c r="A797" i="45"/>
  <c r="A798" i="45"/>
  <c r="A799" i="45"/>
  <c r="A800" i="45"/>
  <c r="A801" i="45"/>
  <c r="A802" i="45"/>
  <c r="A803" i="45"/>
  <c r="A804" i="45"/>
  <c r="A805" i="45"/>
  <c r="A806" i="45"/>
  <c r="A807" i="45"/>
  <c r="A808" i="45"/>
  <c r="A809" i="45"/>
  <c r="A810" i="45"/>
  <c r="A811" i="45"/>
  <c r="A812" i="45"/>
  <c r="A813" i="45"/>
  <c r="A814" i="45"/>
  <c r="A815" i="45"/>
  <c r="A816" i="45"/>
  <c r="A817" i="45"/>
  <c r="A818" i="45"/>
  <c r="A819" i="45"/>
  <c r="A820" i="45"/>
  <c r="A821" i="45"/>
  <c r="A822" i="45"/>
  <c r="A823" i="45"/>
  <c r="A824" i="45"/>
  <c r="A825" i="45"/>
  <c r="A826" i="45"/>
  <c r="A827" i="45"/>
  <c r="A828" i="45"/>
  <c r="A829" i="45"/>
  <c r="A830" i="45"/>
  <c r="A831" i="45"/>
  <c r="A832" i="45"/>
  <c r="A833" i="45"/>
  <c r="A834" i="45"/>
  <c r="A835" i="45"/>
  <c r="A836" i="45"/>
  <c r="A837" i="45"/>
  <c r="A838" i="45"/>
  <c r="A839" i="45"/>
  <c r="A840" i="45"/>
  <c r="A841" i="45"/>
  <c r="A842" i="45"/>
  <c r="A843" i="45"/>
  <c r="A844" i="45"/>
  <c r="A845" i="45"/>
  <c r="A846" i="45"/>
  <c r="A847" i="45"/>
  <c r="A848" i="45"/>
  <c r="A849" i="45"/>
  <c r="A850" i="45"/>
  <c r="A851" i="45"/>
  <c r="A852" i="45"/>
  <c r="A853" i="45"/>
  <c r="A854" i="45"/>
  <c r="A855" i="45"/>
  <c r="A856" i="45"/>
  <c r="A857" i="45"/>
  <c r="A858" i="45"/>
  <c r="A859" i="45"/>
  <c r="A860" i="45"/>
  <c r="A861" i="45"/>
  <c r="A862" i="45"/>
  <c r="A863" i="45"/>
  <c r="A864" i="45"/>
  <c r="A865" i="45"/>
  <c r="A866" i="45"/>
  <c r="A867" i="45"/>
  <c r="A868" i="45"/>
  <c r="A869" i="45"/>
  <c r="A870" i="45"/>
  <c r="A871" i="45"/>
  <c r="A872" i="45"/>
  <c r="A873" i="45"/>
  <c r="A874" i="45"/>
  <c r="A875" i="45"/>
  <c r="A876" i="45"/>
  <c r="A877" i="45"/>
  <c r="A878" i="45"/>
  <c r="A879" i="45"/>
  <c r="A880" i="45"/>
  <c r="A881" i="45"/>
  <c r="A882" i="45"/>
  <c r="A883" i="45"/>
  <c r="A884" i="45"/>
  <c r="A885" i="45"/>
  <c r="A886" i="45"/>
  <c r="A887" i="45"/>
  <c r="A888" i="45"/>
  <c r="A889" i="45"/>
  <c r="A890" i="45"/>
  <c r="A891" i="45"/>
  <c r="A892" i="45"/>
  <c r="A893" i="45"/>
  <c r="A894" i="45"/>
  <c r="A895" i="45"/>
  <c r="A896" i="45"/>
  <c r="A897" i="45"/>
  <c r="A898" i="45"/>
  <c r="A899" i="45"/>
  <c r="A900" i="45"/>
  <c r="A901" i="45"/>
  <c r="A902" i="45"/>
  <c r="A903" i="45"/>
  <c r="A904" i="45"/>
  <c r="A905" i="45"/>
  <c r="A906" i="45"/>
  <c r="A907" i="45"/>
  <c r="A908" i="45"/>
  <c r="A1296" i="45"/>
  <c r="A1297" i="45"/>
  <c r="A1298" i="45"/>
  <c r="A1299" i="45"/>
  <c r="A1300" i="45"/>
  <c r="A1095" i="45"/>
  <c r="A1096" i="45"/>
  <c r="A1097" i="45"/>
  <c r="A1098" i="45"/>
  <c r="A1099" i="45"/>
  <c r="A1100" i="45"/>
  <c r="A1101" i="45"/>
  <c r="A1102" i="45"/>
  <c r="A1103" i="45"/>
  <c r="A1104" i="45"/>
  <c r="A1105" i="45"/>
  <c r="A1106" i="45"/>
  <c r="A1107" i="45"/>
  <c r="A1108" i="45"/>
  <c r="A1109" i="45"/>
  <c r="A1110" i="45"/>
  <c r="A1111" i="45"/>
  <c r="A1112" i="45"/>
  <c r="A1113" i="45"/>
  <c r="A1114" i="45"/>
  <c r="A1115" i="45"/>
  <c r="A1116" i="45"/>
  <c r="A1117" i="45"/>
  <c r="A1118" i="45"/>
  <c r="A1119" i="45"/>
  <c r="A1120" i="45"/>
  <c r="A1121" i="45"/>
  <c r="A1122" i="45"/>
  <c r="A1123" i="45"/>
  <c r="A1124" i="45"/>
  <c r="A1125" i="45"/>
  <c r="A1126" i="45"/>
  <c r="A1127" i="45"/>
  <c r="A1128" i="45"/>
  <c r="A1129" i="45"/>
  <c r="A1130" i="45"/>
  <c r="A1131" i="45"/>
  <c r="A1132" i="45"/>
  <c r="A1133" i="45"/>
  <c r="A1134" i="45"/>
  <c r="A1135" i="45"/>
  <c r="A1136" i="45"/>
  <c r="A1137" i="45"/>
  <c r="A1138" i="45"/>
  <c r="A1139" i="45"/>
  <c r="A1140" i="45"/>
  <c r="A1141" i="45"/>
  <c r="A1142" i="45"/>
  <c r="A1143" i="45"/>
  <c r="A1144" i="45"/>
  <c r="A1145" i="45"/>
  <c r="A1146" i="45"/>
  <c r="A1147" i="45"/>
  <c r="A1148" i="45"/>
  <c r="A1149" i="45"/>
  <c r="A1150" i="45"/>
  <c r="A1151" i="45"/>
  <c r="A1152" i="45"/>
  <c r="A1153" i="45"/>
  <c r="A1154" i="45"/>
  <c r="A1155" i="45"/>
  <c r="A1156" i="45"/>
  <c r="A1157" i="45"/>
  <c r="A1158" i="45"/>
  <c r="A1159" i="45"/>
  <c r="A1160" i="45"/>
  <c r="A1161" i="45"/>
  <c r="A1162" i="45"/>
  <c r="A1163" i="45"/>
  <c r="A1164" i="45"/>
  <c r="A1165" i="45"/>
  <c r="A1166" i="45"/>
  <c r="A1167" i="45"/>
  <c r="A1168" i="45"/>
  <c r="A1169" i="45"/>
  <c r="A1170" i="45"/>
  <c r="A1171" i="45"/>
  <c r="A1172" i="45"/>
  <c r="A1173" i="45"/>
  <c r="A1237" i="45"/>
  <c r="A1238" i="45"/>
  <c r="A1239" i="45"/>
  <c r="A1240" i="45"/>
  <c r="A1241" i="45"/>
  <c r="A1242" i="45"/>
  <c r="A1243" i="45"/>
  <c r="A1244" i="45"/>
  <c r="A1245" i="45"/>
  <c r="A1246" i="45"/>
  <c r="A1247" i="45"/>
  <c r="A1248" i="45"/>
  <c r="A1249" i="45"/>
  <c r="A1250" i="45"/>
  <c r="A1251" i="45"/>
  <c r="A1252" i="45"/>
  <c r="A1253" i="45"/>
  <c r="A1254" i="45"/>
  <c r="A1308" i="45"/>
  <c r="A1309" i="45"/>
  <c r="A1180" i="45"/>
  <c r="A1181" i="45"/>
  <c r="A1182" i="45"/>
  <c r="A1183" i="45"/>
  <c r="A1184" i="45"/>
  <c r="A1185" i="45"/>
  <c r="A1186" i="45"/>
  <c r="A1187" i="45"/>
  <c r="A1188" i="45"/>
  <c r="A1189" i="45"/>
  <c r="A1190" i="45"/>
  <c r="A1191" i="45"/>
  <c r="A1192" i="45"/>
  <c r="A1193" i="45"/>
  <c r="A1194" i="45"/>
  <c r="A1195" i="45"/>
  <c r="A1302" i="45"/>
  <c r="A1303" i="45"/>
  <c r="A1304" i="45"/>
  <c r="A1305" i="45"/>
  <c r="A1306" i="45"/>
  <c r="A1307" i="45"/>
  <c r="A1338" i="45"/>
  <c r="A1339" i="45"/>
  <c r="A1340" i="45"/>
  <c r="A1046" i="45"/>
  <c r="A1047" i="45"/>
  <c r="A1048" i="45"/>
  <c r="A1049" i="45"/>
  <c r="A1050" i="45"/>
  <c r="A1051" i="45"/>
  <c r="A1052" i="45"/>
  <c r="A1053" i="45"/>
  <c r="A1054" i="45"/>
  <c r="A1055" i="45"/>
  <c r="A1056" i="45"/>
  <c r="A1057" i="45"/>
  <c r="A1058" i="45"/>
  <c r="A1059" i="45"/>
  <c r="A1060" i="45"/>
  <c r="A1061" i="45"/>
  <c r="A1062" i="45"/>
  <c r="A1063" i="45"/>
  <c r="A1064" i="45"/>
  <c r="A1065" i="45"/>
  <c r="A1066" i="45"/>
  <c r="A1067" i="45"/>
  <c r="A1068" i="45"/>
  <c r="A1069" i="45"/>
  <c r="A1070" i="45"/>
  <c r="A1071" i="45"/>
  <c r="A1072" i="45"/>
  <c r="A1073" i="45"/>
  <c r="A1074" i="45"/>
  <c r="A1075" i="45"/>
  <c r="A1076" i="45"/>
  <c r="A1077" i="45"/>
  <c r="A1078" i="45"/>
  <c r="A1079" i="45"/>
  <c r="A1080" i="45"/>
  <c r="A1081" i="45"/>
  <c r="A1082" i="45"/>
  <c r="A1083" i="45"/>
  <c r="A1084" i="45"/>
  <c r="A1085" i="45"/>
  <c r="A1086" i="45"/>
  <c r="A1087" i="45"/>
  <c r="A1088" i="45"/>
  <c r="A1089" i="45"/>
  <c r="A1090" i="45"/>
  <c r="A1091" i="45"/>
  <c r="A1092" i="45"/>
  <c r="A1213" i="45"/>
  <c r="A1214" i="45"/>
  <c r="A1215" i="45"/>
  <c r="A1216" i="45"/>
  <c r="A1217" i="45"/>
  <c r="A1218" i="45"/>
  <c r="A1219" i="45"/>
  <c r="A1220" i="45"/>
  <c r="A1221" i="45"/>
  <c r="A1222" i="45"/>
  <c r="A1223" i="45"/>
  <c r="A1224" i="45"/>
  <c r="A1225" i="45"/>
  <c r="A1226" i="45"/>
  <c r="A1227" i="45"/>
  <c r="A1228" i="45"/>
  <c r="A1229" i="45"/>
  <c r="A1230" i="45"/>
  <c r="A1231" i="45"/>
  <c r="A1232" i="45"/>
  <c r="A1233" i="45"/>
  <c r="A1234" i="45"/>
  <c r="A1268" i="45"/>
  <c r="A429" i="45"/>
  <c r="A430" i="45"/>
  <c r="A431" i="45"/>
  <c r="A432" i="45"/>
  <c r="A433" i="45"/>
  <c r="A434" i="45"/>
  <c r="A435" i="45"/>
  <c r="A436" i="45"/>
  <c r="A437" i="45"/>
  <c r="A438" i="45"/>
  <c r="A439" i="45"/>
  <c r="A440" i="45"/>
  <c r="A441" i="45"/>
  <c r="A443" i="45"/>
  <c r="A444" i="45"/>
  <c r="A445" i="45"/>
  <c r="A446" i="45"/>
  <c r="A447" i="45"/>
  <c r="A448" i="45"/>
  <c r="A449" i="45"/>
  <c r="A450" i="45"/>
  <c r="A451" i="45"/>
  <c r="A452" i="45"/>
  <c r="A453" i="45"/>
  <c r="A454" i="45"/>
  <c r="A455" i="45"/>
  <c r="A456" i="45"/>
  <c r="A457" i="45"/>
  <c r="A458" i="45"/>
  <c r="A459" i="45"/>
  <c r="A460" i="45"/>
  <c r="A461" i="45"/>
  <c r="A462" i="45"/>
  <c r="A463" i="45"/>
  <c r="A464" i="45"/>
  <c r="A465" i="45"/>
  <c r="A466" i="45"/>
  <c r="A467" i="45"/>
  <c r="A468" i="45"/>
  <c r="A469" i="45"/>
  <c r="A470" i="45"/>
  <c r="A471" i="45"/>
  <c r="A472" i="45"/>
  <c r="A473" i="45"/>
  <c r="A474" i="45"/>
  <c r="A475" i="45"/>
  <c r="A476" i="45"/>
  <c r="A477" i="45"/>
  <c r="A478" i="45"/>
  <c r="A479" i="45"/>
  <c r="A480" i="45"/>
  <c r="A481" i="45"/>
  <c r="A482" i="45"/>
  <c r="A483" i="45"/>
  <c r="A484" i="45"/>
  <c r="A485" i="45"/>
  <c r="A486" i="45"/>
  <c r="A487" i="45"/>
  <c r="A488" i="45"/>
  <c r="A489" i="45"/>
  <c r="A490" i="45"/>
  <c r="A491" i="45"/>
  <c r="A492" i="45"/>
  <c r="A493" i="45"/>
  <c r="A494" i="45"/>
  <c r="A495" i="45"/>
  <c r="A496" i="45"/>
  <c r="A497" i="45"/>
  <c r="A498" i="45"/>
  <c r="A499" i="45"/>
  <c r="A500" i="45"/>
  <c r="A501" i="45"/>
  <c r="A502" i="45"/>
  <c r="A503" i="45"/>
  <c r="A504" i="45"/>
  <c r="A505" i="45"/>
  <c r="A506" i="45"/>
  <c r="A507" i="45"/>
  <c r="A508" i="45"/>
  <c r="A509" i="45"/>
  <c r="A510" i="45"/>
  <c r="A511" i="45"/>
  <c r="A512" i="45"/>
  <c r="A513" i="45"/>
  <c r="A514" i="45"/>
  <c r="A515" i="45"/>
  <c r="A516" i="45"/>
  <c r="A517" i="45"/>
  <c r="A518" i="45"/>
  <c r="A519" i="45"/>
  <c r="A520" i="45"/>
  <c r="A521" i="45"/>
  <c r="A522" i="45"/>
  <c r="A523" i="45"/>
  <c r="A524" i="45"/>
  <c r="A525" i="45"/>
  <c r="A526" i="45"/>
  <c r="A527" i="45"/>
  <c r="A528" i="45"/>
  <c r="A529" i="45"/>
  <c r="A530" i="45"/>
  <c r="A531" i="45"/>
  <c r="A532" i="45"/>
  <c r="A533" i="45"/>
  <c r="A534" i="45"/>
  <c r="A535" i="45"/>
  <c r="A536" i="45"/>
  <c r="A537" i="45"/>
  <c r="A538" i="45"/>
  <c r="A539" i="45"/>
  <c r="A540" i="45"/>
  <c r="A541" i="45"/>
  <c r="A542" i="45"/>
  <c r="A543" i="45"/>
  <c r="A544" i="45"/>
  <c r="A428" i="45"/>
  <c r="A201" i="45"/>
  <c r="A202" i="45"/>
  <c r="A203" i="45"/>
  <c r="A204" i="45"/>
  <c r="A205" i="45"/>
  <c r="A206" i="45"/>
  <c r="A207" i="45"/>
  <c r="A208" i="45"/>
  <c r="A209" i="45"/>
  <c r="A210" i="45"/>
  <c r="A211" i="45"/>
  <c r="A212" i="45"/>
  <c r="A214" i="45"/>
  <c r="A215" i="45"/>
  <c r="A216" i="45"/>
  <c r="A217" i="45"/>
  <c r="A218" i="45"/>
  <c r="A219" i="45"/>
  <c r="A220" i="45"/>
  <c r="A221" i="45"/>
  <c r="A222" i="45"/>
  <c r="A223" i="45"/>
  <c r="A224" i="45"/>
  <c r="A225" i="45"/>
  <c r="A226" i="45"/>
  <c r="A227" i="45"/>
  <c r="A228" i="45"/>
  <c r="A229" i="45"/>
  <c r="A230" i="45"/>
  <c r="A231" i="45"/>
  <c r="A232" i="45"/>
  <c r="A233" i="45"/>
  <c r="A234" i="45"/>
  <c r="A235" i="45"/>
  <c r="A236" i="45"/>
  <c r="A237" i="45"/>
  <c r="A238" i="45"/>
  <c r="A239" i="45"/>
  <c r="A240" i="45"/>
  <c r="A241" i="45"/>
  <c r="A242" i="45"/>
  <c r="A243" i="45"/>
  <c r="A244" i="45"/>
  <c r="A245" i="45"/>
  <c r="A246" i="45"/>
  <c r="A247" i="45"/>
  <c r="A248" i="45"/>
  <c r="A249" i="45"/>
  <c r="A250" i="45"/>
  <c r="A251" i="45"/>
  <c r="A252" i="45"/>
  <c r="A253" i="45"/>
  <c r="A254" i="45"/>
  <c r="A255" i="45"/>
  <c r="A256" i="45"/>
  <c r="A257" i="45"/>
  <c r="A258" i="45"/>
  <c r="A259" i="45"/>
  <c r="A260" i="45"/>
  <c r="A261" i="45"/>
  <c r="A262" i="45"/>
  <c r="A263" i="45"/>
  <c r="A264" i="45"/>
  <c r="A265" i="45"/>
  <c r="A266" i="45"/>
  <c r="A267" i="45"/>
  <c r="A268" i="45"/>
  <c r="A269" i="45"/>
  <c r="A270" i="45"/>
  <c r="A271" i="45"/>
  <c r="A272" i="45"/>
  <c r="A273" i="45"/>
  <c r="A274" i="45"/>
  <c r="A275" i="45"/>
  <c r="A276" i="45"/>
  <c r="A277" i="45"/>
  <c r="A278" i="45"/>
  <c r="A279" i="45"/>
  <c r="A280" i="45"/>
  <c r="A281" i="45"/>
  <c r="A282" i="45"/>
  <c r="A283" i="45"/>
  <c r="A284" i="45"/>
  <c r="A285" i="45"/>
  <c r="A286" i="45"/>
  <c r="A287" i="45"/>
  <c r="A288" i="45"/>
  <c r="A289" i="45"/>
  <c r="A290" i="45"/>
  <c r="A291" i="45"/>
  <c r="A292" i="45"/>
  <c r="A293" i="45"/>
  <c r="A294" i="45"/>
  <c r="A295" i="45"/>
  <c r="A296" i="45"/>
  <c r="A297" i="45"/>
  <c r="A298" i="45"/>
  <c r="A299" i="45"/>
  <c r="A300" i="45"/>
  <c r="A301" i="45"/>
  <c r="A302" i="45"/>
  <c r="A303" i="45"/>
  <c r="A306" i="45"/>
  <c r="A307" i="45"/>
  <c r="A308" i="45"/>
  <c r="A309" i="45"/>
  <c r="A310" i="45"/>
  <c r="A311" i="45"/>
  <c r="A312" i="45"/>
  <c r="A313" i="45"/>
  <c r="A314" i="45"/>
  <c r="A315" i="45"/>
  <c r="A316" i="45"/>
  <c r="A317" i="45"/>
  <c r="A318" i="45"/>
  <c r="A319" i="45"/>
  <c r="A320" i="45"/>
  <c r="A321" i="45"/>
  <c r="A322" i="45"/>
  <c r="A323" i="45"/>
  <c r="A324" i="45"/>
  <c r="A325" i="45"/>
  <c r="A326" i="45"/>
  <c r="A327" i="45"/>
  <c r="A328" i="45"/>
  <c r="A329" i="45"/>
  <c r="A330" i="45"/>
  <c r="A331" i="45"/>
  <c r="A332" i="45"/>
  <c r="A333" i="45"/>
  <c r="A334" i="45"/>
  <c r="A335" i="45"/>
  <c r="A336" i="45"/>
  <c r="A337" i="45"/>
  <c r="A338" i="45"/>
  <c r="A345" i="45"/>
  <c r="A346" i="45"/>
  <c r="A347" i="45"/>
  <c r="A348" i="45"/>
  <c r="A349" i="45"/>
  <c r="A350" i="45"/>
  <c r="A351" i="45"/>
  <c r="A352" i="45"/>
  <c r="A353" i="45"/>
  <c r="A354" i="45"/>
  <c r="A355" i="45"/>
  <c r="A356" i="45"/>
  <c r="A357" i="45"/>
  <c r="A358" i="45"/>
  <c r="A359" i="45"/>
  <c r="A360" i="45"/>
  <c r="A361" i="45"/>
  <c r="A362" i="45"/>
  <c r="A363" i="45"/>
  <c r="A364" i="45"/>
  <c r="A365" i="45"/>
  <c r="A366" i="45"/>
  <c r="A367" i="45"/>
  <c r="A368" i="45"/>
  <c r="A369" i="45"/>
  <c r="A370" i="45"/>
  <c r="A371" i="45"/>
  <c r="A372" i="45"/>
  <c r="A373" i="45"/>
  <c r="A374" i="45"/>
  <c r="A375" i="45"/>
  <c r="A376" i="45"/>
  <c r="A377" i="45"/>
  <c r="A378" i="45"/>
  <c r="A379" i="45"/>
  <c r="A380" i="45"/>
  <c r="A381" i="45"/>
  <c r="A382" i="45"/>
  <c r="A383" i="45"/>
  <c r="A384" i="45"/>
  <c r="A385" i="45"/>
  <c r="A386" i="45"/>
  <c r="A387" i="45"/>
  <c r="A388" i="45"/>
  <c r="A200" i="45"/>
  <c r="A7" i="45"/>
  <c r="A8" i="45"/>
  <c r="A9" i="45"/>
  <c r="A10" i="45"/>
  <c r="A11" i="45"/>
  <c r="A12" i="45"/>
  <c r="A13" i="45"/>
  <c r="A14" i="45"/>
  <c r="A15" i="45"/>
  <c r="A16" i="45"/>
  <c r="A17" i="45"/>
  <c r="A18" i="45"/>
  <c r="A19" i="45"/>
  <c r="A20" i="45"/>
  <c r="A21" i="45"/>
  <c r="A22" i="45"/>
  <c r="A23" i="45"/>
  <c r="A24" i="45"/>
  <c r="A25" i="45"/>
  <c r="A26" i="45"/>
  <c r="A27" i="45"/>
  <c r="A28" i="45"/>
  <c r="A29" i="45"/>
  <c r="A30" i="45"/>
  <c r="A31" i="45"/>
  <c r="A32" i="45"/>
  <c r="A33" i="45"/>
  <c r="A34" i="45"/>
  <c r="A35" i="45"/>
  <c r="A36" i="45"/>
  <c r="A37" i="45"/>
  <c r="A38" i="45"/>
  <c r="A39" i="45"/>
  <c r="A40" i="45"/>
  <c r="A49" i="45"/>
  <c r="A50" i="45"/>
  <c r="A51" i="45"/>
  <c r="A52" i="45"/>
  <c r="A53" i="45"/>
  <c r="A54" i="45"/>
  <c r="A55" i="45"/>
  <c r="A56" i="45"/>
  <c r="A57" i="45"/>
  <c r="A58" i="45"/>
  <c r="A59" i="45"/>
  <c r="A60" i="45"/>
  <c r="A61" i="45"/>
  <c r="A62" i="45"/>
  <c r="A63" i="45"/>
  <c r="A64" i="45"/>
  <c r="A65" i="45"/>
  <c r="A66" i="45"/>
  <c r="A67" i="45"/>
  <c r="A68" i="45"/>
  <c r="A69" i="45"/>
  <c r="A70" i="45"/>
  <c r="A71" i="45"/>
  <c r="A72" i="45"/>
  <c r="A73" i="45"/>
  <c r="A74" i="45"/>
  <c r="A75" i="45"/>
  <c r="A76" i="45"/>
  <c r="A77" i="45"/>
  <c r="A78" i="45"/>
  <c r="A79" i="45"/>
  <c r="A80" i="45"/>
  <c r="A81" i="45"/>
  <c r="A82" i="45"/>
  <c r="A83" i="45"/>
  <c r="A84" i="45"/>
  <c r="A85" i="45"/>
  <c r="A86" i="45"/>
  <c r="A87" i="45"/>
  <c r="A88" i="45"/>
  <c r="A89" i="45"/>
  <c r="A90" i="45"/>
  <c r="A91" i="45"/>
  <c r="A92" i="45"/>
  <c r="A93" i="45"/>
  <c r="A94" i="45"/>
  <c r="A95" i="45"/>
  <c r="A96" i="45"/>
  <c r="A97" i="45"/>
  <c r="A98" i="45"/>
  <c r="A99" i="45"/>
  <c r="A100" i="45"/>
  <c r="A101" i="45"/>
  <c r="A102" i="45"/>
  <c r="A103" i="45"/>
  <c r="A104" i="45"/>
  <c r="A105" i="45"/>
  <c r="A106" i="45"/>
  <c r="A107" i="45"/>
  <c r="A108" i="45"/>
  <c r="A109" i="45"/>
  <c r="A110" i="45"/>
  <c r="A111" i="45"/>
  <c r="A112" i="45"/>
  <c r="A113" i="45"/>
  <c r="A114" i="45"/>
  <c r="A115" i="45"/>
  <c r="A116" i="45"/>
  <c r="A117" i="45"/>
  <c r="A118" i="45"/>
  <c r="A119" i="45"/>
  <c r="A120" i="45"/>
  <c r="A121" i="45"/>
  <c r="A122" i="45"/>
  <c r="A123" i="45"/>
  <c r="A124" i="45"/>
  <c r="A125" i="45"/>
  <c r="A126" i="45"/>
  <c r="A127" i="45"/>
  <c r="A128" i="45"/>
  <c r="A129" i="45"/>
  <c r="A130" i="45"/>
  <c r="A131" i="45"/>
  <c r="A132" i="45"/>
  <c r="A133" i="45"/>
  <c r="A134" i="45"/>
  <c r="A135" i="45"/>
  <c r="A136" i="45"/>
  <c r="A137" i="45"/>
  <c r="A138" i="45"/>
  <c r="A139" i="45"/>
  <c r="A140" i="45"/>
  <c r="A141" i="45"/>
  <c r="A142" i="45"/>
  <c r="A143" i="45"/>
  <c r="A144" i="45"/>
  <c r="A145" i="45"/>
  <c r="A146" i="45"/>
  <c r="A147" i="45"/>
  <c r="A148" i="45"/>
  <c r="A149" i="45"/>
  <c r="A150" i="45"/>
  <c r="A151" i="45"/>
  <c r="A152" i="45"/>
  <c r="A153" i="45"/>
  <c r="A154" i="45"/>
  <c r="A155" i="45"/>
  <c r="A156" i="45"/>
  <c r="A157" i="45"/>
  <c r="A158" i="45"/>
  <c r="A159" i="45"/>
  <c r="A160" i="45"/>
  <c r="A161" i="45"/>
  <c r="A162" i="45"/>
  <c r="A163" i="45"/>
  <c r="A164" i="45"/>
  <c r="A165" i="45"/>
  <c r="A166" i="45"/>
  <c r="A167" i="45"/>
  <c r="A168" i="45"/>
  <c r="A169" i="45"/>
  <c r="A170" i="45"/>
  <c r="A171" i="45"/>
  <c r="A172" i="45"/>
  <c r="A173" i="45"/>
  <c r="A174" i="45"/>
  <c r="A175" i="45"/>
  <c r="A176" i="45"/>
  <c r="A177" i="45"/>
  <c r="A178" i="45"/>
  <c r="A179" i="45"/>
  <c r="A180" i="45"/>
  <c r="A181" i="45"/>
  <c r="A182" i="45"/>
  <c r="A183" i="45"/>
  <c r="A6" i="45"/>
  <c r="A1414" i="45" l="1"/>
  <c r="G1450" i="45" l="1"/>
</calcChain>
</file>

<file path=xl/sharedStrings.xml><?xml version="1.0" encoding="utf-8"?>
<sst xmlns="http://schemas.openxmlformats.org/spreadsheetml/2006/main" count="9391" uniqueCount="2898">
  <si>
    <t>規模</t>
    <rPh sb="0" eb="2">
      <t>キボ</t>
    </rPh>
    <phoneticPr fontId="2"/>
  </si>
  <si>
    <t>構造種別</t>
    <rPh sb="0" eb="2">
      <t>コウゾウ</t>
    </rPh>
    <rPh sb="2" eb="4">
      <t>シュベツ</t>
    </rPh>
    <phoneticPr fontId="2"/>
  </si>
  <si>
    <t>平屋建</t>
    <rPh sb="0" eb="2">
      <t>ヒラヤ</t>
    </rPh>
    <rPh sb="2" eb="3">
      <t>ダ</t>
    </rPh>
    <phoneticPr fontId="2"/>
  </si>
  <si>
    <t>３階建</t>
    <rPh sb="1" eb="2">
      <t>カイ</t>
    </rPh>
    <rPh sb="2" eb="3">
      <t>タ</t>
    </rPh>
    <phoneticPr fontId="2"/>
  </si>
  <si>
    <t>２階建</t>
    <rPh sb="1" eb="2">
      <t>カイ</t>
    </rPh>
    <rPh sb="2" eb="3">
      <t>タ</t>
    </rPh>
    <phoneticPr fontId="2"/>
  </si>
  <si>
    <t>４階建</t>
    <rPh sb="1" eb="2">
      <t>カイ</t>
    </rPh>
    <rPh sb="2" eb="3">
      <t>タ</t>
    </rPh>
    <phoneticPr fontId="2"/>
  </si>
  <si>
    <t>ジュンテンドー安芸津店</t>
    <rPh sb="7" eb="10">
      <t>アキツ</t>
    </rPh>
    <rPh sb="10" eb="11">
      <t>テン</t>
    </rPh>
    <phoneticPr fontId="2"/>
  </si>
  <si>
    <t>ジュンテンドー新須々万店</t>
    <rPh sb="7" eb="8">
      <t>シン</t>
    </rPh>
    <rPh sb="8" eb="9">
      <t>ス</t>
    </rPh>
    <rPh sb="10" eb="11">
      <t>マン</t>
    </rPh>
    <rPh sb="11" eb="12">
      <t>テン</t>
    </rPh>
    <phoneticPr fontId="2"/>
  </si>
  <si>
    <t>ジュンテンドー新平田店</t>
    <rPh sb="7" eb="8">
      <t>シン</t>
    </rPh>
    <rPh sb="8" eb="10">
      <t>ヒラタ</t>
    </rPh>
    <rPh sb="10" eb="11">
      <t>テン</t>
    </rPh>
    <phoneticPr fontId="2"/>
  </si>
  <si>
    <t>ジュンテンドー御津店</t>
    <rPh sb="7" eb="9">
      <t>ミツ</t>
    </rPh>
    <rPh sb="9" eb="10">
      <t>テン</t>
    </rPh>
    <phoneticPr fontId="2"/>
  </si>
  <si>
    <t>富士屋ホテル仙石ゴルフクラブ</t>
    <rPh sb="0" eb="2">
      <t>フジ</t>
    </rPh>
    <rPh sb="2" eb="3">
      <t>ヤ</t>
    </rPh>
    <rPh sb="6" eb="8">
      <t>センセキ</t>
    </rPh>
    <phoneticPr fontId="2"/>
  </si>
  <si>
    <t>ハピッシュ金川新店</t>
    <rPh sb="5" eb="7">
      <t>カナガワ</t>
    </rPh>
    <rPh sb="7" eb="9">
      <t>シンテン</t>
    </rPh>
    <phoneticPr fontId="2"/>
  </si>
  <si>
    <t>ハローズ西大寺店</t>
    <rPh sb="4" eb="7">
      <t>サイダイジ</t>
    </rPh>
    <rPh sb="7" eb="8">
      <t>テン</t>
    </rPh>
    <phoneticPr fontId="2"/>
  </si>
  <si>
    <t>建設地</t>
    <rPh sb="0" eb="3">
      <t>ケンセツチ</t>
    </rPh>
    <phoneticPr fontId="2"/>
  </si>
  <si>
    <t>JAいずもラピタはまやま店</t>
    <rPh sb="12" eb="13">
      <t>テン</t>
    </rPh>
    <phoneticPr fontId="2"/>
  </si>
  <si>
    <t>工場</t>
    <rPh sb="0" eb="2">
      <t>コウジョウ</t>
    </rPh>
    <phoneticPr fontId="2"/>
  </si>
  <si>
    <t>飲食店</t>
    <rPh sb="0" eb="2">
      <t>インショク</t>
    </rPh>
    <rPh sb="2" eb="3">
      <t>テン</t>
    </rPh>
    <phoneticPr fontId="2"/>
  </si>
  <si>
    <t>倉庫</t>
    <rPh sb="0" eb="2">
      <t>ソウコ</t>
    </rPh>
    <phoneticPr fontId="2"/>
  </si>
  <si>
    <t>事務所</t>
    <rPh sb="0" eb="2">
      <t>ジム</t>
    </rPh>
    <rPh sb="2" eb="3">
      <t>ショ</t>
    </rPh>
    <phoneticPr fontId="2"/>
  </si>
  <si>
    <t>物件名</t>
    <rPh sb="0" eb="2">
      <t>ブッケン</t>
    </rPh>
    <rPh sb="2" eb="3">
      <t>メイ</t>
    </rPh>
    <phoneticPr fontId="2"/>
  </si>
  <si>
    <t>内容</t>
    <rPh sb="0" eb="2">
      <t>ナイヨウ</t>
    </rPh>
    <phoneticPr fontId="2"/>
  </si>
  <si>
    <t>ホームセンター</t>
  </si>
  <si>
    <t>中田マンション</t>
  </si>
  <si>
    <t>神辺マンション</t>
  </si>
  <si>
    <t>畑本マンション</t>
  </si>
  <si>
    <t>ジーベック物流センター</t>
  </si>
  <si>
    <t>ドラッグストア</t>
  </si>
  <si>
    <t>コンビニエンスストア</t>
  </si>
  <si>
    <t>施工時期</t>
    <rPh sb="0" eb="2">
      <t>セコウ</t>
    </rPh>
    <rPh sb="2" eb="4">
      <t>ジキ</t>
    </rPh>
    <phoneticPr fontId="2"/>
  </si>
  <si>
    <t>3階建</t>
    <rPh sb="1" eb="3">
      <t>カイダ</t>
    </rPh>
    <phoneticPr fontId="2"/>
  </si>
  <si>
    <t>RC造</t>
    <rPh sb="2" eb="3">
      <t>ゾウ</t>
    </rPh>
    <phoneticPr fontId="2"/>
  </si>
  <si>
    <t>家電量販店</t>
    <rPh sb="0" eb="2">
      <t>カデン</t>
    </rPh>
    <rPh sb="2" eb="5">
      <t>リョウハンテン</t>
    </rPh>
    <phoneticPr fontId="4"/>
  </si>
  <si>
    <t>家電量販店</t>
    <rPh sb="0" eb="2">
      <t>カデン</t>
    </rPh>
    <rPh sb="2" eb="5">
      <t>リョウハンテン</t>
    </rPh>
    <phoneticPr fontId="2"/>
  </si>
  <si>
    <t>S造</t>
    <rPh sb="1" eb="2">
      <t>ゾウ</t>
    </rPh>
    <phoneticPr fontId="2"/>
  </si>
  <si>
    <t>秋田物流倉庫</t>
    <rPh sb="0" eb="2">
      <t>アキタ</t>
    </rPh>
    <rPh sb="2" eb="4">
      <t>ブツリュウ</t>
    </rPh>
    <rPh sb="4" eb="6">
      <t>ソウコ</t>
    </rPh>
    <phoneticPr fontId="4"/>
  </si>
  <si>
    <t>ひまわり第一保育園</t>
    <rPh sb="4" eb="6">
      <t>ダイイチ</t>
    </rPh>
    <rPh sb="6" eb="9">
      <t>ホイクエン</t>
    </rPh>
    <phoneticPr fontId="4"/>
  </si>
  <si>
    <t>鳩山鉄工</t>
    <rPh sb="0" eb="2">
      <t>ハトヤマ</t>
    </rPh>
    <rPh sb="2" eb="4">
      <t>テッコウ</t>
    </rPh>
    <phoneticPr fontId="4"/>
  </si>
  <si>
    <t>家電量販店</t>
    <rPh sb="0" eb="1">
      <t>カ</t>
    </rPh>
    <rPh sb="1" eb="2">
      <t>デン</t>
    </rPh>
    <rPh sb="2" eb="5">
      <t>リョウハンテン</t>
    </rPh>
    <phoneticPr fontId="2"/>
  </si>
  <si>
    <t>津山インター河辺モール</t>
    <rPh sb="0" eb="2">
      <t>ツヤマ</t>
    </rPh>
    <rPh sb="6" eb="8">
      <t>カワベ</t>
    </rPh>
    <phoneticPr fontId="4"/>
  </si>
  <si>
    <t>公民館</t>
    <rPh sb="0" eb="3">
      <t>コウミンカン</t>
    </rPh>
    <phoneticPr fontId="2"/>
  </si>
  <si>
    <t>平屋建</t>
    <rPh sb="0" eb="2">
      <t>ヒラヤ</t>
    </rPh>
    <rPh sb="2" eb="3">
      <t>タ</t>
    </rPh>
    <phoneticPr fontId="2"/>
  </si>
  <si>
    <t>平屋建</t>
  </si>
  <si>
    <t>住宅</t>
    <rPh sb="0" eb="2">
      <t>ジュウタク</t>
    </rPh>
    <phoneticPr fontId="2"/>
  </si>
  <si>
    <t>新加古川ATC機器室</t>
    <rPh sb="0" eb="1">
      <t>シン</t>
    </rPh>
    <rPh sb="1" eb="4">
      <t>カコガワ</t>
    </rPh>
    <rPh sb="7" eb="9">
      <t>キキ</t>
    </rPh>
    <rPh sb="9" eb="10">
      <t>シツ</t>
    </rPh>
    <phoneticPr fontId="2"/>
  </si>
  <si>
    <t>ご縁横丁</t>
    <rPh sb="1" eb="2">
      <t>エン</t>
    </rPh>
    <rPh sb="2" eb="4">
      <t>ヨコチョウ</t>
    </rPh>
    <phoneticPr fontId="2"/>
  </si>
  <si>
    <t>マックスバリュ竹の塚店</t>
    <rPh sb="7" eb="8">
      <t>タケ</t>
    </rPh>
    <rPh sb="9" eb="10">
      <t>ツカ</t>
    </rPh>
    <rPh sb="10" eb="11">
      <t>テン</t>
    </rPh>
    <phoneticPr fontId="2"/>
  </si>
  <si>
    <t>ウィンク倉庫</t>
    <rPh sb="4" eb="6">
      <t>ソウコ</t>
    </rPh>
    <phoneticPr fontId="4"/>
  </si>
  <si>
    <t>北川精機工場</t>
    <rPh sb="0" eb="2">
      <t>キタガワ</t>
    </rPh>
    <rPh sb="2" eb="4">
      <t>セイキ</t>
    </rPh>
    <rPh sb="4" eb="6">
      <t>コウジョウ</t>
    </rPh>
    <phoneticPr fontId="4"/>
  </si>
  <si>
    <t>ロジネットサポート藤枝</t>
    <rPh sb="9" eb="11">
      <t>フジエダ</t>
    </rPh>
    <phoneticPr fontId="4"/>
  </si>
  <si>
    <t>木造</t>
    <rPh sb="0" eb="2">
      <t>モクゾウ</t>
    </rPh>
    <phoneticPr fontId="2"/>
  </si>
  <si>
    <t>S造</t>
  </si>
  <si>
    <t>2階建</t>
  </si>
  <si>
    <t>特老ひまわり園</t>
    <rPh sb="0" eb="1">
      <t>トク</t>
    </rPh>
    <rPh sb="1" eb="2">
      <t>ロウ</t>
    </rPh>
    <rPh sb="6" eb="7">
      <t>エン</t>
    </rPh>
    <phoneticPr fontId="4"/>
  </si>
  <si>
    <t>セリア古川</t>
    <rPh sb="3" eb="5">
      <t>フルカワ</t>
    </rPh>
    <phoneticPr fontId="2"/>
  </si>
  <si>
    <t>3階建</t>
  </si>
  <si>
    <t>目黒本町鈴木邸</t>
    <rPh sb="0" eb="2">
      <t>メグロ</t>
    </rPh>
    <rPh sb="2" eb="4">
      <t>ホンマチ</t>
    </rPh>
    <rPh sb="4" eb="6">
      <t>スズキ</t>
    </rPh>
    <rPh sb="6" eb="7">
      <t>テイ</t>
    </rPh>
    <phoneticPr fontId="2"/>
  </si>
  <si>
    <t>温浴施設</t>
    <rPh sb="0" eb="2">
      <t>オンヨク</t>
    </rPh>
    <rPh sb="2" eb="4">
      <t>シセツ</t>
    </rPh>
    <phoneticPr fontId="2"/>
  </si>
  <si>
    <t>クレストホール印田</t>
    <rPh sb="7" eb="9">
      <t>インダ</t>
    </rPh>
    <phoneticPr fontId="4"/>
  </si>
  <si>
    <t>フォレストモール富士河口湖A棟</t>
    <rPh sb="8" eb="10">
      <t>フジ</t>
    </rPh>
    <rPh sb="10" eb="13">
      <t>カワグチコ</t>
    </rPh>
    <rPh sb="14" eb="15">
      <t>トウ</t>
    </rPh>
    <phoneticPr fontId="4"/>
  </si>
  <si>
    <t>フォレストモール富士河口湖B棟</t>
    <rPh sb="8" eb="10">
      <t>フジ</t>
    </rPh>
    <rPh sb="10" eb="13">
      <t>カワグチコ</t>
    </rPh>
    <rPh sb="14" eb="15">
      <t>トウ</t>
    </rPh>
    <phoneticPr fontId="4"/>
  </si>
  <si>
    <t>フォレストモール富士河口湖C棟</t>
    <rPh sb="8" eb="10">
      <t>フジ</t>
    </rPh>
    <rPh sb="10" eb="13">
      <t>カワグチコ</t>
    </rPh>
    <rPh sb="14" eb="15">
      <t>トウ</t>
    </rPh>
    <phoneticPr fontId="4"/>
  </si>
  <si>
    <t>フォレストモール富士河口湖D棟</t>
    <rPh sb="8" eb="10">
      <t>フジ</t>
    </rPh>
    <rPh sb="10" eb="13">
      <t>カワグチコ</t>
    </rPh>
    <rPh sb="14" eb="15">
      <t>トウ</t>
    </rPh>
    <phoneticPr fontId="4"/>
  </si>
  <si>
    <t>駐車場</t>
    <rPh sb="0" eb="3">
      <t>チュウシャジョウ</t>
    </rPh>
    <phoneticPr fontId="2"/>
  </si>
  <si>
    <t>バロー豊川店</t>
    <rPh sb="3" eb="6">
      <t>トヨカワテン</t>
    </rPh>
    <phoneticPr fontId="4"/>
  </si>
  <si>
    <t>ハローズ高松春日店</t>
    <rPh sb="4" eb="6">
      <t>タカマツ</t>
    </rPh>
    <rPh sb="6" eb="9">
      <t>カスガテン</t>
    </rPh>
    <phoneticPr fontId="4"/>
  </si>
  <si>
    <t>ハローズ高松春日店（テナント棟）</t>
    <rPh sb="4" eb="6">
      <t>タカマツ</t>
    </rPh>
    <rPh sb="6" eb="9">
      <t>カスガテン</t>
    </rPh>
    <rPh sb="14" eb="15">
      <t>ムネ</t>
    </rPh>
    <phoneticPr fontId="4"/>
  </si>
  <si>
    <t>熊山駅信号機室</t>
    <rPh sb="0" eb="2">
      <t>クマヤマ</t>
    </rPh>
    <rPh sb="2" eb="3">
      <t>エキ</t>
    </rPh>
    <rPh sb="3" eb="6">
      <t>シンゴウキ</t>
    </rPh>
    <rPh sb="6" eb="7">
      <t>シツ</t>
    </rPh>
    <phoneticPr fontId="2"/>
  </si>
  <si>
    <t>青森県津軽市</t>
    <rPh sb="0" eb="3">
      <t>アオモリケン</t>
    </rPh>
    <rPh sb="3" eb="5">
      <t>ツガル</t>
    </rPh>
    <rPh sb="5" eb="6">
      <t>シ</t>
    </rPh>
    <phoneticPr fontId="2"/>
  </si>
  <si>
    <t>施工面積</t>
    <rPh sb="0" eb="2">
      <t>セコウ</t>
    </rPh>
    <rPh sb="2" eb="4">
      <t>メンセキ</t>
    </rPh>
    <phoneticPr fontId="2"/>
  </si>
  <si>
    <t>施工量</t>
    <rPh sb="0" eb="2">
      <t>セコウ</t>
    </rPh>
    <rPh sb="2" eb="3">
      <t>リョウ</t>
    </rPh>
    <phoneticPr fontId="2"/>
  </si>
  <si>
    <t>工場</t>
  </si>
  <si>
    <t>平屋建</t>
    <rPh sb="0" eb="1">
      <t>ヒラ</t>
    </rPh>
    <rPh sb="1" eb="2">
      <t>ヤ</t>
    </rPh>
    <rPh sb="2" eb="3">
      <t>ダテ</t>
    </rPh>
    <phoneticPr fontId="2"/>
  </si>
  <si>
    <t>岡山県笠岡市</t>
    <rPh sb="0" eb="3">
      <t>オカヤマケン</t>
    </rPh>
    <rPh sb="3" eb="6">
      <t>カサオカシ</t>
    </rPh>
    <phoneticPr fontId="2"/>
  </si>
  <si>
    <t>コメリPW岩見沢店</t>
    <rPh sb="8" eb="9">
      <t>テン</t>
    </rPh>
    <phoneticPr fontId="2"/>
  </si>
  <si>
    <t>北海道空知郡</t>
    <rPh sb="3" eb="6">
      <t>ソラチグン</t>
    </rPh>
    <phoneticPr fontId="2"/>
  </si>
  <si>
    <t>千葉県市原市</t>
    <rPh sb="3" eb="6">
      <t>イチハラシ</t>
    </rPh>
    <phoneticPr fontId="2"/>
  </si>
  <si>
    <t>宮城県大崎市</t>
    <rPh sb="3" eb="6">
      <t>オオサキシ</t>
    </rPh>
    <phoneticPr fontId="2"/>
  </si>
  <si>
    <t>埼玉県三郷市</t>
    <rPh sb="3" eb="6">
      <t>ミサトシ</t>
    </rPh>
    <phoneticPr fontId="2"/>
  </si>
  <si>
    <t>奈良県橿原市</t>
    <rPh sb="3" eb="6">
      <t>カシハラシ</t>
    </rPh>
    <phoneticPr fontId="2"/>
  </si>
  <si>
    <t>広島県広島市</t>
    <rPh sb="0" eb="3">
      <t>ヒロシマケン</t>
    </rPh>
    <rPh sb="3" eb="6">
      <t>ヒロシマシ</t>
    </rPh>
    <phoneticPr fontId="2"/>
  </si>
  <si>
    <t>広島県福山市</t>
    <rPh sb="0" eb="3">
      <t>ヒロシマケン</t>
    </rPh>
    <rPh sb="3" eb="6">
      <t>フクヤマシ</t>
    </rPh>
    <phoneticPr fontId="2"/>
  </si>
  <si>
    <t>愛知県海部郡</t>
    <rPh sb="3" eb="4">
      <t>ウミ</t>
    </rPh>
    <rPh sb="4" eb="5">
      <t>ブ</t>
    </rPh>
    <rPh sb="5" eb="6">
      <t>グン</t>
    </rPh>
    <phoneticPr fontId="2"/>
  </si>
  <si>
    <t>愛知県豊田市</t>
    <rPh sb="3" eb="5">
      <t>トヨタ</t>
    </rPh>
    <rPh sb="5" eb="6">
      <t>シ</t>
    </rPh>
    <phoneticPr fontId="2"/>
  </si>
  <si>
    <t>北海道厚岸郡</t>
    <rPh sb="3" eb="5">
      <t>アッケシ</t>
    </rPh>
    <rPh sb="5" eb="6">
      <t>グン</t>
    </rPh>
    <phoneticPr fontId="2"/>
  </si>
  <si>
    <t>北海道室蘭市</t>
    <rPh sb="3" eb="6">
      <t>ムロランシ</t>
    </rPh>
    <phoneticPr fontId="2"/>
  </si>
  <si>
    <t>北海道虻田郡</t>
    <rPh sb="3" eb="6">
      <t>アブタグン</t>
    </rPh>
    <phoneticPr fontId="2"/>
  </si>
  <si>
    <t>北海道帯広市</t>
    <rPh sb="3" eb="6">
      <t>オビヒロシ</t>
    </rPh>
    <phoneticPr fontId="2"/>
  </si>
  <si>
    <t>北海道岩見沢市</t>
    <rPh sb="3" eb="7">
      <t>イワミザワシ</t>
    </rPh>
    <phoneticPr fontId="2"/>
  </si>
  <si>
    <t>北海道札幌市</t>
    <rPh sb="3" eb="6">
      <t>サッポロシ</t>
    </rPh>
    <phoneticPr fontId="2"/>
  </si>
  <si>
    <t>北海道士別市</t>
    <rPh sb="3" eb="6">
      <t>シベツシ</t>
    </rPh>
    <phoneticPr fontId="2"/>
  </si>
  <si>
    <t>北海道中川郡</t>
    <rPh sb="3" eb="5">
      <t>ナカガワ</t>
    </rPh>
    <rPh sb="5" eb="6">
      <t>グン</t>
    </rPh>
    <phoneticPr fontId="2"/>
  </si>
  <si>
    <t>埼玉県川口市</t>
    <rPh sb="0" eb="3">
      <t>サイタマケン</t>
    </rPh>
    <rPh sb="3" eb="6">
      <t>カワグチシ</t>
    </rPh>
    <phoneticPr fontId="2"/>
  </si>
  <si>
    <t>宮城県黒川郡</t>
    <rPh sb="0" eb="3">
      <t>ミヤギケン</t>
    </rPh>
    <rPh sb="3" eb="6">
      <t>クロカワグン</t>
    </rPh>
    <phoneticPr fontId="2"/>
  </si>
  <si>
    <t>青森県弘前市</t>
    <rPh sb="0" eb="3">
      <t>アオモリケン</t>
    </rPh>
    <rPh sb="3" eb="6">
      <t>ヒロサキシ</t>
    </rPh>
    <phoneticPr fontId="2"/>
  </si>
  <si>
    <t>東京都足立区</t>
    <rPh sb="0" eb="2">
      <t>トウキョウ</t>
    </rPh>
    <rPh sb="2" eb="3">
      <t>ト</t>
    </rPh>
    <rPh sb="3" eb="6">
      <t>アダチク</t>
    </rPh>
    <phoneticPr fontId="2"/>
  </si>
  <si>
    <t>山形県東置賜郡</t>
    <rPh sb="0" eb="3">
      <t>ヤマガタケン</t>
    </rPh>
    <rPh sb="3" eb="7">
      <t>ヒガシオキタマグン</t>
    </rPh>
    <phoneticPr fontId="2"/>
  </si>
  <si>
    <t>大阪府松原市</t>
    <rPh sb="0" eb="3">
      <t>オオサカフ</t>
    </rPh>
    <rPh sb="3" eb="6">
      <t>マツバラシ</t>
    </rPh>
    <phoneticPr fontId="2"/>
  </si>
  <si>
    <t>新潟県上越市</t>
    <rPh sb="0" eb="3">
      <t>ニイガタケン</t>
    </rPh>
    <rPh sb="3" eb="6">
      <t>ジョウエツシ</t>
    </rPh>
    <phoneticPr fontId="2"/>
  </si>
  <si>
    <t>山口県宇部市</t>
    <rPh sb="0" eb="3">
      <t>ヤマグチケン</t>
    </rPh>
    <rPh sb="3" eb="6">
      <t>ウベシ</t>
    </rPh>
    <phoneticPr fontId="2"/>
  </si>
  <si>
    <t>愛知県碧南市</t>
    <rPh sb="3" eb="6">
      <t>ヘキナンシ</t>
    </rPh>
    <phoneticPr fontId="2"/>
  </si>
  <si>
    <t>愛知県名古屋市</t>
    <rPh sb="3" eb="7">
      <t>ナゴヤシ</t>
    </rPh>
    <phoneticPr fontId="2"/>
  </si>
  <si>
    <t>広島県廿日市市</t>
    <rPh sb="0" eb="3">
      <t>ヒロシマケン</t>
    </rPh>
    <rPh sb="3" eb="7">
      <t>ハツカイチシ</t>
    </rPh>
    <phoneticPr fontId="2"/>
  </si>
  <si>
    <t>鳥取県境港市</t>
    <rPh sb="3" eb="6">
      <t>サカイミナトシ</t>
    </rPh>
    <phoneticPr fontId="2"/>
  </si>
  <si>
    <t>岐阜県大垣市</t>
    <rPh sb="3" eb="6">
      <t>オオガキシ</t>
    </rPh>
    <phoneticPr fontId="2"/>
  </si>
  <si>
    <t>秋田県秋田市</t>
    <rPh sb="0" eb="3">
      <t>アキタケン</t>
    </rPh>
    <rPh sb="3" eb="6">
      <t>アキタシ</t>
    </rPh>
    <phoneticPr fontId="2"/>
  </si>
  <si>
    <t>福島県いわき市</t>
    <rPh sb="0" eb="3">
      <t>フクシマケン</t>
    </rPh>
    <rPh sb="6" eb="7">
      <t>シ</t>
    </rPh>
    <phoneticPr fontId="2"/>
  </si>
  <si>
    <t>青森県青森市</t>
    <rPh sb="0" eb="3">
      <t>アオモリケン</t>
    </rPh>
    <rPh sb="3" eb="6">
      <t>アオモリシ</t>
    </rPh>
    <phoneticPr fontId="2"/>
  </si>
  <si>
    <t>山形県山形市</t>
    <rPh sb="0" eb="3">
      <t>ヤマガタケン</t>
    </rPh>
    <rPh sb="3" eb="6">
      <t>ヤマガタシ</t>
    </rPh>
    <phoneticPr fontId="2"/>
  </si>
  <si>
    <t>宮城県仙台市</t>
    <rPh sb="0" eb="3">
      <t>ミヤギケン</t>
    </rPh>
    <rPh sb="3" eb="6">
      <t>センダイシ</t>
    </rPh>
    <phoneticPr fontId="2"/>
  </si>
  <si>
    <t>埼玉県北葛飾郡</t>
    <rPh sb="0" eb="3">
      <t>サイタマケン</t>
    </rPh>
    <rPh sb="3" eb="7">
      <t>キタカツシカグン</t>
    </rPh>
    <phoneticPr fontId="2"/>
  </si>
  <si>
    <t>北海道釧路市</t>
    <rPh sb="3" eb="6">
      <t>クシロシ</t>
    </rPh>
    <phoneticPr fontId="2"/>
  </si>
  <si>
    <t>三重県桑名市</t>
    <rPh sb="3" eb="6">
      <t>クワナシ</t>
    </rPh>
    <phoneticPr fontId="2"/>
  </si>
  <si>
    <t>和歌山県和歌山市</t>
    <rPh sb="4" eb="8">
      <t>ワカヤマシ</t>
    </rPh>
    <phoneticPr fontId="2"/>
  </si>
  <si>
    <t>愛知県日進市</t>
    <rPh sb="3" eb="6">
      <t>ニッシンシ</t>
    </rPh>
    <phoneticPr fontId="2"/>
  </si>
  <si>
    <t>広島県尾道市</t>
    <rPh sb="0" eb="3">
      <t>ヒロシマケン</t>
    </rPh>
    <rPh sb="3" eb="6">
      <t>オノミチシ</t>
    </rPh>
    <phoneticPr fontId="2"/>
  </si>
  <si>
    <t>静岡県静岡市</t>
    <rPh sb="0" eb="3">
      <t>シズオカケン</t>
    </rPh>
    <rPh sb="3" eb="6">
      <t>シズオカシ</t>
    </rPh>
    <phoneticPr fontId="2"/>
  </si>
  <si>
    <t>島根県安来市</t>
    <rPh sb="0" eb="3">
      <t>シマネケン</t>
    </rPh>
    <rPh sb="3" eb="5">
      <t>ヤスギ</t>
    </rPh>
    <rPh sb="5" eb="6">
      <t>シ</t>
    </rPh>
    <phoneticPr fontId="2"/>
  </si>
  <si>
    <t>島根県益田市</t>
    <rPh sb="3" eb="6">
      <t>マスダシ</t>
    </rPh>
    <phoneticPr fontId="2"/>
  </si>
  <si>
    <t>北海道石狩郡</t>
    <rPh sb="3" eb="6">
      <t>イシカリグン</t>
    </rPh>
    <phoneticPr fontId="2"/>
  </si>
  <si>
    <t>青森県五所川原市</t>
    <rPh sb="0" eb="3">
      <t>アオモリケン</t>
    </rPh>
    <rPh sb="3" eb="8">
      <t>ゴショガワラシ</t>
    </rPh>
    <phoneticPr fontId="2"/>
  </si>
  <si>
    <t>山形県酒田市</t>
    <rPh sb="3" eb="6">
      <t>サカタシ</t>
    </rPh>
    <phoneticPr fontId="2"/>
  </si>
  <si>
    <t>宮城県登米市</t>
    <rPh sb="0" eb="3">
      <t>ミヤギケン</t>
    </rPh>
    <rPh sb="3" eb="6">
      <t>トメシ</t>
    </rPh>
    <phoneticPr fontId="2"/>
  </si>
  <si>
    <t>愛知県春日井市</t>
    <rPh sb="3" eb="7">
      <t>カスガイシ</t>
    </rPh>
    <phoneticPr fontId="2"/>
  </si>
  <si>
    <t>島根県浜田市</t>
    <rPh sb="3" eb="6">
      <t>ハマダシ</t>
    </rPh>
    <phoneticPr fontId="2"/>
  </si>
  <si>
    <t>大阪府岸和田市</t>
    <rPh sb="0" eb="3">
      <t>オオサカフ</t>
    </rPh>
    <rPh sb="3" eb="7">
      <t>キシワダシ</t>
    </rPh>
    <phoneticPr fontId="2"/>
  </si>
  <si>
    <t>愛知県刈谷市</t>
    <rPh sb="3" eb="6">
      <t>カリヤシ</t>
    </rPh>
    <phoneticPr fontId="2"/>
  </si>
  <si>
    <t>高知県高知市</t>
    <rPh sb="3" eb="6">
      <t>コウチシ</t>
    </rPh>
    <phoneticPr fontId="2"/>
  </si>
  <si>
    <t>兵庫県神戸市</t>
    <rPh sb="3" eb="6">
      <t>コウベシ</t>
    </rPh>
    <phoneticPr fontId="2"/>
  </si>
  <si>
    <t>三重県多気郡</t>
    <rPh sb="3" eb="6">
      <t>タキグン</t>
    </rPh>
    <phoneticPr fontId="2"/>
  </si>
  <si>
    <t>島根県出雲市</t>
    <rPh sb="3" eb="6">
      <t>イズモシ</t>
    </rPh>
    <phoneticPr fontId="2"/>
  </si>
  <si>
    <t>佐賀県佐賀市</t>
    <rPh sb="3" eb="6">
      <t>サガシ</t>
    </rPh>
    <phoneticPr fontId="2"/>
  </si>
  <si>
    <t>岡山県笠岡市</t>
    <rPh sb="3" eb="6">
      <t>カサオカシ</t>
    </rPh>
    <phoneticPr fontId="2"/>
  </si>
  <si>
    <t>鳥取県鳥取市</t>
    <rPh sb="3" eb="6">
      <t>トットリシ</t>
    </rPh>
    <phoneticPr fontId="2"/>
  </si>
  <si>
    <t>山形県村山市</t>
    <rPh sb="3" eb="6">
      <t>ムラヤマシ</t>
    </rPh>
    <phoneticPr fontId="2"/>
  </si>
  <si>
    <t>岩手県盛岡市</t>
    <rPh sb="3" eb="6">
      <t>モリオカシ</t>
    </rPh>
    <phoneticPr fontId="2"/>
  </si>
  <si>
    <t>岩手県北上市</t>
    <rPh sb="0" eb="3">
      <t>イワテケン</t>
    </rPh>
    <rPh sb="3" eb="6">
      <t>キタカミシ</t>
    </rPh>
    <phoneticPr fontId="2"/>
  </si>
  <si>
    <t>山形県米沢市</t>
    <rPh sb="3" eb="6">
      <t>ヨネザワシ</t>
    </rPh>
    <phoneticPr fontId="2"/>
  </si>
  <si>
    <t>宮城県名取市</t>
    <rPh sb="3" eb="6">
      <t>ナトリシ</t>
    </rPh>
    <phoneticPr fontId="2"/>
  </si>
  <si>
    <t>秋田県秋田市</t>
    <rPh sb="3" eb="6">
      <t>アキタシ</t>
    </rPh>
    <phoneticPr fontId="2"/>
  </si>
  <si>
    <t>東京都足立区</t>
    <rPh sb="3" eb="6">
      <t>アダチク</t>
    </rPh>
    <phoneticPr fontId="2"/>
  </si>
  <si>
    <t>宮城県石巻市</t>
    <rPh sb="3" eb="6">
      <t>イシノマキシ</t>
    </rPh>
    <phoneticPr fontId="2"/>
  </si>
  <si>
    <t>広島県呉市</t>
    <rPh sb="3" eb="5">
      <t>クレシ</t>
    </rPh>
    <phoneticPr fontId="2"/>
  </si>
  <si>
    <t>佐賀県杵島郡</t>
    <rPh sb="3" eb="4">
      <t>キネ</t>
    </rPh>
    <rPh sb="4" eb="5">
      <t>ジマ</t>
    </rPh>
    <rPh sb="5" eb="6">
      <t>グン</t>
    </rPh>
    <phoneticPr fontId="2"/>
  </si>
  <si>
    <t>広島県安芸高田市</t>
    <rPh sb="3" eb="8">
      <t>アキタカタシ</t>
    </rPh>
    <phoneticPr fontId="2"/>
  </si>
  <si>
    <t>大阪府大阪市</t>
    <rPh sb="3" eb="6">
      <t>オオサカシ</t>
    </rPh>
    <phoneticPr fontId="2"/>
  </si>
  <si>
    <t>広島県広島市</t>
    <rPh sb="3" eb="6">
      <t>ヒロシマシ</t>
    </rPh>
    <phoneticPr fontId="2"/>
  </si>
  <si>
    <t>三重県四日市市</t>
    <rPh sb="3" eb="7">
      <t>ヨッカイチシ</t>
    </rPh>
    <phoneticPr fontId="2"/>
  </si>
  <si>
    <t>福島県いわき市</t>
    <rPh sb="6" eb="7">
      <t>シ</t>
    </rPh>
    <phoneticPr fontId="2"/>
  </si>
  <si>
    <t>静岡県富士市</t>
    <rPh sb="0" eb="3">
      <t>シズオカケン</t>
    </rPh>
    <rPh sb="3" eb="5">
      <t>フジ</t>
    </rPh>
    <rPh sb="5" eb="6">
      <t>シ</t>
    </rPh>
    <phoneticPr fontId="2"/>
  </si>
  <si>
    <t>神奈川県相模原市</t>
    <rPh sb="4" eb="8">
      <t>サガミハラシ</t>
    </rPh>
    <phoneticPr fontId="2"/>
  </si>
  <si>
    <t>静岡県湖西市</t>
    <rPh sb="3" eb="6">
      <t>コサイシ</t>
    </rPh>
    <phoneticPr fontId="2"/>
  </si>
  <si>
    <t>新潟県北蒲原郡</t>
    <rPh sb="3" eb="4">
      <t>キタ</t>
    </rPh>
    <rPh sb="4" eb="6">
      <t>カモハラ</t>
    </rPh>
    <rPh sb="6" eb="7">
      <t>グン</t>
    </rPh>
    <phoneticPr fontId="2"/>
  </si>
  <si>
    <t>愛知県安城市</t>
    <rPh sb="3" eb="5">
      <t>アンジョウ</t>
    </rPh>
    <rPh sb="5" eb="6">
      <t>シ</t>
    </rPh>
    <phoneticPr fontId="2"/>
  </si>
  <si>
    <t>山口県宇部市</t>
    <rPh sb="3" eb="6">
      <t>ウベシ</t>
    </rPh>
    <phoneticPr fontId="2"/>
  </si>
  <si>
    <t>熊本県熊本市</t>
    <rPh sb="0" eb="3">
      <t>クマモトケン</t>
    </rPh>
    <rPh sb="3" eb="6">
      <t>クマモトシ</t>
    </rPh>
    <phoneticPr fontId="2"/>
  </si>
  <si>
    <t>長野県諏訪市</t>
    <rPh sb="0" eb="3">
      <t>ナガノケン</t>
    </rPh>
    <rPh sb="3" eb="6">
      <t>スワシ</t>
    </rPh>
    <phoneticPr fontId="2"/>
  </si>
  <si>
    <t>宮城県登米市</t>
    <rPh sb="0" eb="3">
      <t>ミヤギケン</t>
    </rPh>
    <rPh sb="3" eb="5">
      <t>トメ</t>
    </rPh>
    <rPh sb="5" eb="6">
      <t>シ</t>
    </rPh>
    <phoneticPr fontId="2"/>
  </si>
  <si>
    <t>宮城県本吉郡</t>
    <rPh sb="0" eb="3">
      <t>ミヤギケン</t>
    </rPh>
    <rPh sb="3" eb="6">
      <t>モトヨシグン</t>
    </rPh>
    <phoneticPr fontId="2"/>
  </si>
  <si>
    <t>東京都葛飾区</t>
    <rPh sb="0" eb="2">
      <t>トウキョウ</t>
    </rPh>
    <rPh sb="2" eb="3">
      <t>ト</t>
    </rPh>
    <rPh sb="3" eb="6">
      <t>カツシカク</t>
    </rPh>
    <phoneticPr fontId="2"/>
  </si>
  <si>
    <t>岩手県滝沢市</t>
    <rPh sb="0" eb="3">
      <t>イワテケン</t>
    </rPh>
    <rPh sb="3" eb="5">
      <t>タキザワ</t>
    </rPh>
    <rPh sb="5" eb="6">
      <t>シ</t>
    </rPh>
    <phoneticPr fontId="2"/>
  </si>
  <si>
    <t>徳島県徳島市</t>
    <rPh sb="3" eb="6">
      <t>トクシマシ</t>
    </rPh>
    <phoneticPr fontId="2"/>
  </si>
  <si>
    <t>大阪府寝屋川市</t>
    <rPh sb="3" eb="7">
      <t>ネヤガワシ</t>
    </rPh>
    <phoneticPr fontId="2"/>
  </si>
  <si>
    <t>岐阜県岐阜市</t>
    <rPh sb="3" eb="6">
      <t>ギフシ</t>
    </rPh>
    <phoneticPr fontId="2"/>
  </si>
  <si>
    <t>東京都大田区</t>
    <rPh sb="3" eb="6">
      <t>オオタク</t>
    </rPh>
    <phoneticPr fontId="2"/>
  </si>
  <si>
    <t>群馬県伊勢崎市</t>
    <rPh sb="3" eb="6">
      <t>イセザキ</t>
    </rPh>
    <rPh sb="6" eb="7">
      <t>シ</t>
    </rPh>
    <phoneticPr fontId="2"/>
  </si>
  <si>
    <t>山形県東田川郡</t>
    <rPh sb="3" eb="4">
      <t>ヒガシ</t>
    </rPh>
    <rPh sb="4" eb="7">
      <t>タガワグン</t>
    </rPh>
    <phoneticPr fontId="2"/>
  </si>
  <si>
    <t>埼玉県春日部市</t>
    <rPh sb="0" eb="3">
      <t>サイタマケン</t>
    </rPh>
    <rPh sb="3" eb="7">
      <t>カスカベシ</t>
    </rPh>
    <phoneticPr fontId="2"/>
  </si>
  <si>
    <t>宮城県気仙沼市</t>
    <rPh sb="3" eb="7">
      <t>ケセンヌマシ</t>
    </rPh>
    <phoneticPr fontId="2"/>
  </si>
  <si>
    <t>愛知県稲沢市</t>
    <rPh sb="3" eb="6">
      <t>イナザワシ</t>
    </rPh>
    <phoneticPr fontId="2"/>
  </si>
  <si>
    <t>愛知県弥富市</t>
    <rPh sb="3" eb="5">
      <t>ヤトミ</t>
    </rPh>
    <rPh sb="5" eb="6">
      <t>シ</t>
    </rPh>
    <phoneticPr fontId="2"/>
  </si>
  <si>
    <t>福島県南相馬市</t>
    <rPh sb="3" eb="7">
      <t>ミナミソウマシ</t>
    </rPh>
    <phoneticPr fontId="2"/>
  </si>
  <si>
    <t>北海道北広島市</t>
    <rPh sb="3" eb="4">
      <t>キタ</t>
    </rPh>
    <rPh sb="4" eb="7">
      <t>ヒロシマシ</t>
    </rPh>
    <phoneticPr fontId="2"/>
  </si>
  <si>
    <t>北海道苫小牧市</t>
    <rPh sb="3" eb="7">
      <t>トマコマイシ</t>
    </rPh>
    <phoneticPr fontId="2"/>
  </si>
  <si>
    <t>宮城県登米市</t>
    <rPh sb="3" eb="5">
      <t>トメ</t>
    </rPh>
    <rPh sb="5" eb="6">
      <t>シ</t>
    </rPh>
    <phoneticPr fontId="2"/>
  </si>
  <si>
    <t>滋賀県大津市</t>
    <rPh sb="3" eb="6">
      <t>オオツシ</t>
    </rPh>
    <phoneticPr fontId="2"/>
  </si>
  <si>
    <t>青森県八戸市</t>
    <rPh sb="3" eb="6">
      <t>ハチノヘシ</t>
    </rPh>
    <phoneticPr fontId="2"/>
  </si>
  <si>
    <t>京都府城陽市</t>
    <rPh sb="3" eb="6">
      <t>ジョウヨウシ</t>
    </rPh>
    <phoneticPr fontId="2"/>
  </si>
  <si>
    <t>京都府亀岡市</t>
    <rPh sb="3" eb="6">
      <t>カメオカシ</t>
    </rPh>
    <phoneticPr fontId="2"/>
  </si>
  <si>
    <t>広島県廿日市市</t>
    <rPh sb="3" eb="7">
      <t>ハツカイチシ</t>
    </rPh>
    <phoneticPr fontId="2"/>
  </si>
  <si>
    <t>広島県三原市</t>
    <rPh sb="3" eb="6">
      <t>ミハラシ</t>
    </rPh>
    <phoneticPr fontId="2"/>
  </si>
  <si>
    <t>広島県竹原市</t>
    <rPh sb="3" eb="6">
      <t>タケハラシ</t>
    </rPh>
    <phoneticPr fontId="2"/>
  </si>
  <si>
    <t>長野県千曲市</t>
    <rPh sb="3" eb="4">
      <t>セン</t>
    </rPh>
    <rPh sb="4" eb="5">
      <t>マ</t>
    </rPh>
    <rPh sb="5" eb="6">
      <t>シ</t>
    </rPh>
    <phoneticPr fontId="2"/>
  </si>
  <si>
    <t>長野県諏訪市</t>
    <rPh sb="3" eb="6">
      <t>スワシ</t>
    </rPh>
    <phoneticPr fontId="2"/>
  </si>
  <si>
    <t>静岡県浜松市</t>
    <rPh sb="3" eb="6">
      <t>ハママツシ</t>
    </rPh>
    <phoneticPr fontId="2"/>
  </si>
  <si>
    <t>静岡県沼津市</t>
    <rPh sb="3" eb="6">
      <t>ヌマヅシ</t>
    </rPh>
    <phoneticPr fontId="2"/>
  </si>
  <si>
    <t>青森県青森市</t>
    <rPh sb="3" eb="6">
      <t>アオモリシ</t>
    </rPh>
    <phoneticPr fontId="2"/>
  </si>
  <si>
    <t>北海道函館市</t>
    <rPh sb="3" eb="6">
      <t>ハコダテシ</t>
    </rPh>
    <phoneticPr fontId="2"/>
  </si>
  <si>
    <t>山形県寒河江市</t>
    <rPh sb="3" eb="7">
      <t>サガエシ</t>
    </rPh>
    <phoneticPr fontId="2"/>
  </si>
  <si>
    <t>神奈川県川崎市</t>
    <rPh sb="4" eb="7">
      <t>カワサキシ</t>
    </rPh>
    <phoneticPr fontId="2"/>
  </si>
  <si>
    <t>神奈川県横浜市</t>
    <rPh sb="4" eb="7">
      <t>ヨコハマシ</t>
    </rPh>
    <phoneticPr fontId="2"/>
  </si>
  <si>
    <t>福岡県北九州市</t>
    <rPh sb="3" eb="7">
      <t>キタキュウシュウシ</t>
    </rPh>
    <phoneticPr fontId="2"/>
  </si>
  <si>
    <t>山口県岩国市</t>
    <rPh sb="3" eb="6">
      <t>イワクニシ</t>
    </rPh>
    <phoneticPr fontId="2"/>
  </si>
  <si>
    <t>岩手県久慈市</t>
    <rPh sb="3" eb="6">
      <t>クジシ</t>
    </rPh>
    <phoneticPr fontId="2"/>
  </si>
  <si>
    <t>福島県双葉郡</t>
    <rPh sb="3" eb="6">
      <t>フタバグン</t>
    </rPh>
    <phoneticPr fontId="2"/>
  </si>
  <si>
    <t>宮城県仙台市</t>
    <rPh sb="3" eb="6">
      <t>センダイシ</t>
    </rPh>
    <phoneticPr fontId="2"/>
  </si>
  <si>
    <t>千葉県浦安市</t>
    <rPh sb="3" eb="6">
      <t>ウラヤスシ</t>
    </rPh>
    <phoneticPr fontId="2"/>
  </si>
  <si>
    <t>山形県山形市</t>
    <rPh sb="3" eb="6">
      <t>ヤマガタシ</t>
    </rPh>
    <phoneticPr fontId="2"/>
  </si>
  <si>
    <t>長野県長野市</t>
    <rPh sb="3" eb="6">
      <t>ナガノシ</t>
    </rPh>
    <phoneticPr fontId="2"/>
  </si>
  <si>
    <t>福島県郡山市</t>
    <rPh sb="3" eb="6">
      <t>コオリヤマシ</t>
    </rPh>
    <phoneticPr fontId="2"/>
  </si>
  <si>
    <t>宮城県塩竃市</t>
    <rPh sb="3" eb="6">
      <t>シオガマシ</t>
    </rPh>
    <phoneticPr fontId="2"/>
  </si>
  <si>
    <t>秋田県由利本荘市</t>
    <rPh sb="3" eb="8">
      <t>ユリホンジョウシ</t>
    </rPh>
    <phoneticPr fontId="2"/>
  </si>
  <si>
    <t>千葉県市川市</t>
    <rPh sb="3" eb="6">
      <t>イチカワシ</t>
    </rPh>
    <phoneticPr fontId="2"/>
  </si>
  <si>
    <t>秋田県南秋田郡</t>
    <rPh sb="3" eb="7">
      <t>ミナミアキタグン</t>
    </rPh>
    <phoneticPr fontId="2"/>
  </si>
  <si>
    <t>千葉県柏市</t>
    <rPh sb="3" eb="5">
      <t>カシワシ</t>
    </rPh>
    <phoneticPr fontId="2"/>
  </si>
  <si>
    <t>北海道宗谷郡</t>
    <rPh sb="3" eb="6">
      <t>ソウヤグン</t>
    </rPh>
    <phoneticPr fontId="2"/>
  </si>
  <si>
    <t>東京都葛飾区</t>
    <rPh sb="3" eb="6">
      <t>カツシカク</t>
    </rPh>
    <phoneticPr fontId="2"/>
  </si>
  <si>
    <t>静岡県駿東郡</t>
    <rPh sb="3" eb="4">
      <t>ハヤオ</t>
    </rPh>
    <rPh sb="4" eb="5">
      <t>ヒガシ</t>
    </rPh>
    <rPh sb="5" eb="6">
      <t>グン</t>
    </rPh>
    <phoneticPr fontId="2"/>
  </si>
  <si>
    <t>島根県安来市</t>
    <rPh sb="3" eb="4">
      <t>アン</t>
    </rPh>
    <rPh sb="4" eb="5">
      <t>キ</t>
    </rPh>
    <rPh sb="5" eb="6">
      <t>シ</t>
    </rPh>
    <phoneticPr fontId="2"/>
  </si>
  <si>
    <t>岩手県上閉伊郡</t>
    <rPh sb="3" eb="4">
      <t>カミ</t>
    </rPh>
    <rPh sb="4" eb="5">
      <t>ヘイ</t>
    </rPh>
    <rPh sb="5" eb="6">
      <t>イ</t>
    </rPh>
    <rPh sb="6" eb="7">
      <t>グン</t>
    </rPh>
    <phoneticPr fontId="2"/>
  </si>
  <si>
    <t>長野県木曽郡</t>
    <rPh sb="3" eb="5">
      <t>キソ</t>
    </rPh>
    <rPh sb="5" eb="6">
      <t>グン</t>
    </rPh>
    <phoneticPr fontId="2"/>
  </si>
  <si>
    <t>大阪府堺市</t>
    <rPh sb="3" eb="5">
      <t>サカイシ</t>
    </rPh>
    <phoneticPr fontId="2"/>
  </si>
  <si>
    <t>大阪府高槻市</t>
    <rPh sb="3" eb="6">
      <t>タカツキシ</t>
    </rPh>
    <phoneticPr fontId="2"/>
  </si>
  <si>
    <t>岐阜県養老郡</t>
    <rPh sb="3" eb="5">
      <t>ヨウロウ</t>
    </rPh>
    <rPh sb="5" eb="6">
      <t>グン</t>
    </rPh>
    <phoneticPr fontId="2"/>
  </si>
  <si>
    <t>福井県坂井市</t>
    <rPh sb="3" eb="6">
      <t>サカイシ</t>
    </rPh>
    <phoneticPr fontId="2"/>
  </si>
  <si>
    <t>長野県中野市</t>
    <rPh sb="3" eb="5">
      <t>ナカノ</t>
    </rPh>
    <rPh sb="5" eb="6">
      <t>シ</t>
    </rPh>
    <phoneticPr fontId="2"/>
  </si>
  <si>
    <t>宮城県柴田郡</t>
    <rPh sb="3" eb="6">
      <t>シバタグン</t>
    </rPh>
    <phoneticPr fontId="2"/>
  </si>
  <si>
    <t>岩手県北上市</t>
    <rPh sb="3" eb="6">
      <t>キタカミシ</t>
    </rPh>
    <phoneticPr fontId="2"/>
  </si>
  <si>
    <t>宮城県登米市</t>
    <rPh sb="3" eb="6">
      <t>トメシ</t>
    </rPh>
    <phoneticPr fontId="2"/>
  </si>
  <si>
    <t>北海道白糠郡</t>
    <rPh sb="3" eb="4">
      <t>シロ</t>
    </rPh>
    <rPh sb="4" eb="5">
      <t>ヌカ</t>
    </rPh>
    <rPh sb="5" eb="6">
      <t>グン</t>
    </rPh>
    <phoneticPr fontId="2"/>
  </si>
  <si>
    <t>岐阜県羽鳥郡</t>
    <rPh sb="3" eb="5">
      <t>ハトリ</t>
    </rPh>
    <rPh sb="5" eb="6">
      <t>グン</t>
    </rPh>
    <phoneticPr fontId="2"/>
  </si>
  <si>
    <t>東京都江東区</t>
    <rPh sb="3" eb="6">
      <t>コウトウク</t>
    </rPh>
    <phoneticPr fontId="2"/>
  </si>
  <si>
    <t>茨城県取手市</t>
    <rPh sb="3" eb="4">
      <t>ト</t>
    </rPh>
    <rPh sb="4" eb="5">
      <t>テ</t>
    </rPh>
    <rPh sb="5" eb="6">
      <t>シ</t>
    </rPh>
    <phoneticPr fontId="2"/>
  </si>
  <si>
    <t>島根県松江市</t>
    <rPh sb="3" eb="6">
      <t>マツエシ</t>
    </rPh>
    <phoneticPr fontId="2"/>
  </si>
  <si>
    <t>宮城県気仙沼市</t>
    <rPh sb="0" eb="3">
      <t>ミヤギケン</t>
    </rPh>
    <rPh sb="3" eb="7">
      <t>ケセンヌマシ</t>
    </rPh>
    <phoneticPr fontId="2"/>
  </si>
  <si>
    <t>岐阜県中津川市</t>
    <rPh sb="3" eb="7">
      <t>ナカツガワシ</t>
    </rPh>
    <phoneticPr fontId="2"/>
  </si>
  <si>
    <t>島根県大田市</t>
    <rPh sb="3" eb="6">
      <t>オオタシ</t>
    </rPh>
    <phoneticPr fontId="2"/>
  </si>
  <si>
    <t>兵庫県豊岡市</t>
    <rPh sb="3" eb="6">
      <t>トヨオカシ</t>
    </rPh>
    <phoneticPr fontId="2"/>
  </si>
  <si>
    <t>三重県津市</t>
    <rPh sb="3" eb="5">
      <t>ツシ</t>
    </rPh>
    <phoneticPr fontId="2"/>
  </si>
  <si>
    <t>福島県河沼郡</t>
    <rPh sb="3" eb="5">
      <t>カワヌマ</t>
    </rPh>
    <rPh sb="5" eb="6">
      <t>グン</t>
    </rPh>
    <phoneticPr fontId="2"/>
  </si>
  <si>
    <t>青森県十和田市</t>
    <rPh sb="3" eb="7">
      <t>トワダシ</t>
    </rPh>
    <phoneticPr fontId="2"/>
  </si>
  <si>
    <t>東京都墨田区</t>
    <rPh sb="3" eb="6">
      <t>スミダク</t>
    </rPh>
    <phoneticPr fontId="2"/>
  </si>
  <si>
    <t>山形県天童市</t>
    <rPh sb="3" eb="6">
      <t>テンドウシ</t>
    </rPh>
    <phoneticPr fontId="2"/>
  </si>
  <si>
    <t>兵庫県赤穂市</t>
    <rPh sb="3" eb="6">
      <t>アコウシ</t>
    </rPh>
    <phoneticPr fontId="2"/>
  </si>
  <si>
    <t>愛知県知多郡</t>
    <rPh sb="3" eb="6">
      <t>チタグン</t>
    </rPh>
    <phoneticPr fontId="2"/>
  </si>
  <si>
    <t>大分県大分市</t>
    <rPh sb="3" eb="6">
      <t>オオイタシ</t>
    </rPh>
    <phoneticPr fontId="2"/>
  </si>
  <si>
    <t>福井県丹生郡</t>
    <rPh sb="3" eb="4">
      <t>タン</t>
    </rPh>
    <rPh sb="4" eb="5">
      <t>セイ</t>
    </rPh>
    <rPh sb="5" eb="6">
      <t>グン</t>
    </rPh>
    <phoneticPr fontId="2"/>
  </si>
  <si>
    <t>青森県五所川原市</t>
    <rPh sb="3" eb="8">
      <t>ゴショガワラシ</t>
    </rPh>
    <phoneticPr fontId="2"/>
  </si>
  <si>
    <t>埼玉県吉川市</t>
    <rPh sb="3" eb="6">
      <t>ヨシカワシ</t>
    </rPh>
    <phoneticPr fontId="2"/>
  </si>
  <si>
    <t>大阪府岸和田市</t>
    <rPh sb="3" eb="7">
      <t>キシワダシ</t>
    </rPh>
    <phoneticPr fontId="2"/>
  </si>
  <si>
    <t>大阪府箕面市</t>
    <rPh sb="3" eb="4">
      <t>ミ</t>
    </rPh>
    <rPh sb="4" eb="5">
      <t>オモテ</t>
    </rPh>
    <rPh sb="5" eb="6">
      <t>シ</t>
    </rPh>
    <phoneticPr fontId="2"/>
  </si>
  <si>
    <t>宮城県角田市</t>
    <rPh sb="3" eb="5">
      <t>カクタ</t>
    </rPh>
    <rPh sb="5" eb="6">
      <t>シ</t>
    </rPh>
    <phoneticPr fontId="2"/>
  </si>
  <si>
    <t>宮城県牡鹿郡</t>
    <rPh sb="3" eb="5">
      <t>オジカ</t>
    </rPh>
    <rPh sb="5" eb="6">
      <t>グン</t>
    </rPh>
    <phoneticPr fontId="2"/>
  </si>
  <si>
    <t>奈良県生駒市</t>
    <rPh sb="0" eb="3">
      <t>ナラケン</t>
    </rPh>
    <rPh sb="3" eb="6">
      <t>イコマシ</t>
    </rPh>
    <phoneticPr fontId="2"/>
  </si>
  <si>
    <t>千葉県松戸市</t>
    <rPh sb="3" eb="6">
      <t>マツドシ</t>
    </rPh>
    <phoneticPr fontId="2"/>
  </si>
  <si>
    <t>静岡県静岡市</t>
    <rPh sb="3" eb="6">
      <t>シズオカシ</t>
    </rPh>
    <phoneticPr fontId="2"/>
  </si>
  <si>
    <t>新潟県上越市</t>
    <rPh sb="3" eb="6">
      <t>ジョウエツシ</t>
    </rPh>
    <phoneticPr fontId="2"/>
  </si>
  <si>
    <t>福岡県直方市</t>
    <rPh sb="3" eb="6">
      <t>ノオガタシ</t>
    </rPh>
    <phoneticPr fontId="2"/>
  </si>
  <si>
    <t>大阪府東大阪市</t>
    <rPh sb="3" eb="7">
      <t>ヒガシオオサカシ</t>
    </rPh>
    <phoneticPr fontId="2"/>
  </si>
  <si>
    <t>高知県四万十市</t>
    <rPh sb="3" eb="7">
      <t>シマントシ</t>
    </rPh>
    <phoneticPr fontId="2"/>
  </si>
  <si>
    <t>大分県津久見市</t>
    <rPh sb="3" eb="7">
      <t>ツクミシ</t>
    </rPh>
    <phoneticPr fontId="2"/>
  </si>
  <si>
    <t>滋賀県栗東市</t>
    <rPh sb="3" eb="4">
      <t>クリ</t>
    </rPh>
    <rPh sb="4" eb="5">
      <t>ヒガシ</t>
    </rPh>
    <rPh sb="5" eb="6">
      <t>シ</t>
    </rPh>
    <phoneticPr fontId="2"/>
  </si>
  <si>
    <t>大分県臼杵市</t>
    <rPh sb="3" eb="6">
      <t>ウスキシ</t>
    </rPh>
    <phoneticPr fontId="2"/>
  </si>
  <si>
    <t>長野県塩尻市</t>
    <rPh sb="3" eb="6">
      <t>シオジリシ</t>
    </rPh>
    <phoneticPr fontId="2"/>
  </si>
  <si>
    <t>岩手県紫波郡</t>
    <rPh sb="3" eb="4">
      <t>ムラサキ</t>
    </rPh>
    <rPh sb="4" eb="5">
      <t>ナミ</t>
    </rPh>
    <rPh sb="5" eb="6">
      <t>グン</t>
    </rPh>
    <phoneticPr fontId="2"/>
  </si>
  <si>
    <t>埼玉県川越市</t>
    <rPh sb="3" eb="6">
      <t>カワゴエシ</t>
    </rPh>
    <phoneticPr fontId="2"/>
  </si>
  <si>
    <t>山形県鶴岡市</t>
    <rPh sb="3" eb="6">
      <t>ツルオカシ</t>
    </rPh>
    <phoneticPr fontId="2"/>
  </si>
  <si>
    <t>埼玉県本庄市</t>
    <rPh sb="3" eb="6">
      <t>ホンジョウシ</t>
    </rPh>
    <phoneticPr fontId="2"/>
  </si>
  <si>
    <t>神奈川県鎌倉市</t>
    <rPh sb="4" eb="7">
      <t>カマクラシ</t>
    </rPh>
    <phoneticPr fontId="2"/>
  </si>
  <si>
    <t>北海道小樽市</t>
    <rPh sb="3" eb="6">
      <t>オタルシ</t>
    </rPh>
    <phoneticPr fontId="2"/>
  </si>
  <si>
    <t>北海道留萌市</t>
    <rPh sb="3" eb="6">
      <t>ルモイシ</t>
    </rPh>
    <phoneticPr fontId="2"/>
  </si>
  <si>
    <t>兵庫県尼崎市</t>
    <rPh sb="3" eb="6">
      <t>アマガサキシ</t>
    </rPh>
    <phoneticPr fontId="2"/>
  </si>
  <si>
    <t>埼玉県春日部市</t>
    <rPh sb="3" eb="7">
      <t>カスカベシ</t>
    </rPh>
    <phoneticPr fontId="2"/>
  </si>
  <si>
    <t>秋田県横手市</t>
    <rPh sb="3" eb="6">
      <t>ヨコテシ</t>
    </rPh>
    <phoneticPr fontId="2"/>
  </si>
  <si>
    <t>東京都練馬区</t>
    <rPh sb="3" eb="6">
      <t>ネリマク</t>
    </rPh>
    <phoneticPr fontId="2"/>
  </si>
  <si>
    <t>熊本県上益城郡</t>
    <rPh sb="3" eb="4">
      <t>カミ</t>
    </rPh>
    <rPh sb="4" eb="5">
      <t>マ</t>
    </rPh>
    <rPh sb="5" eb="6">
      <t>シロ</t>
    </rPh>
    <rPh sb="6" eb="7">
      <t>グン</t>
    </rPh>
    <phoneticPr fontId="2"/>
  </si>
  <si>
    <t>茨城県結城市</t>
    <rPh sb="3" eb="6">
      <t>ユウキシ</t>
    </rPh>
    <phoneticPr fontId="2"/>
  </si>
  <si>
    <t>岐阜県本巣郡</t>
    <rPh sb="3" eb="4">
      <t>ホン</t>
    </rPh>
    <rPh sb="4" eb="5">
      <t>ス</t>
    </rPh>
    <rPh sb="5" eb="6">
      <t>グン</t>
    </rPh>
    <phoneticPr fontId="2"/>
  </si>
  <si>
    <t>埼玉県白岡市</t>
    <rPh sb="3" eb="5">
      <t>シラオカ</t>
    </rPh>
    <rPh sb="5" eb="6">
      <t>シ</t>
    </rPh>
    <phoneticPr fontId="2"/>
  </si>
  <si>
    <t>山形県西村山郡</t>
    <rPh sb="3" eb="7">
      <t>ニシムラヤマグン</t>
    </rPh>
    <phoneticPr fontId="2"/>
  </si>
  <si>
    <t>奈良県奈良市</t>
    <rPh sb="3" eb="6">
      <t>ナラシ</t>
    </rPh>
    <phoneticPr fontId="2"/>
  </si>
  <si>
    <t>山梨県中巨摩郡</t>
    <rPh sb="3" eb="4">
      <t>ナカ</t>
    </rPh>
    <rPh sb="4" eb="5">
      <t>キョ</t>
    </rPh>
    <rPh sb="5" eb="7">
      <t>マゴオリ</t>
    </rPh>
    <phoneticPr fontId="2"/>
  </si>
  <si>
    <t>北海道石狩市</t>
    <rPh sb="3" eb="5">
      <t>イシカリ</t>
    </rPh>
    <rPh sb="5" eb="6">
      <t>シ</t>
    </rPh>
    <phoneticPr fontId="2"/>
  </si>
  <si>
    <t>熊本県熊本市</t>
    <rPh sb="3" eb="6">
      <t>クマモトシ</t>
    </rPh>
    <phoneticPr fontId="2"/>
  </si>
  <si>
    <t>埼玉県越谷市</t>
    <rPh sb="3" eb="6">
      <t>コシガヤシ</t>
    </rPh>
    <phoneticPr fontId="2"/>
  </si>
  <si>
    <t>奈良県磯城郡</t>
    <rPh sb="3" eb="4">
      <t>イソ</t>
    </rPh>
    <rPh sb="4" eb="5">
      <t>シロ</t>
    </rPh>
    <rPh sb="5" eb="6">
      <t>グン</t>
    </rPh>
    <phoneticPr fontId="2"/>
  </si>
  <si>
    <t>埼玉県川口市</t>
    <rPh sb="3" eb="6">
      <t>カワグチシ</t>
    </rPh>
    <phoneticPr fontId="2"/>
  </si>
  <si>
    <t>埼玉県八潮市</t>
    <rPh sb="3" eb="6">
      <t>ヤシオシ</t>
    </rPh>
    <phoneticPr fontId="2"/>
  </si>
  <si>
    <t>滋賀県甲賀市</t>
    <rPh sb="3" eb="5">
      <t>コウガ</t>
    </rPh>
    <rPh sb="5" eb="6">
      <t>シ</t>
    </rPh>
    <phoneticPr fontId="2"/>
  </si>
  <si>
    <t>青森県むつ市</t>
    <rPh sb="5" eb="6">
      <t>シ</t>
    </rPh>
    <phoneticPr fontId="2"/>
  </si>
  <si>
    <t>千葉県館山市</t>
    <rPh sb="3" eb="6">
      <t>タテヤマシ</t>
    </rPh>
    <phoneticPr fontId="2"/>
  </si>
  <si>
    <t>富山県射水市</t>
    <rPh sb="3" eb="6">
      <t>イミズシ</t>
    </rPh>
    <phoneticPr fontId="2"/>
  </si>
  <si>
    <t>新潟県新発田市</t>
    <rPh sb="3" eb="4">
      <t>シン</t>
    </rPh>
    <rPh sb="4" eb="5">
      <t>ハツ</t>
    </rPh>
    <rPh sb="5" eb="6">
      <t>タ</t>
    </rPh>
    <rPh sb="6" eb="7">
      <t>シ</t>
    </rPh>
    <phoneticPr fontId="2"/>
  </si>
  <si>
    <t>神奈川県座間市</t>
    <rPh sb="4" eb="7">
      <t>ザマシ</t>
    </rPh>
    <phoneticPr fontId="2"/>
  </si>
  <si>
    <t>千葉県印西市</t>
    <rPh sb="3" eb="4">
      <t>イン</t>
    </rPh>
    <rPh sb="4" eb="5">
      <t>ニシ</t>
    </rPh>
    <rPh sb="5" eb="6">
      <t>シ</t>
    </rPh>
    <phoneticPr fontId="2"/>
  </si>
  <si>
    <t>滋賀県守山市</t>
    <rPh sb="3" eb="6">
      <t>モリヤマシ</t>
    </rPh>
    <phoneticPr fontId="2"/>
  </si>
  <si>
    <t>鳥取県米子市</t>
    <rPh sb="3" eb="6">
      <t>ヨナゴシ</t>
    </rPh>
    <phoneticPr fontId="2"/>
  </si>
  <si>
    <t>高知県吾川郡</t>
    <rPh sb="3" eb="4">
      <t>ゴ</t>
    </rPh>
    <rPh sb="4" eb="5">
      <t>カワ</t>
    </rPh>
    <rPh sb="5" eb="6">
      <t>グン</t>
    </rPh>
    <phoneticPr fontId="2"/>
  </si>
  <si>
    <t>徳島県鳴門市</t>
    <rPh sb="3" eb="6">
      <t>ナルトシ</t>
    </rPh>
    <phoneticPr fontId="2"/>
  </si>
  <si>
    <t>石川県白山市</t>
    <rPh sb="3" eb="5">
      <t>シロヤマ</t>
    </rPh>
    <rPh sb="5" eb="6">
      <t>シ</t>
    </rPh>
    <phoneticPr fontId="2"/>
  </si>
  <si>
    <t>富山県高岡市</t>
    <rPh sb="3" eb="6">
      <t>タカオカシ</t>
    </rPh>
    <phoneticPr fontId="2"/>
  </si>
  <si>
    <t>埼玉県戸田市</t>
    <rPh sb="3" eb="6">
      <t>トダシ</t>
    </rPh>
    <phoneticPr fontId="2"/>
  </si>
  <si>
    <t>岐阜県各務原市</t>
    <rPh sb="3" eb="4">
      <t>カク</t>
    </rPh>
    <rPh sb="4" eb="5">
      <t>ム</t>
    </rPh>
    <rPh sb="5" eb="6">
      <t>ハラ</t>
    </rPh>
    <rPh sb="6" eb="7">
      <t>シ</t>
    </rPh>
    <phoneticPr fontId="2"/>
  </si>
  <si>
    <t>京都府京都市</t>
    <rPh sb="3" eb="6">
      <t>キョウトシ</t>
    </rPh>
    <phoneticPr fontId="2"/>
  </si>
  <si>
    <t>岐阜県羽島市</t>
    <rPh sb="3" eb="6">
      <t>ハシマシ</t>
    </rPh>
    <phoneticPr fontId="2"/>
  </si>
  <si>
    <t>群馬県渋川市</t>
    <rPh sb="3" eb="6">
      <t>シブカワシ</t>
    </rPh>
    <phoneticPr fontId="2"/>
  </si>
  <si>
    <t>宮崎県都城市</t>
    <rPh sb="3" eb="4">
      <t>ト</t>
    </rPh>
    <rPh sb="4" eb="5">
      <t>シロ</t>
    </rPh>
    <rPh sb="5" eb="6">
      <t>シ</t>
    </rPh>
    <phoneticPr fontId="2"/>
  </si>
  <si>
    <t>埼玉県さいたま市</t>
    <rPh sb="7" eb="8">
      <t>シ</t>
    </rPh>
    <phoneticPr fontId="2"/>
  </si>
  <si>
    <t>長野県南佐久郡</t>
    <rPh sb="3" eb="4">
      <t>ミナミ</t>
    </rPh>
    <rPh sb="4" eb="6">
      <t>サク</t>
    </rPh>
    <rPh sb="6" eb="7">
      <t>グン</t>
    </rPh>
    <phoneticPr fontId="2"/>
  </si>
  <si>
    <t>鳥取県倉吉市</t>
    <rPh sb="3" eb="6">
      <t>クラヨシシ</t>
    </rPh>
    <phoneticPr fontId="2"/>
  </si>
  <si>
    <t>富山県富山市</t>
    <rPh sb="3" eb="6">
      <t>トヤマシ</t>
    </rPh>
    <phoneticPr fontId="2"/>
  </si>
  <si>
    <t>宮城県石巻市</t>
    <rPh sb="0" eb="3">
      <t>ミヤギケン</t>
    </rPh>
    <rPh sb="3" eb="6">
      <t>イシノマキシ</t>
    </rPh>
    <phoneticPr fontId="2"/>
  </si>
  <si>
    <t>山形県東根市</t>
    <rPh sb="0" eb="3">
      <t>ヤマガタケン</t>
    </rPh>
    <rPh sb="3" eb="4">
      <t>ヒガシ</t>
    </rPh>
    <rPh sb="4" eb="5">
      <t>ネ</t>
    </rPh>
    <rPh sb="5" eb="6">
      <t>シ</t>
    </rPh>
    <phoneticPr fontId="2"/>
  </si>
  <si>
    <t>埼玉県新座市</t>
    <rPh sb="3" eb="6">
      <t>ニイザシ</t>
    </rPh>
    <phoneticPr fontId="2"/>
  </si>
  <si>
    <t>岡山県倉敷市</t>
    <rPh sb="3" eb="6">
      <t>クラシキシ</t>
    </rPh>
    <phoneticPr fontId="2"/>
  </si>
  <si>
    <t>神奈川県平塚市</t>
    <rPh sb="4" eb="7">
      <t>ヒラツカシ</t>
    </rPh>
    <phoneticPr fontId="2"/>
  </si>
  <si>
    <t>石川県金沢市</t>
    <rPh sb="3" eb="6">
      <t>カナザワシ</t>
    </rPh>
    <phoneticPr fontId="2"/>
  </si>
  <si>
    <t>福島県相馬郡</t>
    <rPh sb="3" eb="6">
      <t>ソウマグン</t>
    </rPh>
    <phoneticPr fontId="2"/>
  </si>
  <si>
    <t>大阪府泉大津市</t>
    <rPh sb="3" eb="7">
      <t>イズミオオツシ</t>
    </rPh>
    <phoneticPr fontId="2"/>
  </si>
  <si>
    <t>愛知県北名古屋市</t>
    <rPh sb="3" eb="8">
      <t>キタナゴヤシ</t>
    </rPh>
    <phoneticPr fontId="2"/>
  </si>
  <si>
    <t>茨城県下妻市</t>
    <rPh sb="0" eb="3">
      <t>イバラキケン</t>
    </rPh>
    <rPh sb="3" eb="6">
      <t>シモツマシ</t>
    </rPh>
    <phoneticPr fontId="2"/>
  </si>
  <si>
    <t>長野県北佐久郡</t>
    <rPh sb="0" eb="3">
      <t>ナガノケン</t>
    </rPh>
    <rPh sb="3" eb="7">
      <t>キタサクグン</t>
    </rPh>
    <phoneticPr fontId="2"/>
  </si>
  <si>
    <t>新潟県新潟市</t>
    <rPh sb="0" eb="3">
      <t>ニイガタケン</t>
    </rPh>
    <rPh sb="3" eb="6">
      <t>ニイガタシ</t>
    </rPh>
    <phoneticPr fontId="2"/>
  </si>
  <si>
    <t>兵庫県宝塚市</t>
    <rPh sb="0" eb="3">
      <t>ヒョウゴケン</t>
    </rPh>
    <rPh sb="3" eb="5">
      <t>タカラヅカ</t>
    </rPh>
    <rPh sb="5" eb="6">
      <t>シ</t>
    </rPh>
    <phoneticPr fontId="2"/>
  </si>
  <si>
    <t>千葉県流山市</t>
    <rPh sb="0" eb="3">
      <t>チバケン</t>
    </rPh>
    <rPh sb="3" eb="6">
      <t>ナガレヤマシ</t>
    </rPh>
    <phoneticPr fontId="2"/>
  </si>
  <si>
    <t>大阪府泉佐野市</t>
    <rPh sb="0" eb="3">
      <t>オオサカフ</t>
    </rPh>
    <rPh sb="3" eb="7">
      <t>イズミサノシ</t>
    </rPh>
    <phoneticPr fontId="2"/>
  </si>
  <si>
    <t>岐阜県可児市</t>
    <rPh sb="0" eb="3">
      <t>ギフケン</t>
    </rPh>
    <rPh sb="3" eb="4">
      <t>カ</t>
    </rPh>
    <rPh sb="4" eb="5">
      <t>ジ</t>
    </rPh>
    <rPh sb="5" eb="6">
      <t>シ</t>
    </rPh>
    <phoneticPr fontId="2"/>
  </si>
  <si>
    <t>茨城県ひたちなか市</t>
    <rPh sb="0" eb="3">
      <t>イバラキケン</t>
    </rPh>
    <rPh sb="8" eb="9">
      <t>シ</t>
    </rPh>
    <phoneticPr fontId="2"/>
  </si>
  <si>
    <t>大阪府守口市</t>
    <rPh sb="0" eb="3">
      <t>オオサカフ</t>
    </rPh>
    <rPh sb="3" eb="6">
      <t>モリグチシ</t>
    </rPh>
    <phoneticPr fontId="2"/>
  </si>
  <si>
    <t>茨城県土浦市</t>
    <rPh sb="0" eb="2">
      <t>イバラギ</t>
    </rPh>
    <rPh sb="2" eb="3">
      <t>ケン</t>
    </rPh>
    <rPh sb="3" eb="6">
      <t>ツチウラシ</t>
    </rPh>
    <phoneticPr fontId="2"/>
  </si>
  <si>
    <t>大阪府豊中市</t>
    <rPh sb="0" eb="3">
      <t>オオサカフ</t>
    </rPh>
    <rPh sb="3" eb="6">
      <t>トヨナカシ</t>
    </rPh>
    <phoneticPr fontId="2"/>
  </si>
  <si>
    <t>長野県伊那市</t>
    <rPh sb="0" eb="3">
      <t>ナガノケン</t>
    </rPh>
    <rPh sb="3" eb="4">
      <t>イ</t>
    </rPh>
    <rPh sb="4" eb="5">
      <t>ナ</t>
    </rPh>
    <rPh sb="5" eb="6">
      <t>シ</t>
    </rPh>
    <phoneticPr fontId="2"/>
  </si>
  <si>
    <t>埼玉県草加市</t>
    <rPh sb="0" eb="3">
      <t>サイタマケン</t>
    </rPh>
    <rPh sb="3" eb="6">
      <t>ソウカシ</t>
    </rPh>
    <phoneticPr fontId="2"/>
  </si>
  <si>
    <t>岡山県赤磐市</t>
    <rPh sb="0" eb="3">
      <t>オカヤマケン</t>
    </rPh>
    <rPh sb="3" eb="4">
      <t>アカ</t>
    </rPh>
    <rPh sb="4" eb="5">
      <t>バン</t>
    </rPh>
    <rPh sb="5" eb="6">
      <t>シ</t>
    </rPh>
    <phoneticPr fontId="2"/>
  </si>
  <si>
    <t>徳島県阿南市</t>
    <rPh sb="3" eb="6">
      <t>アナンシ</t>
    </rPh>
    <phoneticPr fontId="2"/>
  </si>
  <si>
    <t>三重県松阪市</t>
    <rPh sb="3" eb="5">
      <t>マツサカ</t>
    </rPh>
    <rPh sb="5" eb="6">
      <t>シ</t>
    </rPh>
    <phoneticPr fontId="2"/>
  </si>
  <si>
    <t>愛知県岡崎市</t>
    <rPh sb="3" eb="6">
      <t>オカザキシ</t>
    </rPh>
    <phoneticPr fontId="2"/>
  </si>
  <si>
    <t>大阪府守口市</t>
    <rPh sb="3" eb="6">
      <t>モリグチシ</t>
    </rPh>
    <phoneticPr fontId="2"/>
  </si>
  <si>
    <t>埼玉県北葛飾郡</t>
    <rPh sb="3" eb="6">
      <t>キタカツシカ</t>
    </rPh>
    <rPh sb="6" eb="7">
      <t>グン</t>
    </rPh>
    <phoneticPr fontId="2"/>
  </si>
  <si>
    <t>三重県度会郡</t>
    <rPh sb="3" eb="4">
      <t>ド</t>
    </rPh>
    <rPh sb="4" eb="5">
      <t>ア</t>
    </rPh>
    <rPh sb="5" eb="6">
      <t>グン</t>
    </rPh>
    <phoneticPr fontId="2"/>
  </si>
  <si>
    <t>長野県岡谷市</t>
    <rPh sb="3" eb="4">
      <t>オカ</t>
    </rPh>
    <rPh sb="4" eb="5">
      <t>タニ</t>
    </rPh>
    <rPh sb="5" eb="6">
      <t>シ</t>
    </rPh>
    <phoneticPr fontId="2"/>
  </si>
  <si>
    <t>千葉県鎌ヶ谷市</t>
    <rPh sb="3" eb="4">
      <t>カマ</t>
    </rPh>
    <rPh sb="5" eb="6">
      <t>タニ</t>
    </rPh>
    <rPh sb="6" eb="7">
      <t>シ</t>
    </rPh>
    <phoneticPr fontId="2"/>
  </si>
  <si>
    <t>千葉県八千代市</t>
    <rPh sb="3" eb="7">
      <t>ヤチヨシ</t>
    </rPh>
    <phoneticPr fontId="2"/>
  </si>
  <si>
    <t>愛知県西尾市</t>
    <rPh sb="3" eb="6">
      <t>ニシオシ</t>
    </rPh>
    <phoneticPr fontId="2"/>
  </si>
  <si>
    <t>千葉県船橋市</t>
    <rPh sb="3" eb="6">
      <t>フナバシシ</t>
    </rPh>
    <phoneticPr fontId="2"/>
  </si>
  <si>
    <t>愛知県名古屋市</t>
    <rPh sb="0" eb="3">
      <t>アイチケン</t>
    </rPh>
    <rPh sb="3" eb="7">
      <t>ナゴヤシ</t>
    </rPh>
    <phoneticPr fontId="2"/>
  </si>
  <si>
    <t>山口県熊毛郡</t>
    <rPh sb="0" eb="3">
      <t>ヤマグチケン</t>
    </rPh>
    <rPh sb="3" eb="6">
      <t>クマゲグン</t>
    </rPh>
    <phoneticPr fontId="2"/>
  </si>
  <si>
    <t>沖縄県うるま市</t>
    <rPh sb="0" eb="3">
      <t>オキナワケン</t>
    </rPh>
    <rPh sb="6" eb="7">
      <t>シ</t>
    </rPh>
    <phoneticPr fontId="2"/>
  </si>
  <si>
    <t>滋賀県高島市</t>
    <rPh sb="0" eb="3">
      <t>シガケン</t>
    </rPh>
    <rPh sb="3" eb="6">
      <t>タカシマシ</t>
    </rPh>
    <phoneticPr fontId="2"/>
  </si>
  <si>
    <t>熊本県菊池郡</t>
    <rPh sb="0" eb="3">
      <t>クマモトケン</t>
    </rPh>
    <rPh sb="3" eb="6">
      <t>キクチグン</t>
    </rPh>
    <phoneticPr fontId="2"/>
  </si>
  <si>
    <t>長野県松本市</t>
    <rPh sb="0" eb="3">
      <t>ナガノケン</t>
    </rPh>
    <rPh sb="3" eb="6">
      <t>マツモトシ</t>
    </rPh>
    <phoneticPr fontId="2"/>
  </si>
  <si>
    <t>鳥取県鳥取市</t>
    <rPh sb="0" eb="3">
      <t>トットリケン</t>
    </rPh>
    <rPh sb="3" eb="6">
      <t>トットリシ</t>
    </rPh>
    <phoneticPr fontId="2"/>
  </si>
  <si>
    <t>愛知県豊橋市</t>
    <rPh sb="0" eb="3">
      <t>アイチケン</t>
    </rPh>
    <rPh sb="3" eb="6">
      <t>トヨハシシ</t>
    </rPh>
    <phoneticPr fontId="2"/>
  </si>
  <si>
    <t>岡山県岡山市</t>
    <rPh sb="0" eb="3">
      <t>オカヤマケン</t>
    </rPh>
    <rPh sb="3" eb="6">
      <t>オカヤマシ</t>
    </rPh>
    <phoneticPr fontId="2"/>
  </si>
  <si>
    <t>岡山県津山市</t>
    <rPh sb="0" eb="2">
      <t>オカヤマ</t>
    </rPh>
    <rPh sb="2" eb="3">
      <t>ケン</t>
    </rPh>
    <rPh sb="3" eb="6">
      <t>ツヤマシ</t>
    </rPh>
    <phoneticPr fontId="2"/>
  </si>
  <si>
    <t>岡山県赤磐市</t>
    <rPh sb="0" eb="2">
      <t>オカヤマ</t>
    </rPh>
    <rPh sb="2" eb="3">
      <t>ケン</t>
    </rPh>
    <rPh sb="3" eb="4">
      <t>アカ</t>
    </rPh>
    <rPh sb="4" eb="5">
      <t>バン</t>
    </rPh>
    <rPh sb="5" eb="6">
      <t>シ</t>
    </rPh>
    <phoneticPr fontId="2"/>
  </si>
  <si>
    <t>埼玉県八潮市</t>
    <rPh sb="0" eb="3">
      <t>サイタマケン</t>
    </rPh>
    <rPh sb="3" eb="6">
      <t>ヤシオシ</t>
    </rPh>
    <phoneticPr fontId="2"/>
  </si>
  <si>
    <t>兵庫県川西市</t>
    <rPh sb="0" eb="3">
      <t>ヒョウゴケン</t>
    </rPh>
    <rPh sb="3" eb="6">
      <t>カサイシ</t>
    </rPh>
    <phoneticPr fontId="2"/>
  </si>
  <si>
    <t>青森県三沢市</t>
    <rPh sb="0" eb="3">
      <t>アオモリケン</t>
    </rPh>
    <rPh sb="3" eb="6">
      <t>ミサワシ</t>
    </rPh>
    <phoneticPr fontId="2"/>
  </si>
  <si>
    <t>福井県福井市</t>
    <rPh sb="0" eb="3">
      <t>フクイケン</t>
    </rPh>
    <rPh sb="3" eb="6">
      <t>フクイシ</t>
    </rPh>
    <phoneticPr fontId="2"/>
  </si>
  <si>
    <t>宮城県黒川郡</t>
    <rPh sb="3" eb="6">
      <t>クロカワグン</t>
    </rPh>
    <phoneticPr fontId="2"/>
  </si>
  <si>
    <t>滋賀県草津市</t>
    <rPh sb="3" eb="6">
      <t>クサツシ</t>
    </rPh>
    <phoneticPr fontId="2"/>
  </si>
  <si>
    <t>茨城県常陸太田市</t>
    <rPh sb="3" eb="8">
      <t>ヒタチオオタシ</t>
    </rPh>
    <phoneticPr fontId="2"/>
  </si>
  <si>
    <t>静岡県三島市</t>
    <rPh sb="0" eb="3">
      <t>シズオカケン</t>
    </rPh>
    <rPh sb="3" eb="6">
      <t>ミシマシ</t>
    </rPh>
    <phoneticPr fontId="2"/>
  </si>
  <si>
    <t>広島県府中市</t>
    <rPh sb="0" eb="3">
      <t>ヒロシマケン</t>
    </rPh>
    <rPh sb="3" eb="6">
      <t>フチュウシ</t>
    </rPh>
    <phoneticPr fontId="2"/>
  </si>
  <si>
    <t>山形県東置賜郡</t>
    <rPh sb="3" eb="7">
      <t>ヒガシオキタマグン</t>
    </rPh>
    <phoneticPr fontId="2"/>
  </si>
  <si>
    <t>宮城県名取市</t>
    <rPh sb="0" eb="3">
      <t>ミヤギケン</t>
    </rPh>
    <rPh sb="3" eb="6">
      <t>ナトリシ</t>
    </rPh>
    <phoneticPr fontId="2"/>
  </si>
  <si>
    <t>新潟県三条市</t>
    <rPh sb="0" eb="3">
      <t>ニイガタケン</t>
    </rPh>
    <rPh sb="3" eb="6">
      <t>サンジョウシ</t>
    </rPh>
    <phoneticPr fontId="2"/>
  </si>
  <si>
    <t>千葉県野田市</t>
    <rPh sb="0" eb="3">
      <t>チバケン</t>
    </rPh>
    <rPh sb="3" eb="6">
      <t>ノダシ</t>
    </rPh>
    <phoneticPr fontId="2"/>
  </si>
  <si>
    <t>高知県安芸市</t>
    <rPh sb="0" eb="3">
      <t>コウチケン</t>
    </rPh>
    <rPh sb="3" eb="6">
      <t>アキシ</t>
    </rPh>
    <phoneticPr fontId="2"/>
  </si>
  <si>
    <t>宮崎県宮崎市</t>
    <rPh sb="0" eb="2">
      <t>ミヤザキ</t>
    </rPh>
    <rPh sb="2" eb="3">
      <t>ケン</t>
    </rPh>
    <rPh sb="3" eb="6">
      <t>ミヤザキシ</t>
    </rPh>
    <phoneticPr fontId="2"/>
  </si>
  <si>
    <t>奈良県天理市</t>
    <rPh sb="0" eb="3">
      <t>ナラケン</t>
    </rPh>
    <rPh sb="3" eb="6">
      <t>テンリシ</t>
    </rPh>
    <phoneticPr fontId="2"/>
  </si>
  <si>
    <t>宮城県大崎市</t>
    <rPh sb="0" eb="3">
      <t>ミヤギケン</t>
    </rPh>
    <rPh sb="3" eb="6">
      <t>オオサキシ</t>
    </rPh>
    <phoneticPr fontId="2"/>
  </si>
  <si>
    <t>長野県千曲市</t>
    <rPh sb="0" eb="3">
      <t>ナガノケン</t>
    </rPh>
    <rPh sb="3" eb="6">
      <t>チクマシ</t>
    </rPh>
    <phoneticPr fontId="2"/>
  </si>
  <si>
    <t>岐阜県岐阜市</t>
    <rPh sb="0" eb="3">
      <t>ギフケン</t>
    </rPh>
    <rPh sb="3" eb="6">
      <t>ギフシ</t>
    </rPh>
    <phoneticPr fontId="2"/>
  </si>
  <si>
    <t>山口県光市</t>
    <rPh sb="0" eb="3">
      <t>ヤマグチケン</t>
    </rPh>
    <rPh sb="3" eb="5">
      <t>ヒカリシ</t>
    </rPh>
    <phoneticPr fontId="2"/>
  </si>
  <si>
    <t>静岡県磐田市</t>
    <rPh sb="0" eb="3">
      <t>シズオカケン</t>
    </rPh>
    <rPh sb="3" eb="4">
      <t>バン</t>
    </rPh>
    <rPh sb="4" eb="5">
      <t>タ</t>
    </rPh>
    <rPh sb="5" eb="6">
      <t>シ</t>
    </rPh>
    <phoneticPr fontId="2"/>
  </si>
  <si>
    <t>静岡県焼津市</t>
    <rPh sb="0" eb="3">
      <t>シズオカケン</t>
    </rPh>
    <rPh sb="3" eb="6">
      <t>ヤイヅシ</t>
    </rPh>
    <phoneticPr fontId="2"/>
  </si>
  <si>
    <t>山口県山口市</t>
    <rPh sb="0" eb="3">
      <t>ヤマグチケン</t>
    </rPh>
    <rPh sb="3" eb="6">
      <t>ヤマグチシ</t>
    </rPh>
    <phoneticPr fontId="2"/>
  </si>
  <si>
    <t>沖縄県沖縄市</t>
    <rPh sb="0" eb="3">
      <t>オキナワケン</t>
    </rPh>
    <rPh sb="3" eb="6">
      <t>オキナワシ</t>
    </rPh>
    <phoneticPr fontId="2"/>
  </si>
  <si>
    <t>東京都目黒区</t>
    <rPh sb="0" eb="3">
      <t>トウキョウト</t>
    </rPh>
    <rPh sb="3" eb="6">
      <t>メグロク</t>
    </rPh>
    <phoneticPr fontId="2"/>
  </si>
  <si>
    <t>福島県西白河郡</t>
    <rPh sb="0" eb="3">
      <t>フクシマケン</t>
    </rPh>
    <rPh sb="3" eb="6">
      <t>ニシシラカワ</t>
    </rPh>
    <rPh sb="6" eb="7">
      <t>グン</t>
    </rPh>
    <phoneticPr fontId="2"/>
  </si>
  <si>
    <t>茨城県龍ヶ崎市</t>
    <rPh sb="0" eb="3">
      <t>イバラキケン</t>
    </rPh>
    <rPh sb="3" eb="6">
      <t>リュウガサキ</t>
    </rPh>
    <rPh sb="6" eb="7">
      <t>シ</t>
    </rPh>
    <phoneticPr fontId="2"/>
  </si>
  <si>
    <t>長崎県佐世保市</t>
    <rPh sb="0" eb="3">
      <t>ナガサキケン</t>
    </rPh>
    <rPh sb="3" eb="7">
      <t>サセボシ</t>
    </rPh>
    <phoneticPr fontId="2"/>
  </si>
  <si>
    <t>東京都多摩市</t>
    <rPh sb="0" eb="3">
      <t>トウキョウト</t>
    </rPh>
    <rPh sb="3" eb="6">
      <t>タマシ</t>
    </rPh>
    <phoneticPr fontId="2"/>
  </si>
  <si>
    <t>千葉県習志野市</t>
    <rPh sb="0" eb="3">
      <t>チバケン</t>
    </rPh>
    <rPh sb="3" eb="7">
      <t>ナラシノシ</t>
    </rPh>
    <phoneticPr fontId="2"/>
  </si>
  <si>
    <t>三重県四日市市</t>
    <rPh sb="0" eb="3">
      <t>ミエケン</t>
    </rPh>
    <rPh sb="3" eb="7">
      <t>ヨッカイチシ</t>
    </rPh>
    <phoneticPr fontId="2"/>
  </si>
  <si>
    <t>大阪府枚方市</t>
    <rPh sb="0" eb="3">
      <t>オオサカフ</t>
    </rPh>
    <rPh sb="3" eb="4">
      <t>マイ</t>
    </rPh>
    <rPh sb="4" eb="5">
      <t>カタ</t>
    </rPh>
    <rPh sb="5" eb="6">
      <t>シ</t>
    </rPh>
    <phoneticPr fontId="2"/>
  </si>
  <si>
    <t>東京都墨田区</t>
    <rPh sb="0" eb="3">
      <t>トウキョウト</t>
    </rPh>
    <rPh sb="3" eb="6">
      <t>スミダク</t>
    </rPh>
    <phoneticPr fontId="2"/>
  </si>
  <si>
    <t>愛媛県西条市</t>
    <rPh sb="0" eb="3">
      <t>エヒメケン</t>
    </rPh>
    <rPh sb="3" eb="6">
      <t>サイジョウシ</t>
    </rPh>
    <phoneticPr fontId="2"/>
  </si>
  <si>
    <t>京都府京都市</t>
    <rPh sb="0" eb="2">
      <t>キョウト</t>
    </rPh>
    <rPh sb="2" eb="3">
      <t>フ</t>
    </rPh>
    <rPh sb="3" eb="6">
      <t>キョウトシ</t>
    </rPh>
    <phoneticPr fontId="2"/>
  </si>
  <si>
    <t>秋田県北秋田市</t>
    <rPh sb="0" eb="2">
      <t>アキタ</t>
    </rPh>
    <rPh sb="2" eb="3">
      <t>ケン</t>
    </rPh>
    <rPh sb="3" eb="7">
      <t>キタアキタシ</t>
    </rPh>
    <phoneticPr fontId="2"/>
  </si>
  <si>
    <t>岐阜県各務原市</t>
    <rPh sb="0" eb="3">
      <t>ギフケン</t>
    </rPh>
    <rPh sb="3" eb="4">
      <t>カク</t>
    </rPh>
    <rPh sb="4" eb="5">
      <t>ム</t>
    </rPh>
    <rPh sb="5" eb="6">
      <t>ハラ</t>
    </rPh>
    <rPh sb="6" eb="7">
      <t>シ</t>
    </rPh>
    <phoneticPr fontId="2"/>
  </si>
  <si>
    <t>兵庫県三田市</t>
    <rPh sb="0" eb="3">
      <t>ヒョウゴケン</t>
    </rPh>
    <rPh sb="3" eb="6">
      <t>ミタシ</t>
    </rPh>
    <phoneticPr fontId="2"/>
  </si>
  <si>
    <t>富山県富山市</t>
    <rPh sb="0" eb="3">
      <t>トヤマケン</t>
    </rPh>
    <rPh sb="3" eb="6">
      <t>トヤマシ</t>
    </rPh>
    <phoneticPr fontId="2"/>
  </si>
  <si>
    <t>愛知県大府市</t>
    <rPh sb="0" eb="3">
      <t>アイチケン</t>
    </rPh>
    <rPh sb="3" eb="4">
      <t>オオ</t>
    </rPh>
    <rPh sb="4" eb="5">
      <t>フ</t>
    </rPh>
    <rPh sb="5" eb="6">
      <t>シ</t>
    </rPh>
    <phoneticPr fontId="2"/>
  </si>
  <si>
    <t>岐阜県中津川市</t>
    <rPh sb="0" eb="3">
      <t>ギフケン</t>
    </rPh>
    <rPh sb="3" eb="7">
      <t>ナカツガワシ</t>
    </rPh>
    <phoneticPr fontId="2"/>
  </si>
  <si>
    <t>長野県中野市</t>
    <rPh sb="0" eb="3">
      <t>ナガノケン</t>
    </rPh>
    <rPh sb="3" eb="5">
      <t>ナカノ</t>
    </rPh>
    <rPh sb="5" eb="6">
      <t>シ</t>
    </rPh>
    <phoneticPr fontId="2"/>
  </si>
  <si>
    <t>岐阜県可児郡</t>
    <rPh sb="0" eb="3">
      <t>ギフケン</t>
    </rPh>
    <rPh sb="3" eb="4">
      <t>カ</t>
    </rPh>
    <rPh sb="4" eb="5">
      <t>ジ</t>
    </rPh>
    <rPh sb="5" eb="6">
      <t>グン</t>
    </rPh>
    <phoneticPr fontId="2"/>
  </si>
  <si>
    <t>岐阜県大垣市</t>
    <rPh sb="0" eb="3">
      <t>ギフケン</t>
    </rPh>
    <rPh sb="3" eb="6">
      <t>オオガキシ</t>
    </rPh>
    <phoneticPr fontId="2"/>
  </si>
  <si>
    <t>島根県出雲市</t>
    <rPh sb="0" eb="3">
      <t>シマネケン</t>
    </rPh>
    <rPh sb="3" eb="6">
      <t>イズモシ</t>
    </rPh>
    <phoneticPr fontId="2"/>
  </si>
  <si>
    <t>大阪府吹田市</t>
    <rPh sb="0" eb="2">
      <t>オオサカ</t>
    </rPh>
    <rPh sb="2" eb="3">
      <t>フ</t>
    </rPh>
    <rPh sb="3" eb="4">
      <t>フ</t>
    </rPh>
    <rPh sb="4" eb="5">
      <t>タ</t>
    </rPh>
    <rPh sb="5" eb="6">
      <t>シ</t>
    </rPh>
    <phoneticPr fontId="2"/>
  </si>
  <si>
    <t>岡山県備前市</t>
    <rPh sb="0" eb="3">
      <t>オカヤマケン</t>
    </rPh>
    <rPh sb="3" eb="6">
      <t>ビゼンシ</t>
    </rPh>
    <phoneticPr fontId="2"/>
  </si>
  <si>
    <t>岡山県倉敷市</t>
    <rPh sb="0" eb="3">
      <t>オカヤマケン</t>
    </rPh>
    <rPh sb="3" eb="6">
      <t>クラシキシ</t>
    </rPh>
    <phoneticPr fontId="2"/>
  </si>
  <si>
    <t>兵庫県加古川市</t>
    <rPh sb="0" eb="3">
      <t>ヒョウゴケン</t>
    </rPh>
    <rPh sb="3" eb="7">
      <t>カコガワシ</t>
    </rPh>
    <phoneticPr fontId="2"/>
  </si>
  <si>
    <t>兵庫県西宮市</t>
    <rPh sb="0" eb="3">
      <t>ヒョウゴケン</t>
    </rPh>
    <rPh sb="3" eb="5">
      <t>ニシノミヤ</t>
    </rPh>
    <rPh sb="5" eb="6">
      <t>シ</t>
    </rPh>
    <phoneticPr fontId="2"/>
  </si>
  <si>
    <t>大阪府大阪市</t>
    <rPh sb="0" eb="2">
      <t>オオサカ</t>
    </rPh>
    <rPh sb="2" eb="3">
      <t>フ</t>
    </rPh>
    <rPh sb="3" eb="6">
      <t>オオサカシ</t>
    </rPh>
    <phoneticPr fontId="2"/>
  </si>
  <si>
    <t>東京都足立区</t>
    <rPh sb="0" eb="3">
      <t>トウキョウト</t>
    </rPh>
    <rPh sb="3" eb="6">
      <t>アダチク</t>
    </rPh>
    <phoneticPr fontId="2"/>
  </si>
  <si>
    <t>広島県江田島市</t>
    <rPh sb="0" eb="3">
      <t>ヒロシマケン</t>
    </rPh>
    <rPh sb="3" eb="7">
      <t>エタジマシ</t>
    </rPh>
    <phoneticPr fontId="2"/>
  </si>
  <si>
    <t>愛知県半田市</t>
    <rPh sb="0" eb="3">
      <t>アイチケン</t>
    </rPh>
    <rPh sb="3" eb="6">
      <t>ハンダシ</t>
    </rPh>
    <phoneticPr fontId="2"/>
  </si>
  <si>
    <t>高知県高知市</t>
    <rPh sb="0" eb="3">
      <t>コウチケン</t>
    </rPh>
    <rPh sb="3" eb="6">
      <t>コウチシ</t>
    </rPh>
    <phoneticPr fontId="2"/>
  </si>
  <si>
    <t>秋田県鹿角郡</t>
    <rPh sb="0" eb="2">
      <t>アキタ</t>
    </rPh>
    <rPh sb="2" eb="3">
      <t>ケン</t>
    </rPh>
    <rPh sb="3" eb="4">
      <t>シカ</t>
    </rPh>
    <rPh sb="4" eb="5">
      <t>ツノ</t>
    </rPh>
    <rPh sb="5" eb="6">
      <t>グン</t>
    </rPh>
    <phoneticPr fontId="2"/>
  </si>
  <si>
    <t>埼玉県東松山市</t>
    <rPh sb="0" eb="3">
      <t>サイタマケン</t>
    </rPh>
    <rPh sb="3" eb="7">
      <t>ヒガシマツヤマシ</t>
    </rPh>
    <phoneticPr fontId="2"/>
  </si>
  <si>
    <t>愛知県東海市</t>
    <rPh sb="0" eb="3">
      <t>アイチケン</t>
    </rPh>
    <rPh sb="3" eb="6">
      <t>トウカイシ</t>
    </rPh>
    <phoneticPr fontId="2"/>
  </si>
  <si>
    <t>岐阜県瑞穂市</t>
    <rPh sb="0" eb="3">
      <t>ギフケン</t>
    </rPh>
    <rPh sb="3" eb="6">
      <t>ミズホシ</t>
    </rPh>
    <phoneticPr fontId="2"/>
  </si>
  <si>
    <t>静岡県掛川市</t>
    <rPh sb="0" eb="3">
      <t>シズオカケン</t>
    </rPh>
    <rPh sb="3" eb="6">
      <t>カケガワシ</t>
    </rPh>
    <phoneticPr fontId="2"/>
  </si>
  <si>
    <t>三重県伊勢市</t>
    <rPh sb="0" eb="3">
      <t>ミエケン</t>
    </rPh>
    <rPh sb="3" eb="6">
      <t>イセシ</t>
    </rPh>
    <phoneticPr fontId="2"/>
  </si>
  <si>
    <t>山口県山陽小野田市</t>
    <rPh sb="0" eb="3">
      <t>ヤマグチケン</t>
    </rPh>
    <rPh sb="3" eb="5">
      <t>サンヨウ</t>
    </rPh>
    <rPh sb="5" eb="9">
      <t>オノダシ</t>
    </rPh>
    <phoneticPr fontId="2"/>
  </si>
  <si>
    <t>佐賀県佐賀市</t>
    <rPh sb="0" eb="3">
      <t>サガケン</t>
    </rPh>
    <rPh sb="3" eb="6">
      <t>サガシ</t>
    </rPh>
    <phoneticPr fontId="2"/>
  </si>
  <si>
    <t>三重県桑名市</t>
    <rPh sb="0" eb="3">
      <t>ミエケン</t>
    </rPh>
    <rPh sb="3" eb="6">
      <t>クワナシ</t>
    </rPh>
    <phoneticPr fontId="2"/>
  </si>
  <si>
    <t>沖縄県宜野湾市</t>
    <rPh sb="0" eb="3">
      <t>オキナワケン</t>
    </rPh>
    <rPh sb="3" eb="4">
      <t>ヨロ</t>
    </rPh>
    <rPh sb="4" eb="5">
      <t>ノ</t>
    </rPh>
    <rPh sb="5" eb="6">
      <t>ワン</t>
    </rPh>
    <rPh sb="6" eb="7">
      <t>シ</t>
    </rPh>
    <phoneticPr fontId="2"/>
  </si>
  <si>
    <t>秋田県秋田市</t>
    <rPh sb="0" eb="2">
      <t>アキタ</t>
    </rPh>
    <rPh sb="2" eb="3">
      <t>ケン</t>
    </rPh>
    <rPh sb="3" eb="6">
      <t>アキタシ</t>
    </rPh>
    <phoneticPr fontId="2"/>
  </si>
  <si>
    <t>神奈川県高座郡</t>
    <rPh sb="0" eb="4">
      <t>カナガワケン</t>
    </rPh>
    <rPh sb="4" eb="6">
      <t>コウザ</t>
    </rPh>
    <rPh sb="6" eb="7">
      <t>グン</t>
    </rPh>
    <phoneticPr fontId="2"/>
  </si>
  <si>
    <t>茨城県つくば市</t>
    <rPh sb="0" eb="3">
      <t>イバラキケン</t>
    </rPh>
    <rPh sb="6" eb="7">
      <t>シ</t>
    </rPh>
    <phoneticPr fontId="2"/>
  </si>
  <si>
    <t>岡山県津山市</t>
    <rPh sb="0" eb="3">
      <t>オカヤマケン</t>
    </rPh>
    <rPh sb="3" eb="6">
      <t>ツヤマシ</t>
    </rPh>
    <phoneticPr fontId="2"/>
  </si>
  <si>
    <t>埼玉県さいたま市</t>
    <rPh sb="0" eb="3">
      <t>サイタマケン</t>
    </rPh>
    <rPh sb="7" eb="8">
      <t>シ</t>
    </rPh>
    <phoneticPr fontId="2"/>
  </si>
  <si>
    <t>愛知県海部郡</t>
    <rPh sb="0" eb="3">
      <t>アイチケン</t>
    </rPh>
    <rPh sb="3" eb="4">
      <t>カイ</t>
    </rPh>
    <rPh sb="4" eb="5">
      <t>ブ</t>
    </rPh>
    <rPh sb="5" eb="6">
      <t>グン</t>
    </rPh>
    <phoneticPr fontId="2"/>
  </si>
  <si>
    <t>高知県香美市</t>
    <rPh sb="0" eb="3">
      <t>コウチケン</t>
    </rPh>
    <rPh sb="3" eb="6">
      <t>カミシ</t>
    </rPh>
    <phoneticPr fontId="2"/>
  </si>
  <si>
    <t>栃木県宇都宮市</t>
    <rPh sb="0" eb="3">
      <t>トチギケン</t>
    </rPh>
    <rPh sb="3" eb="7">
      <t>ウツノミヤシ</t>
    </rPh>
    <phoneticPr fontId="2"/>
  </si>
  <si>
    <t>千葉県千葉市</t>
    <rPh sb="0" eb="3">
      <t>チバケン</t>
    </rPh>
    <rPh sb="3" eb="6">
      <t>チバシ</t>
    </rPh>
    <phoneticPr fontId="2"/>
  </si>
  <si>
    <t>茨城県土浦市</t>
    <rPh sb="0" eb="3">
      <t>イバラギケン</t>
    </rPh>
    <rPh sb="3" eb="6">
      <t>ツチウラシ</t>
    </rPh>
    <phoneticPr fontId="4"/>
  </si>
  <si>
    <t>東京都台東区</t>
    <rPh sb="0" eb="3">
      <t>トウキョウト</t>
    </rPh>
    <rPh sb="3" eb="6">
      <t>タイトウク</t>
    </rPh>
    <phoneticPr fontId="4"/>
  </si>
  <si>
    <t>広島県府中市</t>
    <rPh sb="0" eb="3">
      <t>ヒロシマケン</t>
    </rPh>
    <rPh sb="3" eb="6">
      <t>フチュウシ</t>
    </rPh>
    <phoneticPr fontId="4"/>
  </si>
  <si>
    <t>千葉県君津市</t>
    <rPh sb="0" eb="3">
      <t>チバケン</t>
    </rPh>
    <rPh sb="3" eb="4">
      <t>キミ</t>
    </rPh>
    <rPh sb="4" eb="5">
      <t>ツ</t>
    </rPh>
    <rPh sb="5" eb="6">
      <t>シ</t>
    </rPh>
    <phoneticPr fontId="4"/>
  </si>
  <si>
    <t>静岡県藤枝市</t>
    <rPh sb="0" eb="3">
      <t>シズオカケン</t>
    </rPh>
    <rPh sb="3" eb="6">
      <t>フジエダシ</t>
    </rPh>
    <phoneticPr fontId="4"/>
  </si>
  <si>
    <t>岡山県津山市</t>
    <rPh sb="0" eb="3">
      <t>オカヤマケン</t>
    </rPh>
    <rPh sb="3" eb="6">
      <t>ツヤマシ</t>
    </rPh>
    <phoneticPr fontId="4"/>
  </si>
  <si>
    <t>島根県出雲市</t>
    <rPh sb="0" eb="3">
      <t>シマネケン</t>
    </rPh>
    <rPh sb="3" eb="6">
      <t>イズモシ</t>
    </rPh>
    <phoneticPr fontId="4"/>
  </si>
  <si>
    <t>山梨県南都留郡</t>
    <rPh sb="0" eb="3">
      <t>ヤマナシケン</t>
    </rPh>
    <rPh sb="3" eb="4">
      <t>ミナミ</t>
    </rPh>
    <rPh sb="4" eb="5">
      <t>ト</t>
    </rPh>
    <rPh sb="5" eb="6">
      <t>ル</t>
    </rPh>
    <rPh sb="6" eb="7">
      <t>グン</t>
    </rPh>
    <phoneticPr fontId="4"/>
  </si>
  <si>
    <t>三重県伊勢市</t>
    <rPh sb="0" eb="3">
      <t>ミエケン</t>
    </rPh>
    <rPh sb="3" eb="6">
      <t>イセシ</t>
    </rPh>
    <phoneticPr fontId="4"/>
  </si>
  <si>
    <t>静岡県静岡市</t>
    <rPh sb="0" eb="3">
      <t>シズオカケン</t>
    </rPh>
    <rPh sb="3" eb="6">
      <t>シズオカシ</t>
    </rPh>
    <phoneticPr fontId="4"/>
  </si>
  <si>
    <t>愛知県一宮市</t>
    <rPh sb="0" eb="3">
      <t>アイチケン</t>
    </rPh>
    <rPh sb="3" eb="6">
      <t>イチノミヤシ</t>
    </rPh>
    <phoneticPr fontId="4"/>
  </si>
  <si>
    <t>広島県安芸郡</t>
    <rPh sb="0" eb="3">
      <t>ヒロシマケン</t>
    </rPh>
    <rPh sb="3" eb="6">
      <t>アキグン</t>
    </rPh>
    <phoneticPr fontId="2"/>
  </si>
  <si>
    <t>愛知県豊川市</t>
    <rPh sb="0" eb="3">
      <t>アイチケン</t>
    </rPh>
    <rPh sb="3" eb="6">
      <t>トヨカワシ</t>
    </rPh>
    <phoneticPr fontId="4"/>
  </si>
  <si>
    <t>千葉県市川市</t>
    <rPh sb="0" eb="3">
      <t>チバケン</t>
    </rPh>
    <rPh sb="3" eb="6">
      <t>イチカワシ</t>
    </rPh>
    <phoneticPr fontId="4"/>
  </si>
  <si>
    <t>香川県高松市</t>
    <rPh sb="0" eb="3">
      <t>カガワケン</t>
    </rPh>
    <rPh sb="3" eb="6">
      <t>タカマツシ</t>
    </rPh>
    <phoneticPr fontId="2"/>
  </si>
  <si>
    <t>岐阜県羽島市</t>
    <rPh sb="0" eb="3">
      <t>ギフケン</t>
    </rPh>
    <rPh sb="3" eb="6">
      <t>ハシマシ</t>
    </rPh>
    <phoneticPr fontId="2"/>
  </si>
  <si>
    <t>大阪府東大阪市</t>
    <rPh sb="0" eb="3">
      <t>オオサカフ</t>
    </rPh>
    <rPh sb="3" eb="7">
      <t>ヒガシオオサカシ</t>
    </rPh>
    <phoneticPr fontId="2"/>
  </si>
  <si>
    <t>山梨県甲府市</t>
    <rPh sb="0" eb="3">
      <t>ヤマナシケン</t>
    </rPh>
    <rPh sb="3" eb="6">
      <t>コウフシ</t>
    </rPh>
    <phoneticPr fontId="2"/>
  </si>
  <si>
    <t>沖縄県中頭郡</t>
    <rPh sb="0" eb="3">
      <t>オキナワケン</t>
    </rPh>
    <rPh sb="3" eb="4">
      <t>ナカ</t>
    </rPh>
    <rPh sb="4" eb="5">
      <t>アタマ</t>
    </rPh>
    <rPh sb="5" eb="6">
      <t>グン</t>
    </rPh>
    <phoneticPr fontId="2"/>
  </si>
  <si>
    <t>京都府八幡市</t>
    <rPh sb="0" eb="3">
      <t>キョウトフ</t>
    </rPh>
    <rPh sb="3" eb="5">
      <t>ヤハタ</t>
    </rPh>
    <rPh sb="5" eb="6">
      <t>シ</t>
    </rPh>
    <phoneticPr fontId="2"/>
  </si>
  <si>
    <t>長野県飯田市</t>
    <rPh sb="0" eb="3">
      <t>ナガノケン</t>
    </rPh>
    <rPh sb="3" eb="6">
      <t>イイダシ</t>
    </rPh>
    <phoneticPr fontId="2"/>
  </si>
  <si>
    <t>茨城県かすみがうら市</t>
    <rPh sb="0" eb="3">
      <t>イバラキケン</t>
    </rPh>
    <rPh sb="9" eb="10">
      <t>シ</t>
    </rPh>
    <phoneticPr fontId="2"/>
  </si>
  <si>
    <t>大阪府吹田市</t>
    <rPh sb="0" eb="3">
      <t>オオサカフ</t>
    </rPh>
    <rPh sb="3" eb="5">
      <t>スイタ</t>
    </rPh>
    <rPh sb="5" eb="6">
      <t>シ</t>
    </rPh>
    <phoneticPr fontId="2"/>
  </si>
  <si>
    <t>群馬県太田市</t>
    <rPh sb="0" eb="3">
      <t>グンマケン</t>
    </rPh>
    <rPh sb="3" eb="6">
      <t>オオタシ</t>
    </rPh>
    <phoneticPr fontId="2"/>
  </si>
  <si>
    <t>茨城県つくば市</t>
    <rPh sb="0" eb="3">
      <t>イバラギケン</t>
    </rPh>
    <rPh sb="6" eb="7">
      <t>シ</t>
    </rPh>
    <phoneticPr fontId="2"/>
  </si>
  <si>
    <t>埼玉県和光市</t>
    <rPh sb="0" eb="3">
      <t>サイタマケン</t>
    </rPh>
    <rPh sb="3" eb="6">
      <t>ワコウシ</t>
    </rPh>
    <phoneticPr fontId="2"/>
  </si>
  <si>
    <t>埼玉県幸手市</t>
    <rPh sb="0" eb="3">
      <t>サイタマケン</t>
    </rPh>
    <rPh sb="3" eb="6">
      <t>サッテシ</t>
    </rPh>
    <phoneticPr fontId="2"/>
  </si>
  <si>
    <t>長野県中野市</t>
    <rPh sb="0" eb="3">
      <t>ナガノケン</t>
    </rPh>
    <rPh sb="3" eb="6">
      <t>ナカノシ</t>
    </rPh>
    <phoneticPr fontId="2"/>
  </si>
  <si>
    <t>宮城県柴田郡</t>
    <rPh sb="0" eb="3">
      <t>ミヤギケン</t>
    </rPh>
    <rPh sb="3" eb="6">
      <t>シバタグン</t>
    </rPh>
    <phoneticPr fontId="2"/>
  </si>
  <si>
    <t>大分県大分市</t>
    <rPh sb="0" eb="3">
      <t>オオイタケン</t>
    </rPh>
    <rPh sb="3" eb="6">
      <t>オオイタシ</t>
    </rPh>
    <phoneticPr fontId="2"/>
  </si>
  <si>
    <t>福井県越前市</t>
    <rPh sb="0" eb="3">
      <t>フクイケン</t>
    </rPh>
    <rPh sb="3" eb="6">
      <t>エチゼンシ</t>
    </rPh>
    <phoneticPr fontId="2"/>
  </si>
  <si>
    <t>静岡県伊豆市</t>
    <rPh sb="0" eb="3">
      <t>シズオカケン</t>
    </rPh>
    <rPh sb="3" eb="6">
      <t>イズシ</t>
    </rPh>
    <phoneticPr fontId="2"/>
  </si>
  <si>
    <t>滋賀県栗東市</t>
    <rPh sb="0" eb="3">
      <t>シガケン</t>
    </rPh>
    <rPh sb="3" eb="4">
      <t>クリ</t>
    </rPh>
    <rPh sb="4" eb="5">
      <t>ヒガシ</t>
    </rPh>
    <rPh sb="5" eb="6">
      <t>シ</t>
    </rPh>
    <phoneticPr fontId="2"/>
  </si>
  <si>
    <t>埼玉県三郷市</t>
    <rPh sb="0" eb="3">
      <t>サイタマケン</t>
    </rPh>
    <rPh sb="3" eb="6">
      <t>ミサトシ</t>
    </rPh>
    <phoneticPr fontId="2"/>
  </si>
  <si>
    <t>滋賀県彦根市</t>
    <rPh sb="0" eb="2">
      <t>シガ</t>
    </rPh>
    <rPh sb="2" eb="3">
      <t>ケン</t>
    </rPh>
    <rPh sb="3" eb="6">
      <t>ヒコネシ</t>
    </rPh>
    <phoneticPr fontId="2"/>
  </si>
  <si>
    <t>岡山県岡山市</t>
    <rPh sb="0" eb="2">
      <t>オカヤマ</t>
    </rPh>
    <rPh sb="2" eb="3">
      <t>ケン</t>
    </rPh>
    <rPh sb="3" eb="6">
      <t>オカヤマシ</t>
    </rPh>
    <phoneticPr fontId="2"/>
  </si>
  <si>
    <t>山口県岩国市</t>
    <rPh sb="0" eb="2">
      <t>ヤマグチ</t>
    </rPh>
    <rPh sb="2" eb="3">
      <t>ケン</t>
    </rPh>
    <rPh sb="3" eb="6">
      <t>イワクニシ</t>
    </rPh>
    <phoneticPr fontId="2"/>
  </si>
  <si>
    <t>広島県豊田郡</t>
    <rPh sb="0" eb="3">
      <t>ヒロシマケン</t>
    </rPh>
    <rPh sb="3" eb="6">
      <t>トヨタグン</t>
    </rPh>
    <phoneticPr fontId="2"/>
  </si>
  <si>
    <t>大阪府大東市</t>
    <rPh sb="0" eb="3">
      <t>オオサカフ</t>
    </rPh>
    <rPh sb="3" eb="6">
      <t>ダイトウシ</t>
    </rPh>
    <phoneticPr fontId="2"/>
  </si>
  <si>
    <t>大阪府吹田市</t>
    <rPh sb="0" eb="3">
      <t>オオサカフ</t>
    </rPh>
    <rPh sb="3" eb="4">
      <t>フ</t>
    </rPh>
    <rPh sb="4" eb="5">
      <t>タ</t>
    </rPh>
    <rPh sb="5" eb="6">
      <t>シ</t>
    </rPh>
    <phoneticPr fontId="2"/>
  </si>
  <si>
    <t>広島県尾道市</t>
    <rPh sb="3" eb="6">
      <t>オノミチシ</t>
    </rPh>
    <phoneticPr fontId="2"/>
  </si>
  <si>
    <t>埼玉県加須市</t>
    <rPh sb="0" eb="2">
      <t>サイタマ</t>
    </rPh>
    <rPh sb="2" eb="3">
      <t>ケン</t>
    </rPh>
    <rPh sb="3" eb="4">
      <t>カ</t>
    </rPh>
    <rPh sb="4" eb="5">
      <t>ス</t>
    </rPh>
    <rPh sb="5" eb="6">
      <t>シ</t>
    </rPh>
    <phoneticPr fontId="2"/>
  </si>
  <si>
    <t>茨城県行方市</t>
    <rPh sb="3" eb="4">
      <t>イ</t>
    </rPh>
    <rPh sb="4" eb="5">
      <t>カタ</t>
    </rPh>
    <rPh sb="5" eb="6">
      <t>シ</t>
    </rPh>
    <phoneticPr fontId="2"/>
  </si>
  <si>
    <t>三重県桑名郡</t>
    <rPh sb="3" eb="5">
      <t>クワナ</t>
    </rPh>
    <rPh sb="5" eb="6">
      <t>グン</t>
    </rPh>
    <phoneticPr fontId="2"/>
  </si>
  <si>
    <t>愛知県碧南市</t>
    <rPh sb="0" eb="3">
      <t>アイチケン</t>
    </rPh>
    <rPh sb="3" eb="6">
      <t>ヘキナンシ</t>
    </rPh>
    <phoneticPr fontId="2"/>
  </si>
  <si>
    <t>愛知県高浜市</t>
    <rPh sb="0" eb="3">
      <t>アイチケン</t>
    </rPh>
    <rPh sb="3" eb="6">
      <t>タカハマシ</t>
    </rPh>
    <phoneticPr fontId="2"/>
  </si>
  <si>
    <t>秋田県大仙市</t>
    <rPh sb="0" eb="3">
      <t>アキタケン</t>
    </rPh>
    <rPh sb="3" eb="6">
      <t>ダイセンシ</t>
    </rPh>
    <phoneticPr fontId="2"/>
  </si>
  <si>
    <t>静岡県牧之原市</t>
    <rPh sb="0" eb="3">
      <t>シズオカケン</t>
    </rPh>
    <rPh sb="3" eb="7">
      <t>マキノハラシ</t>
    </rPh>
    <phoneticPr fontId="2"/>
  </si>
  <si>
    <t>千葉県市原市</t>
    <rPh sb="0" eb="3">
      <t>チバケン</t>
    </rPh>
    <rPh sb="3" eb="6">
      <t>イチハラシ</t>
    </rPh>
    <phoneticPr fontId="2"/>
  </si>
  <si>
    <t>東京都荒川区</t>
    <rPh sb="0" eb="3">
      <t>トウキョウト</t>
    </rPh>
    <rPh sb="3" eb="6">
      <t>アラカワク</t>
    </rPh>
    <phoneticPr fontId="2"/>
  </si>
  <si>
    <t>奈良県北葛城郡</t>
    <rPh sb="0" eb="3">
      <t>ナラケン</t>
    </rPh>
    <rPh sb="3" eb="7">
      <t>キタカツラギグン</t>
    </rPh>
    <phoneticPr fontId="2"/>
  </si>
  <si>
    <t>千葉県木更津市</t>
    <rPh sb="0" eb="3">
      <t>チバケン</t>
    </rPh>
    <rPh sb="3" eb="7">
      <t>キサラヅシ</t>
    </rPh>
    <phoneticPr fontId="2"/>
  </si>
  <si>
    <t>岐阜県本巣市</t>
    <rPh sb="0" eb="2">
      <t>ギフ</t>
    </rPh>
    <rPh sb="2" eb="3">
      <t>ケン</t>
    </rPh>
    <rPh sb="3" eb="6">
      <t>モトスシ</t>
    </rPh>
    <phoneticPr fontId="2"/>
  </si>
  <si>
    <t>長野県上田市</t>
    <rPh sb="0" eb="3">
      <t>ナガノケン</t>
    </rPh>
    <rPh sb="3" eb="6">
      <t>ウエダシ</t>
    </rPh>
    <phoneticPr fontId="2"/>
  </si>
  <si>
    <t>千葉県山武市</t>
    <rPh sb="0" eb="3">
      <t>チバケン</t>
    </rPh>
    <rPh sb="3" eb="4">
      <t>ヤマ</t>
    </rPh>
    <rPh sb="4" eb="5">
      <t>ブ</t>
    </rPh>
    <rPh sb="5" eb="6">
      <t>シ</t>
    </rPh>
    <phoneticPr fontId="2"/>
  </si>
  <si>
    <t>愛知県常滑市</t>
    <rPh sb="0" eb="3">
      <t>アイチケン</t>
    </rPh>
    <rPh sb="3" eb="6">
      <t>トコナメシ</t>
    </rPh>
    <phoneticPr fontId="2"/>
  </si>
  <si>
    <t>茨城県下妻市</t>
    <rPh sb="0" eb="3">
      <t>イバラギケン</t>
    </rPh>
    <rPh sb="3" eb="6">
      <t>シモツマシ</t>
    </rPh>
    <phoneticPr fontId="2"/>
  </si>
  <si>
    <t>千葉県八千代市</t>
    <rPh sb="0" eb="3">
      <t>チバケン</t>
    </rPh>
    <rPh sb="3" eb="7">
      <t>ヤチヨシ</t>
    </rPh>
    <phoneticPr fontId="2"/>
  </si>
  <si>
    <t>広島県世羅郡</t>
    <rPh sb="3" eb="6">
      <t>セラグン</t>
    </rPh>
    <phoneticPr fontId="2"/>
  </si>
  <si>
    <t>山口県防府市</t>
    <rPh sb="0" eb="3">
      <t>ヤマグチケン</t>
    </rPh>
    <rPh sb="3" eb="6">
      <t>ホウフシ</t>
    </rPh>
    <phoneticPr fontId="2"/>
  </si>
  <si>
    <t>岡山県玉野市</t>
    <rPh sb="0" eb="3">
      <t>オカヤマケン</t>
    </rPh>
    <rPh sb="3" eb="6">
      <t>タマノシ</t>
    </rPh>
    <phoneticPr fontId="2"/>
  </si>
  <si>
    <t>広島県三原市</t>
    <rPh sb="0" eb="3">
      <t>ヒロシマケン</t>
    </rPh>
    <rPh sb="3" eb="6">
      <t>ミハラシ</t>
    </rPh>
    <phoneticPr fontId="2"/>
  </si>
  <si>
    <t>広島県三次市</t>
    <rPh sb="0" eb="3">
      <t>ヒロシマケン</t>
    </rPh>
    <rPh sb="3" eb="6">
      <t>ミヨシシ</t>
    </rPh>
    <phoneticPr fontId="2"/>
  </si>
  <si>
    <t>広島県深安郡</t>
    <rPh sb="0" eb="3">
      <t>ヒロシマケン</t>
    </rPh>
    <rPh sb="3" eb="4">
      <t>フカ</t>
    </rPh>
    <rPh sb="4" eb="5">
      <t>アン</t>
    </rPh>
    <rPh sb="5" eb="6">
      <t>グン</t>
    </rPh>
    <phoneticPr fontId="2"/>
  </si>
  <si>
    <t>広島県東広島市</t>
    <rPh sb="0" eb="3">
      <t>ヒロシマケン</t>
    </rPh>
    <rPh sb="3" eb="7">
      <t>ヒガシヒロシマシ</t>
    </rPh>
    <phoneticPr fontId="2"/>
  </si>
  <si>
    <t>島根県安来市</t>
    <rPh sb="0" eb="3">
      <t>シマネケン</t>
    </rPh>
    <rPh sb="3" eb="4">
      <t>アン</t>
    </rPh>
    <rPh sb="4" eb="5">
      <t>キ</t>
    </rPh>
    <rPh sb="5" eb="6">
      <t>シ</t>
    </rPh>
    <phoneticPr fontId="2"/>
  </si>
  <si>
    <t>山口県周南市</t>
    <rPh sb="0" eb="3">
      <t>ヤマグチケン</t>
    </rPh>
    <rPh sb="3" eb="6">
      <t>シュウナンシ</t>
    </rPh>
    <phoneticPr fontId="2"/>
  </si>
  <si>
    <t>東京都西東京市</t>
    <rPh sb="0" eb="3">
      <t>トウキョウト</t>
    </rPh>
    <rPh sb="3" eb="7">
      <t>ニシトウキョウシ</t>
    </rPh>
    <phoneticPr fontId="2"/>
  </si>
  <si>
    <t>神奈川県足柄下郡</t>
    <rPh sb="0" eb="4">
      <t>カナガワケン</t>
    </rPh>
    <rPh sb="4" eb="6">
      <t>アシガラ</t>
    </rPh>
    <rPh sb="6" eb="7">
      <t>シモ</t>
    </rPh>
    <rPh sb="7" eb="8">
      <t>グン</t>
    </rPh>
    <phoneticPr fontId="2"/>
  </si>
  <si>
    <t>広島県安芸区</t>
    <rPh sb="0" eb="3">
      <t>ヒロシマケン</t>
    </rPh>
    <rPh sb="3" eb="6">
      <t>アキク</t>
    </rPh>
    <phoneticPr fontId="2"/>
  </si>
  <si>
    <t>山口県宇部市</t>
    <rPh sb="0" eb="2">
      <t>ヤマグチ</t>
    </rPh>
    <rPh sb="2" eb="3">
      <t>ケン</t>
    </rPh>
    <rPh sb="3" eb="6">
      <t>ウベシ</t>
    </rPh>
    <phoneticPr fontId="2"/>
  </si>
  <si>
    <t>静岡県浜松市</t>
    <rPh sb="0" eb="3">
      <t>シズオカケン</t>
    </rPh>
    <rPh sb="3" eb="5">
      <t>ハママツ</t>
    </rPh>
    <rPh sb="5" eb="6">
      <t>シ</t>
    </rPh>
    <phoneticPr fontId="2"/>
  </si>
  <si>
    <t>広島県竹原市</t>
    <rPh sb="0" eb="3">
      <t>ヒロシマケン</t>
    </rPh>
    <rPh sb="3" eb="6">
      <t>タケハラシ</t>
    </rPh>
    <phoneticPr fontId="2"/>
  </si>
  <si>
    <t>宮城県多賀城市</t>
    <rPh sb="0" eb="3">
      <t>ミヤギケン</t>
    </rPh>
    <rPh sb="3" eb="6">
      <t>タガジョウ</t>
    </rPh>
    <rPh sb="6" eb="7">
      <t>シ</t>
    </rPh>
    <phoneticPr fontId="2"/>
  </si>
  <si>
    <t>愛知県豊橋市</t>
    <rPh sb="3" eb="5">
      <t>トヨハシ</t>
    </rPh>
    <rPh sb="5" eb="6">
      <t>シ</t>
    </rPh>
    <phoneticPr fontId="2"/>
  </si>
  <si>
    <t>青森県青森市</t>
    <rPh sb="3" eb="5">
      <t>アオモリ</t>
    </rPh>
    <rPh sb="5" eb="6">
      <t>シ</t>
    </rPh>
    <phoneticPr fontId="2"/>
  </si>
  <si>
    <t>静岡県浜松市</t>
    <rPh sb="0" eb="3">
      <t>シズオカケン</t>
    </rPh>
    <phoneticPr fontId="2"/>
  </si>
  <si>
    <t>千葉県佐倉市</t>
    <rPh sb="0" eb="3">
      <t>チバケン</t>
    </rPh>
    <phoneticPr fontId="2"/>
  </si>
  <si>
    <t>岐阜県各務原市</t>
    <rPh sb="0" eb="3">
      <t>ギフケン</t>
    </rPh>
    <rPh sb="3" eb="4">
      <t>カク</t>
    </rPh>
    <rPh sb="4" eb="5">
      <t>ム</t>
    </rPh>
    <rPh sb="5" eb="6">
      <t>ハラ</t>
    </rPh>
    <phoneticPr fontId="2"/>
  </si>
  <si>
    <t>熊本県菊池郡</t>
    <rPh sb="0" eb="3">
      <t>クマモトケン</t>
    </rPh>
    <phoneticPr fontId="2"/>
  </si>
  <si>
    <t>宮城県加美郡</t>
    <rPh sb="0" eb="3">
      <t>ミヤギケン</t>
    </rPh>
    <rPh sb="5" eb="6">
      <t>グン</t>
    </rPh>
    <phoneticPr fontId="2"/>
  </si>
  <si>
    <t>平屋建</t>
    <rPh sb="0" eb="2">
      <t>ヒラヤ</t>
    </rPh>
    <rPh sb="2" eb="3">
      <t>ダテ</t>
    </rPh>
    <phoneticPr fontId="2"/>
  </si>
  <si>
    <t>千葉県我孫子市</t>
    <rPh sb="0" eb="3">
      <t>チバケン</t>
    </rPh>
    <rPh sb="3" eb="4">
      <t>ワレ</t>
    </rPh>
    <rPh sb="4" eb="5">
      <t>マゴ</t>
    </rPh>
    <rPh sb="5" eb="6">
      <t>コ</t>
    </rPh>
    <rPh sb="6" eb="7">
      <t>シ</t>
    </rPh>
    <phoneticPr fontId="2"/>
  </si>
  <si>
    <t>バロー上野台店</t>
    <rPh sb="3" eb="6">
      <t>ウエノダイ</t>
    </rPh>
    <rPh sb="6" eb="7">
      <t>テン</t>
    </rPh>
    <phoneticPr fontId="4"/>
  </si>
  <si>
    <t>長野県岡谷市</t>
    <rPh sb="2" eb="3">
      <t>ケン</t>
    </rPh>
    <phoneticPr fontId="2"/>
  </si>
  <si>
    <t>山形県酒田市</t>
    <rPh sb="0" eb="3">
      <t>ヤマガタケン</t>
    </rPh>
    <rPh sb="3" eb="6">
      <t>サカタシ</t>
    </rPh>
    <phoneticPr fontId="2"/>
  </si>
  <si>
    <t>徳島県徳島市</t>
    <rPh sb="0" eb="3">
      <t>トクシマケン</t>
    </rPh>
    <rPh sb="3" eb="6">
      <t>トクシマシ</t>
    </rPh>
    <phoneticPr fontId="2"/>
  </si>
  <si>
    <t>大阪府門真市</t>
    <rPh sb="0" eb="2">
      <t>オオサカ</t>
    </rPh>
    <rPh sb="2" eb="3">
      <t>フ</t>
    </rPh>
    <rPh sb="3" eb="6">
      <t>カドマシ</t>
    </rPh>
    <phoneticPr fontId="2"/>
  </si>
  <si>
    <t>北海道釧路市</t>
    <rPh sb="0" eb="3">
      <t>ホッカイドウ</t>
    </rPh>
    <rPh sb="3" eb="6">
      <t>クシロシ</t>
    </rPh>
    <phoneticPr fontId="2"/>
  </si>
  <si>
    <t>島根県浜田市</t>
    <rPh sb="0" eb="3">
      <t>シマネケン</t>
    </rPh>
    <rPh sb="3" eb="6">
      <t>ハマダシ</t>
    </rPh>
    <phoneticPr fontId="2"/>
  </si>
  <si>
    <t>佐賀県杵島郡</t>
    <rPh sb="0" eb="3">
      <t>サガケン</t>
    </rPh>
    <rPh sb="3" eb="4">
      <t>キネ</t>
    </rPh>
    <rPh sb="4" eb="5">
      <t>シマ</t>
    </rPh>
    <rPh sb="5" eb="6">
      <t>グン</t>
    </rPh>
    <phoneticPr fontId="2"/>
  </si>
  <si>
    <t>佐賀県唐津市</t>
    <rPh sb="0" eb="3">
      <t>サガケン</t>
    </rPh>
    <rPh sb="3" eb="6">
      <t>カラツシ</t>
    </rPh>
    <phoneticPr fontId="2"/>
  </si>
  <si>
    <t>熊本県玉名市</t>
    <rPh sb="0" eb="3">
      <t>クマモトケン</t>
    </rPh>
    <rPh sb="3" eb="6">
      <t>タマナシ</t>
    </rPh>
    <phoneticPr fontId="2"/>
  </si>
  <si>
    <t>徳島県小松島市</t>
    <rPh sb="0" eb="3">
      <t>トクシマケン</t>
    </rPh>
    <rPh sb="3" eb="6">
      <t>コマツシマ</t>
    </rPh>
    <rPh sb="6" eb="7">
      <t>シ</t>
    </rPh>
    <phoneticPr fontId="2"/>
  </si>
  <si>
    <t>埼玉県吉川市</t>
    <rPh sb="0" eb="3">
      <t>サイタマケン</t>
    </rPh>
    <rPh sb="3" eb="5">
      <t>ヨシカワ</t>
    </rPh>
    <rPh sb="5" eb="6">
      <t>シ</t>
    </rPh>
    <phoneticPr fontId="2"/>
  </si>
  <si>
    <t>秋田県能代市</t>
    <rPh sb="0" eb="3">
      <t>アキタケン</t>
    </rPh>
    <rPh sb="3" eb="6">
      <t>ノシロシ</t>
    </rPh>
    <phoneticPr fontId="2"/>
  </si>
  <si>
    <t>大阪府大阪市</t>
  </si>
  <si>
    <t>山形県飽海郡</t>
  </si>
  <si>
    <t>和歌山県和歌山市</t>
    <rPh sb="0" eb="4">
      <t>ワカヤマケン</t>
    </rPh>
    <phoneticPr fontId="2"/>
  </si>
  <si>
    <t>遊技場</t>
    <rPh sb="0" eb="3">
      <t>ユウギジョウ</t>
    </rPh>
    <phoneticPr fontId="2"/>
  </si>
  <si>
    <t>駐車場</t>
  </si>
  <si>
    <t>大阪府寝屋川市</t>
    <rPh sb="0" eb="2">
      <t>オオサカ</t>
    </rPh>
    <rPh sb="2" eb="3">
      <t>フ</t>
    </rPh>
    <rPh sb="3" eb="7">
      <t>ネヤガワシ</t>
    </rPh>
    <phoneticPr fontId="2"/>
  </si>
  <si>
    <t>岐阜県可児市</t>
    <rPh sb="0" eb="3">
      <t>ギフケン</t>
    </rPh>
    <rPh sb="3" eb="5">
      <t>カニ</t>
    </rPh>
    <rPh sb="5" eb="6">
      <t>シ</t>
    </rPh>
    <phoneticPr fontId="2"/>
  </si>
  <si>
    <t>宮城県塩竃市</t>
    <rPh sb="0" eb="3">
      <t>ミヤギケン</t>
    </rPh>
    <rPh sb="3" eb="6">
      <t>シオガマシ</t>
    </rPh>
    <phoneticPr fontId="2"/>
  </si>
  <si>
    <t>RC造</t>
    <rPh sb="2" eb="3">
      <t>ツク</t>
    </rPh>
    <phoneticPr fontId="2"/>
  </si>
  <si>
    <t>山口県下関市</t>
    <rPh sb="0" eb="3">
      <t>ヤマグチケン</t>
    </rPh>
    <rPh sb="3" eb="6">
      <t>シモノセキシ</t>
    </rPh>
    <phoneticPr fontId="2"/>
  </si>
  <si>
    <t>愛媛県今治市</t>
    <rPh sb="0" eb="3">
      <t>エヒメケン</t>
    </rPh>
    <rPh sb="3" eb="5">
      <t>イマバリ</t>
    </rPh>
    <rPh sb="5" eb="6">
      <t>シ</t>
    </rPh>
    <phoneticPr fontId="2"/>
  </si>
  <si>
    <t>神奈川県横浜市</t>
    <rPh sb="0" eb="4">
      <t>カナガワケン</t>
    </rPh>
    <rPh sb="4" eb="7">
      <t>ヨコハマシ</t>
    </rPh>
    <phoneticPr fontId="2"/>
  </si>
  <si>
    <t>山形県天童市</t>
    <rPh sb="0" eb="3">
      <t>ヤマガタケン</t>
    </rPh>
    <rPh sb="3" eb="6">
      <t>テンドウシ</t>
    </rPh>
    <phoneticPr fontId="2"/>
  </si>
  <si>
    <t>宮城県伊具郡</t>
    <rPh sb="0" eb="3">
      <t>ミヤギケン</t>
    </rPh>
    <rPh sb="3" eb="5">
      <t>イグ</t>
    </rPh>
    <rPh sb="5" eb="6">
      <t>グン</t>
    </rPh>
    <phoneticPr fontId="2"/>
  </si>
  <si>
    <t>スポーツ施設</t>
    <rPh sb="4" eb="6">
      <t>シセツ</t>
    </rPh>
    <phoneticPr fontId="2"/>
  </si>
  <si>
    <t>神奈川県足柄上郡</t>
    <rPh sb="0" eb="4">
      <t>カナガワケン</t>
    </rPh>
    <rPh sb="4" eb="7">
      <t>アシガラカミ</t>
    </rPh>
    <rPh sb="7" eb="8">
      <t>グン</t>
    </rPh>
    <phoneticPr fontId="2"/>
  </si>
  <si>
    <t>島根県安来市</t>
    <rPh sb="0" eb="3">
      <t>シマネケン</t>
    </rPh>
    <rPh sb="3" eb="4">
      <t>アン</t>
    </rPh>
    <rPh sb="4" eb="5">
      <t>ライ</t>
    </rPh>
    <rPh sb="5" eb="6">
      <t>シ</t>
    </rPh>
    <phoneticPr fontId="2"/>
  </si>
  <si>
    <t>三重県三重郡</t>
    <rPh sb="0" eb="3">
      <t>ミエケン</t>
    </rPh>
    <rPh sb="3" eb="6">
      <t>ミエグン</t>
    </rPh>
    <phoneticPr fontId="2"/>
  </si>
  <si>
    <t>群馬県伊勢崎市</t>
    <rPh sb="0" eb="3">
      <t>グンマケン</t>
    </rPh>
    <rPh sb="3" eb="7">
      <t>イセサキシ</t>
    </rPh>
    <phoneticPr fontId="2"/>
  </si>
  <si>
    <t>福島県相馬郡</t>
    <rPh sb="0" eb="3">
      <t>フクシマケン</t>
    </rPh>
    <rPh sb="3" eb="6">
      <t>ソウマグン</t>
    </rPh>
    <phoneticPr fontId="2"/>
  </si>
  <si>
    <t>秋田県男鹿市</t>
    <rPh sb="0" eb="3">
      <t>アキタケン</t>
    </rPh>
    <rPh sb="3" eb="4">
      <t>オトコ</t>
    </rPh>
    <rPh sb="4" eb="5">
      <t>シカ</t>
    </rPh>
    <rPh sb="5" eb="6">
      <t>シ</t>
    </rPh>
    <phoneticPr fontId="2"/>
  </si>
  <si>
    <t>秋田県由利本荘市</t>
    <rPh sb="0" eb="3">
      <t>アキタケン</t>
    </rPh>
    <rPh sb="3" eb="8">
      <t>ユリホンジョウシ</t>
    </rPh>
    <phoneticPr fontId="2"/>
  </si>
  <si>
    <t>山形県米沢市</t>
    <rPh sb="0" eb="3">
      <t>ヤマガタケン</t>
    </rPh>
    <rPh sb="3" eb="6">
      <t>ヨネザワシ</t>
    </rPh>
    <phoneticPr fontId="2"/>
  </si>
  <si>
    <t>青森県八戸市</t>
    <rPh sb="0" eb="3">
      <t>アオモリケン</t>
    </rPh>
    <rPh sb="3" eb="6">
      <t>ハチノヘシ</t>
    </rPh>
    <phoneticPr fontId="2"/>
  </si>
  <si>
    <t>北海道石狩市</t>
    <rPh sb="0" eb="3">
      <t>ホッカイドウ</t>
    </rPh>
    <rPh sb="3" eb="6">
      <t>イシカリシ</t>
    </rPh>
    <phoneticPr fontId="2"/>
  </si>
  <si>
    <t>北海道札幌市</t>
    <rPh sb="0" eb="3">
      <t>ホッカイドウ</t>
    </rPh>
    <rPh sb="3" eb="6">
      <t>サッポロシ</t>
    </rPh>
    <phoneticPr fontId="2"/>
  </si>
  <si>
    <t>学校</t>
    <rPh sb="0" eb="2">
      <t>ガッコウ</t>
    </rPh>
    <phoneticPr fontId="2"/>
  </si>
  <si>
    <t>石川県金沢市</t>
    <rPh sb="0" eb="3">
      <t>イシカワケン</t>
    </rPh>
    <rPh sb="3" eb="6">
      <t>カナザワシ</t>
    </rPh>
    <phoneticPr fontId="2"/>
  </si>
  <si>
    <t>高知県高知市</t>
  </si>
  <si>
    <t>島根県出雲市</t>
  </si>
  <si>
    <t>宮城県柴田郡</t>
  </si>
  <si>
    <t>福岡県北九州市</t>
    <rPh sb="0" eb="2">
      <t>フクオカ</t>
    </rPh>
    <rPh sb="2" eb="3">
      <t>ケン</t>
    </rPh>
    <rPh sb="3" eb="7">
      <t>キタキュウシュウシ</t>
    </rPh>
    <phoneticPr fontId="2"/>
  </si>
  <si>
    <t>奈良県奈良市</t>
    <rPh sb="0" eb="3">
      <t>ナラケン</t>
    </rPh>
    <rPh sb="3" eb="6">
      <t>ナラシ</t>
    </rPh>
    <phoneticPr fontId="2"/>
  </si>
  <si>
    <t>京都府舞鶴市</t>
    <rPh sb="0" eb="3">
      <t>キョウトフ</t>
    </rPh>
    <rPh sb="3" eb="5">
      <t>マイヅル</t>
    </rPh>
    <rPh sb="5" eb="6">
      <t>シ</t>
    </rPh>
    <phoneticPr fontId="2"/>
  </si>
  <si>
    <t>和歌山県東牟婁郡</t>
    <rPh sb="0" eb="4">
      <t>ワカヤマケン</t>
    </rPh>
    <rPh sb="4" eb="7">
      <t>ヒガシムロ</t>
    </rPh>
    <rPh sb="7" eb="8">
      <t>グン</t>
    </rPh>
    <phoneticPr fontId="2"/>
  </si>
  <si>
    <t>茨城県下妻市</t>
    <rPh sb="0" eb="3">
      <t>イバラキケン</t>
    </rPh>
    <rPh sb="3" eb="5">
      <t>シモツマ</t>
    </rPh>
    <rPh sb="5" eb="6">
      <t>シ</t>
    </rPh>
    <phoneticPr fontId="2"/>
  </si>
  <si>
    <t>北海道函館市</t>
    <rPh sb="0" eb="3">
      <t>ホッカイドウ</t>
    </rPh>
    <rPh sb="3" eb="5">
      <t>ハコダテ</t>
    </rPh>
    <rPh sb="5" eb="6">
      <t>シ</t>
    </rPh>
    <phoneticPr fontId="2"/>
  </si>
  <si>
    <t>千葉県山武郡</t>
    <rPh sb="3" eb="5">
      <t>サンブ</t>
    </rPh>
    <rPh sb="5" eb="6">
      <t>グン</t>
    </rPh>
    <phoneticPr fontId="2"/>
  </si>
  <si>
    <t>鳥取県米子市</t>
    <rPh sb="0" eb="2">
      <t>トットリ</t>
    </rPh>
    <rPh sb="2" eb="3">
      <t>ケン</t>
    </rPh>
    <rPh sb="3" eb="5">
      <t>ヨナゴ</t>
    </rPh>
    <rPh sb="5" eb="6">
      <t>シ</t>
    </rPh>
    <phoneticPr fontId="2"/>
  </si>
  <si>
    <t>事務所</t>
  </si>
  <si>
    <t>2018.10</t>
  </si>
  <si>
    <t>スーパービバホーム四日市泊店</t>
    <rPh sb="9" eb="13">
      <t>ヨッカイチハク</t>
    </rPh>
    <rPh sb="13" eb="14">
      <t>ミセ</t>
    </rPh>
    <phoneticPr fontId="2"/>
  </si>
  <si>
    <t>埼玉県上尾市</t>
    <rPh sb="0" eb="3">
      <t>サイタマケン</t>
    </rPh>
    <rPh sb="3" eb="6">
      <t>アゲオシ</t>
    </rPh>
    <phoneticPr fontId="2"/>
  </si>
  <si>
    <t>愛媛県南宇部郡</t>
    <rPh sb="0" eb="3">
      <t>エヒメケン</t>
    </rPh>
    <rPh sb="3" eb="4">
      <t>ミナミ</t>
    </rPh>
    <rPh sb="4" eb="6">
      <t>ウベ</t>
    </rPh>
    <rPh sb="6" eb="7">
      <t>グン</t>
    </rPh>
    <phoneticPr fontId="2"/>
  </si>
  <si>
    <t>新潟県新発田市</t>
    <rPh sb="0" eb="3">
      <t>ニイガタケン</t>
    </rPh>
    <rPh sb="3" eb="7">
      <t>シバタシ</t>
    </rPh>
    <phoneticPr fontId="2"/>
  </si>
  <si>
    <t>北海道虻田郡</t>
    <rPh sb="0" eb="3">
      <t>ホッカイドウ</t>
    </rPh>
    <rPh sb="3" eb="6">
      <t>アブタグン</t>
    </rPh>
    <phoneticPr fontId="2"/>
  </si>
  <si>
    <t>ナイス本荘東店(本棟)</t>
    <rPh sb="3" eb="5">
      <t>ホンジョウ</t>
    </rPh>
    <rPh sb="5" eb="7">
      <t>ヒガシテン</t>
    </rPh>
    <rPh sb="8" eb="9">
      <t>ホン</t>
    </rPh>
    <rPh sb="9" eb="10">
      <t>トウ</t>
    </rPh>
    <phoneticPr fontId="2"/>
  </si>
  <si>
    <t>ナイス本荘東店(広告塔)</t>
    <rPh sb="3" eb="5">
      <t>ホンジョウ</t>
    </rPh>
    <rPh sb="5" eb="7">
      <t>ヒガシテン</t>
    </rPh>
    <rPh sb="8" eb="10">
      <t>コウコク</t>
    </rPh>
    <rPh sb="10" eb="11">
      <t>トウ</t>
    </rPh>
    <phoneticPr fontId="2"/>
  </si>
  <si>
    <t>イズモホール山梨</t>
    <rPh sb="6" eb="8">
      <t>ヤマナシ</t>
    </rPh>
    <phoneticPr fontId="2"/>
  </si>
  <si>
    <t>静岡県袋井市</t>
    <rPh sb="0" eb="3">
      <t>シズオカケン</t>
    </rPh>
    <rPh sb="3" eb="5">
      <t>フクロイ</t>
    </rPh>
    <rPh sb="5" eb="6">
      <t>シ</t>
    </rPh>
    <phoneticPr fontId="2"/>
  </si>
  <si>
    <t>堺製油所体感訓練設備の導入建屋</t>
    <rPh sb="0" eb="1">
      <t>サカイ</t>
    </rPh>
    <rPh sb="1" eb="3">
      <t>セイユ</t>
    </rPh>
    <rPh sb="3" eb="4">
      <t>ショ</t>
    </rPh>
    <rPh sb="4" eb="6">
      <t>タイカン</t>
    </rPh>
    <rPh sb="6" eb="8">
      <t>クンレン</t>
    </rPh>
    <rPh sb="8" eb="10">
      <t>セツビ</t>
    </rPh>
    <rPh sb="11" eb="13">
      <t>ドウニュウ</t>
    </rPh>
    <rPh sb="13" eb="15">
      <t>タテヤ</t>
    </rPh>
    <phoneticPr fontId="2"/>
  </si>
  <si>
    <t>井口流通センター(倉庫A棟)</t>
    <rPh sb="0" eb="2">
      <t>イノクチ</t>
    </rPh>
    <rPh sb="2" eb="4">
      <t>リュウツウ</t>
    </rPh>
    <rPh sb="9" eb="11">
      <t>ソウコ</t>
    </rPh>
    <rPh sb="12" eb="13">
      <t>トウ</t>
    </rPh>
    <phoneticPr fontId="2"/>
  </si>
  <si>
    <t>井口流通センター(倉庫B棟)</t>
    <rPh sb="0" eb="2">
      <t>イノクチ</t>
    </rPh>
    <rPh sb="2" eb="4">
      <t>リュウツウ</t>
    </rPh>
    <rPh sb="9" eb="11">
      <t>ソウコ</t>
    </rPh>
    <rPh sb="12" eb="13">
      <t>トウ</t>
    </rPh>
    <phoneticPr fontId="2"/>
  </si>
  <si>
    <t>井口流通センター(事務所棟)</t>
    <rPh sb="0" eb="2">
      <t>イノクチ</t>
    </rPh>
    <rPh sb="2" eb="4">
      <t>リュウツウ</t>
    </rPh>
    <rPh sb="9" eb="11">
      <t>ジム</t>
    </rPh>
    <rPh sb="11" eb="12">
      <t>ショ</t>
    </rPh>
    <rPh sb="12" eb="13">
      <t>トウ</t>
    </rPh>
    <phoneticPr fontId="2"/>
  </si>
  <si>
    <t>㈱シンクスコーポレーション関西工場</t>
    <rPh sb="13" eb="15">
      <t>カンサイ</t>
    </rPh>
    <rPh sb="15" eb="17">
      <t>コウジョウ</t>
    </rPh>
    <phoneticPr fontId="2"/>
  </si>
  <si>
    <t>兵庫県神戸市</t>
    <rPh sb="0" eb="3">
      <t>ヒョウゴケン</t>
    </rPh>
    <rPh sb="3" eb="6">
      <t>コウベシ</t>
    </rPh>
    <phoneticPr fontId="2"/>
  </si>
  <si>
    <t>関東マツダ溝の口店</t>
    <rPh sb="5" eb="6">
      <t>ミゾ</t>
    </rPh>
    <rPh sb="7" eb="8">
      <t>クチ</t>
    </rPh>
    <rPh sb="8" eb="9">
      <t>テン</t>
    </rPh>
    <phoneticPr fontId="2"/>
  </si>
  <si>
    <t>-</t>
  </si>
  <si>
    <t>青森県青森市</t>
    <rPh sb="0" eb="2">
      <t>アオモリ</t>
    </rPh>
    <rPh sb="2" eb="3">
      <t>ケン</t>
    </rPh>
    <rPh sb="3" eb="6">
      <t>アオモリシ</t>
    </rPh>
    <phoneticPr fontId="2"/>
  </si>
  <si>
    <t>㈲安岡蒲鉾店新工場</t>
    <rPh sb="1" eb="3">
      <t>ヤスオカ</t>
    </rPh>
    <rPh sb="3" eb="5">
      <t>カマボコ</t>
    </rPh>
    <rPh sb="5" eb="6">
      <t>テン</t>
    </rPh>
    <rPh sb="6" eb="9">
      <t>シンコウジョウ</t>
    </rPh>
    <phoneticPr fontId="2"/>
  </si>
  <si>
    <t>愛媛県宇和島市</t>
    <rPh sb="0" eb="3">
      <t>エヒメケン</t>
    </rPh>
    <rPh sb="3" eb="7">
      <t>ウワジマシ</t>
    </rPh>
    <phoneticPr fontId="2"/>
  </si>
  <si>
    <t>福岡県警察航空隊庁舎(本体棟)</t>
    <rPh sb="0" eb="2">
      <t>フクオカ</t>
    </rPh>
    <rPh sb="2" eb="3">
      <t>ケン</t>
    </rPh>
    <rPh sb="3" eb="5">
      <t>ケイサツ</t>
    </rPh>
    <rPh sb="5" eb="8">
      <t>コウクウタイ</t>
    </rPh>
    <rPh sb="8" eb="10">
      <t>チョウシャ</t>
    </rPh>
    <rPh sb="11" eb="13">
      <t>ホンタイ</t>
    </rPh>
    <rPh sb="13" eb="14">
      <t>トウ</t>
    </rPh>
    <phoneticPr fontId="2"/>
  </si>
  <si>
    <t>福岡県福岡市</t>
    <rPh sb="0" eb="3">
      <t>フクオカケン</t>
    </rPh>
    <rPh sb="3" eb="6">
      <t>フクオカシ</t>
    </rPh>
    <phoneticPr fontId="2"/>
  </si>
  <si>
    <t>網岡マンション</t>
    <rPh sb="0" eb="2">
      <t>アミオカ</t>
    </rPh>
    <phoneticPr fontId="2"/>
  </si>
  <si>
    <t>バロー淡路店</t>
    <rPh sb="3" eb="5">
      <t>アワジ</t>
    </rPh>
    <rPh sb="5" eb="6">
      <t>テン</t>
    </rPh>
    <phoneticPr fontId="2"/>
  </si>
  <si>
    <t>大阪府大阪市</t>
    <rPh sb="0" eb="3">
      <t>オオサカフ</t>
    </rPh>
    <rPh sb="3" eb="6">
      <t>オオサカシ</t>
    </rPh>
    <phoneticPr fontId="2"/>
  </si>
  <si>
    <t>向島流通サービス㈱広野倉庫</t>
    <rPh sb="0" eb="2">
      <t>ムコウジマ</t>
    </rPh>
    <rPh sb="2" eb="4">
      <t>リュウツウ</t>
    </rPh>
    <rPh sb="9" eb="11">
      <t>ヒロノ</t>
    </rPh>
    <rPh sb="11" eb="13">
      <t>ソウコ</t>
    </rPh>
    <phoneticPr fontId="2"/>
  </si>
  <si>
    <t>大久保地区公共施設再生事業(駐車場棟)</t>
    <rPh sb="0" eb="3">
      <t>オオクボ</t>
    </rPh>
    <rPh sb="3" eb="5">
      <t>チク</t>
    </rPh>
    <rPh sb="5" eb="7">
      <t>コウキョウ</t>
    </rPh>
    <rPh sb="7" eb="9">
      <t>シセツ</t>
    </rPh>
    <rPh sb="9" eb="11">
      <t>サイセイ</t>
    </rPh>
    <rPh sb="11" eb="13">
      <t>ジギョウ</t>
    </rPh>
    <rPh sb="14" eb="17">
      <t>チュウシャジョウ</t>
    </rPh>
    <rPh sb="17" eb="18">
      <t>トウ</t>
    </rPh>
    <phoneticPr fontId="2"/>
  </si>
  <si>
    <t>千葉県習志野市</t>
  </si>
  <si>
    <t>ベイシアモール潮来店</t>
    <rPh sb="7" eb="9">
      <t>イタコ</t>
    </rPh>
    <rPh sb="9" eb="10">
      <t>テン</t>
    </rPh>
    <phoneticPr fontId="2"/>
  </si>
  <si>
    <t>茨城県潮来市</t>
    <rPh sb="0" eb="3">
      <t>イバラキケン</t>
    </rPh>
    <rPh sb="3" eb="5">
      <t>イタコ</t>
    </rPh>
    <rPh sb="5" eb="6">
      <t>シ</t>
    </rPh>
    <phoneticPr fontId="2"/>
  </si>
  <si>
    <t>ツルハドラッグ韮崎龍岡店</t>
    <rPh sb="7" eb="9">
      <t>ニラサキ</t>
    </rPh>
    <rPh sb="9" eb="11">
      <t>タツオカ</t>
    </rPh>
    <rPh sb="11" eb="12">
      <t>テン</t>
    </rPh>
    <phoneticPr fontId="2"/>
  </si>
  <si>
    <t>山梨県韮崎市</t>
    <rPh sb="0" eb="3">
      <t>ヤマナシケン</t>
    </rPh>
    <rPh sb="3" eb="6">
      <t>ニラサキシ</t>
    </rPh>
    <phoneticPr fontId="2"/>
  </si>
  <si>
    <t>バローHCプロサイト名港店</t>
    <rPh sb="10" eb="12">
      <t>メイコウ</t>
    </rPh>
    <rPh sb="12" eb="13">
      <t>テン</t>
    </rPh>
    <phoneticPr fontId="2"/>
  </si>
  <si>
    <t>熊本県八代市</t>
  </si>
  <si>
    <t>山形県鶴岡市</t>
  </si>
  <si>
    <t>千葉県茂原市</t>
  </si>
  <si>
    <t>滋賀県蒲生郡</t>
    <rPh sb="0" eb="3">
      <t>シガケン</t>
    </rPh>
    <rPh sb="3" eb="6">
      <t>ガモウグン</t>
    </rPh>
    <phoneticPr fontId="2"/>
  </si>
  <si>
    <t>東京都町田市</t>
    <rPh sb="0" eb="3">
      <t>トウキョウト</t>
    </rPh>
    <rPh sb="3" eb="6">
      <t>マチダシ</t>
    </rPh>
    <phoneticPr fontId="2"/>
  </si>
  <si>
    <t>静岡県富士市</t>
    <rPh sb="0" eb="2">
      <t>シズオカ</t>
    </rPh>
    <rPh sb="2" eb="3">
      <t>ケン</t>
    </rPh>
    <rPh sb="3" eb="6">
      <t>フジシ</t>
    </rPh>
    <phoneticPr fontId="2"/>
  </si>
  <si>
    <t>秋田県にかほ市</t>
    <rPh sb="0" eb="3">
      <t>アキタケン</t>
    </rPh>
    <rPh sb="6" eb="7">
      <t>シ</t>
    </rPh>
    <phoneticPr fontId="2"/>
  </si>
  <si>
    <t>沖縄県南城市</t>
    <rPh sb="3" eb="6">
      <t>ナンジョウシ</t>
    </rPh>
    <phoneticPr fontId="2"/>
  </si>
  <si>
    <t>水素ステーション</t>
    <rPh sb="0" eb="2">
      <t>スイソ</t>
    </rPh>
    <phoneticPr fontId="2"/>
  </si>
  <si>
    <t>愛知県蒲郡市</t>
    <rPh sb="0" eb="3">
      <t>アイチケン</t>
    </rPh>
    <rPh sb="3" eb="6">
      <t>ガマゴオリシ</t>
    </rPh>
    <phoneticPr fontId="2"/>
  </si>
  <si>
    <t>埼玉県児玉群</t>
    <rPh sb="0" eb="3">
      <t>サイタマケン</t>
    </rPh>
    <rPh sb="3" eb="5">
      <t>コダマ</t>
    </rPh>
    <rPh sb="5" eb="6">
      <t>グン</t>
    </rPh>
    <phoneticPr fontId="2"/>
  </si>
  <si>
    <t>ソーデナガノ松本工場</t>
    <rPh sb="6" eb="10">
      <t>マツモトコウジョウ</t>
    </rPh>
    <phoneticPr fontId="3"/>
  </si>
  <si>
    <t>貯留施設</t>
    <rPh sb="0" eb="2">
      <t>チョリュウ</t>
    </rPh>
    <rPh sb="2" eb="4">
      <t>シセツ</t>
    </rPh>
    <phoneticPr fontId="2"/>
  </si>
  <si>
    <t>岩手県大船渡市</t>
    <rPh sb="0" eb="3">
      <t>イワテケン</t>
    </rPh>
    <rPh sb="3" eb="7">
      <t>オオフナトシ</t>
    </rPh>
    <phoneticPr fontId="2"/>
  </si>
  <si>
    <t>2層3段</t>
    <rPh sb="1" eb="2">
      <t>ソウ</t>
    </rPh>
    <rPh sb="3" eb="4">
      <t>ダン</t>
    </rPh>
    <phoneticPr fontId="2"/>
  </si>
  <si>
    <t>岡山県倉敷市</t>
  </si>
  <si>
    <t>愛知県名古屋市</t>
  </si>
  <si>
    <t>山形県東田川郡</t>
  </si>
  <si>
    <t>静岡県駿東郡</t>
  </si>
  <si>
    <t>長野県松本市</t>
  </si>
  <si>
    <t>沖縄県糸満市</t>
  </si>
  <si>
    <t>青森県八戸市</t>
  </si>
  <si>
    <t>木造</t>
  </si>
  <si>
    <t>平屋建</t>
    <rPh sb="0" eb="2">
      <t>ヒラヤ</t>
    </rPh>
    <rPh sb="2" eb="3">
      <t>タテ</t>
    </rPh>
    <phoneticPr fontId="2"/>
  </si>
  <si>
    <t>マルエーミニ金石店</t>
  </si>
  <si>
    <t>広島県広島市</t>
  </si>
  <si>
    <t>青森県五所川原市</t>
  </si>
  <si>
    <t>山形県西置賜郡</t>
  </si>
  <si>
    <t>滋賀県野洲市</t>
  </si>
  <si>
    <t>岡山県岡山市</t>
  </si>
  <si>
    <t>福島県相馬郡</t>
  </si>
  <si>
    <t>宮城県宮城郡</t>
  </si>
  <si>
    <t>青森県青森市</t>
  </si>
  <si>
    <t>石川県金沢市</t>
  </si>
  <si>
    <t>広島県竹原市</t>
  </si>
  <si>
    <t>宮城県角田市</t>
  </si>
  <si>
    <t>新潟県上越市</t>
  </si>
  <si>
    <t>新潟県新潟市</t>
  </si>
  <si>
    <t>沖縄県島尻郡</t>
  </si>
  <si>
    <t>MINI大阪北</t>
  </si>
  <si>
    <t>竹原市立たけはら認定こども園</t>
  </si>
  <si>
    <t>熊本県上益城郡</t>
    <rPh sb="4" eb="6">
      <t>マシキ</t>
    </rPh>
    <phoneticPr fontId="2"/>
  </si>
  <si>
    <t>神奈川県相模原市</t>
    <rPh sb="6" eb="7">
      <t>ハラ</t>
    </rPh>
    <rPh sb="7" eb="8">
      <t>シ</t>
    </rPh>
    <phoneticPr fontId="2"/>
  </si>
  <si>
    <t>宮城県気仙沼市</t>
    <rPh sb="6" eb="7">
      <t>シ</t>
    </rPh>
    <phoneticPr fontId="2"/>
  </si>
  <si>
    <t>愛知県名古屋市</t>
    <rPh sb="6" eb="7">
      <t>シ</t>
    </rPh>
    <phoneticPr fontId="2"/>
  </si>
  <si>
    <t>島根県出雲市</t>
    <rPh sb="0" eb="3">
      <t>シマネケン</t>
    </rPh>
    <rPh sb="3" eb="5">
      <t>イズモ</t>
    </rPh>
    <rPh sb="5" eb="6">
      <t>シ</t>
    </rPh>
    <phoneticPr fontId="2"/>
  </si>
  <si>
    <t>愛媛県八幡浜市</t>
    <rPh sb="0" eb="2">
      <t>エヒメ</t>
    </rPh>
    <phoneticPr fontId="2"/>
  </si>
  <si>
    <t>大阪府枚方市</t>
    <rPh sb="0" eb="3">
      <t>オオサカフ</t>
    </rPh>
    <rPh sb="3" eb="6">
      <t>ヒラカタシ</t>
    </rPh>
    <phoneticPr fontId="2"/>
  </si>
  <si>
    <t>北海道札幌市</t>
  </si>
  <si>
    <t>茨城県稲敷市</t>
  </si>
  <si>
    <t>北海道石狩市</t>
  </si>
  <si>
    <t>北海道北広島市</t>
  </si>
  <si>
    <t>埼玉県三郷市</t>
  </si>
  <si>
    <t>東京都葛飾区</t>
  </si>
  <si>
    <t>つり具センター手稲富岡店</t>
  </si>
  <si>
    <t>薬王堂山形遊佐店</t>
  </si>
  <si>
    <t>宮崎県宮崎市</t>
  </si>
  <si>
    <t>千葉県館山市</t>
  </si>
  <si>
    <t>埼玉県吉川市</t>
  </si>
  <si>
    <t>埼玉県さいたま市</t>
  </si>
  <si>
    <t>岐阜県各務原市</t>
  </si>
  <si>
    <t>熊本県熊本市</t>
  </si>
  <si>
    <t>北海道岩見沢市</t>
  </si>
  <si>
    <t>福岡県田川市</t>
  </si>
  <si>
    <t>茨城県つくば市</t>
  </si>
  <si>
    <t>福島県南相馬市</t>
  </si>
  <si>
    <t>フーデリー霧島店</t>
  </si>
  <si>
    <t>房州カントリークラブハウス</t>
  </si>
  <si>
    <t>設備管理所PCB保管庫</t>
  </si>
  <si>
    <t>ツルハドラッグ高知若松店</t>
  </si>
  <si>
    <t>福岡県柳川市</t>
  </si>
  <si>
    <t>徳島県徳島市</t>
  </si>
  <si>
    <t>福岡県北九州市</t>
  </si>
  <si>
    <t>愛媛県西宇和郡</t>
  </si>
  <si>
    <t>愛知県豊田市</t>
  </si>
  <si>
    <t>愛知県高浜市</t>
  </si>
  <si>
    <t>山形県山形市</t>
  </si>
  <si>
    <t>埼玉県川越市</t>
  </si>
  <si>
    <t>RC造</t>
  </si>
  <si>
    <t>ドラッグコスモス西浜店</t>
  </si>
  <si>
    <t>薬王堂多賀城店</t>
  </si>
  <si>
    <t>岡山県笠岡市</t>
  </si>
  <si>
    <t>鳥取県境港市</t>
  </si>
  <si>
    <t>和歌山県和歌山市</t>
  </si>
  <si>
    <t>兵庫県加古川市</t>
  </si>
  <si>
    <t>石川県小松市</t>
  </si>
  <si>
    <t>北海道稚内市</t>
  </si>
  <si>
    <t>埼玉県入間郡</t>
  </si>
  <si>
    <t>埼玉県戸田市</t>
  </si>
  <si>
    <t>沖縄県うるま市</t>
  </si>
  <si>
    <t>栃木県那須郡</t>
  </si>
  <si>
    <t>千葉県船橋市</t>
  </si>
  <si>
    <t>宮城県多賀城市</t>
  </si>
  <si>
    <t>青森県津軽市</t>
    <rPh sb="3" eb="5">
      <t>ツガル</t>
    </rPh>
    <phoneticPr fontId="2"/>
  </si>
  <si>
    <t>神奈川県川崎市</t>
    <rPh sb="0" eb="3">
      <t>カナガワ</t>
    </rPh>
    <rPh sb="3" eb="4">
      <t>ケン</t>
    </rPh>
    <phoneticPr fontId="2"/>
  </si>
  <si>
    <t>静岡県浜松市</t>
    <rPh sb="0" eb="3">
      <t>シズオカケン</t>
    </rPh>
    <rPh sb="3" eb="6">
      <t>ハママツシ</t>
    </rPh>
    <phoneticPr fontId="2"/>
  </si>
  <si>
    <t>愛媛県松山市</t>
    <rPh sb="0" eb="3">
      <t>エヒメケン</t>
    </rPh>
    <rPh sb="3" eb="6">
      <t>マツヤマシ</t>
    </rPh>
    <phoneticPr fontId="2"/>
  </si>
  <si>
    <t>セントラルスポーツ茂原店</t>
  </si>
  <si>
    <t>静岡県静岡市</t>
  </si>
  <si>
    <t>神奈川県伊勢原市</t>
  </si>
  <si>
    <t>東京都墨田区</t>
  </si>
  <si>
    <t>徳島県小松島市</t>
  </si>
  <si>
    <t>山口県熊毛郡</t>
  </si>
  <si>
    <t>滋賀県蒲生郡</t>
  </si>
  <si>
    <t>埼玉県八潮市</t>
  </si>
  <si>
    <t>北海道千歳市</t>
  </si>
  <si>
    <t>広島県福山市</t>
  </si>
  <si>
    <t>W造</t>
  </si>
  <si>
    <t>青森県むつ市</t>
  </si>
  <si>
    <t>広島県大竹市</t>
  </si>
  <si>
    <t>埼玉県吉川市</t>
    <rPh sb="5" eb="6">
      <t>シ</t>
    </rPh>
    <phoneticPr fontId="2"/>
  </si>
  <si>
    <t>石川県羽咋市</t>
    <rPh sb="5" eb="6">
      <t>シ</t>
    </rPh>
    <phoneticPr fontId="2"/>
  </si>
  <si>
    <t>佐賀県伊万里市</t>
  </si>
  <si>
    <t>埼玉県越谷市</t>
  </si>
  <si>
    <t>富山県高岡市</t>
  </si>
  <si>
    <t>神奈川県横浜市</t>
  </si>
  <si>
    <t>福島県いわき市</t>
  </si>
  <si>
    <t>千葉県夷隅郡</t>
  </si>
  <si>
    <t>茨城県北茨城市</t>
  </si>
  <si>
    <t>沖縄県那覇市</t>
  </si>
  <si>
    <t>広島県呉市</t>
  </si>
  <si>
    <t>鹿児島県鹿児島市</t>
    <rPh sb="0" eb="4">
      <t>カゴシマケン</t>
    </rPh>
    <rPh sb="4" eb="8">
      <t>カゴシマシ</t>
    </rPh>
    <phoneticPr fontId="2"/>
  </si>
  <si>
    <t>1部2F</t>
  </si>
  <si>
    <t>吾郷税理士事務所社屋</t>
  </si>
  <si>
    <t>ヤマザワ鶴岡茅原店</t>
  </si>
  <si>
    <t>沖縄県名護市</t>
  </si>
  <si>
    <t>愛知県北名古屋市</t>
    <rPh sb="0" eb="3">
      <t>アイチケン</t>
    </rPh>
    <rPh sb="3" eb="8">
      <t>キタナゴヤシ</t>
    </rPh>
    <phoneticPr fontId="2"/>
  </si>
  <si>
    <t>アパレル店</t>
    <rPh sb="4" eb="5">
      <t>テン</t>
    </rPh>
    <phoneticPr fontId="2"/>
  </si>
  <si>
    <t>冠婚葬祭施設</t>
    <rPh sb="0" eb="2">
      <t>カンコン</t>
    </rPh>
    <rPh sb="2" eb="4">
      <t>ソウサイ</t>
    </rPh>
    <rPh sb="4" eb="6">
      <t>シセツ</t>
    </rPh>
    <phoneticPr fontId="4"/>
  </si>
  <si>
    <t>機械室</t>
    <rPh sb="0" eb="2">
      <t>キカイ</t>
    </rPh>
    <rPh sb="2" eb="3">
      <t>シツ</t>
    </rPh>
    <phoneticPr fontId="2"/>
  </si>
  <si>
    <t>農業施設</t>
    <rPh sb="0" eb="2">
      <t>ノウギョウ</t>
    </rPh>
    <rPh sb="2" eb="4">
      <t>シセツ</t>
    </rPh>
    <phoneticPr fontId="2"/>
  </si>
  <si>
    <t>金融機関</t>
    <rPh sb="0" eb="2">
      <t>キンユウ</t>
    </rPh>
    <rPh sb="2" eb="4">
      <t>キカン</t>
    </rPh>
    <phoneticPr fontId="2"/>
  </si>
  <si>
    <t>宗教施設</t>
    <rPh sb="0" eb="2">
      <t>シュウキョウ</t>
    </rPh>
    <rPh sb="2" eb="4">
      <t>シセツ</t>
    </rPh>
    <phoneticPr fontId="2"/>
  </si>
  <si>
    <t>社会福祉施設</t>
    <rPh sb="0" eb="2">
      <t>シャカイ</t>
    </rPh>
    <rPh sb="2" eb="4">
      <t>フクシ</t>
    </rPh>
    <phoneticPr fontId="2"/>
  </si>
  <si>
    <t>発電所</t>
    <rPh sb="0" eb="2">
      <t>ハツデン</t>
    </rPh>
    <rPh sb="2" eb="3">
      <t>ショ</t>
    </rPh>
    <phoneticPr fontId="2"/>
  </si>
  <si>
    <t>宿泊施設</t>
    <rPh sb="0" eb="2">
      <t>シュクハク</t>
    </rPh>
    <rPh sb="2" eb="4">
      <t>シセツ</t>
    </rPh>
    <phoneticPr fontId="2"/>
  </si>
  <si>
    <t>新潟県北蒲原郡</t>
    <rPh sb="0" eb="3">
      <t>ニイガタケン</t>
    </rPh>
    <rPh sb="3" eb="4">
      <t>キタ</t>
    </rPh>
    <phoneticPr fontId="2"/>
  </si>
  <si>
    <t>倉庫</t>
  </si>
  <si>
    <t>東京国際空港リサイクルセンター</t>
  </si>
  <si>
    <t>東京都大田区</t>
  </si>
  <si>
    <t>山形県酒田市</t>
  </si>
  <si>
    <t>ヤマウ鳥谷部臨港倉庫五所川原定温倉庫</t>
  </si>
  <si>
    <t>エス・アイ・シー工場</t>
  </si>
  <si>
    <t>MA-HOUSE</t>
  </si>
  <si>
    <t>住宅</t>
  </si>
  <si>
    <t>愛媛県松山市</t>
  </si>
  <si>
    <t>社会福祉施設</t>
  </si>
  <si>
    <t>ユニクロ羽生店</t>
  </si>
  <si>
    <t>アパレル店</t>
  </si>
  <si>
    <t>埼玉県羽生市</t>
    <rPh sb="0" eb="3">
      <t>サイタマケン</t>
    </rPh>
    <rPh sb="3" eb="6">
      <t>ハニュウシ</t>
    </rPh>
    <phoneticPr fontId="2"/>
  </si>
  <si>
    <t>ツルハドラッグ長沼店</t>
  </si>
  <si>
    <t>北海道夕張郡</t>
  </si>
  <si>
    <t>薬王堂三種森岳店</t>
  </si>
  <si>
    <t>カインズ羽生店</t>
  </si>
  <si>
    <t>BMW姫路テクニカルセンター</t>
  </si>
  <si>
    <t>カーディーラー</t>
  </si>
  <si>
    <t>兵庫県姫路市</t>
  </si>
  <si>
    <t>アイアイテー石狩第2物流センターA棟</t>
  </si>
  <si>
    <t>北海道石狩市</t>
    <rPh sb="0" eb="3">
      <t>ホッカイドウ</t>
    </rPh>
    <phoneticPr fontId="2"/>
  </si>
  <si>
    <t>ながいも・にんにくCA冷蔵貯蔵施設</t>
  </si>
  <si>
    <t>スーパーマーケット</t>
  </si>
  <si>
    <t>宮城県遠田郡</t>
  </si>
  <si>
    <t>扶桑商会倉庫</t>
  </si>
  <si>
    <t>兵庫県神戸市</t>
  </si>
  <si>
    <t>山形県北村山郡</t>
  </si>
  <si>
    <t>バロー穂積店</t>
  </si>
  <si>
    <t>岐阜県瑞穂市</t>
  </si>
  <si>
    <t>バロー岡崎駅南店</t>
  </si>
  <si>
    <t>愛知県岡崎市</t>
  </si>
  <si>
    <t>神奈川県厚木市</t>
  </si>
  <si>
    <t>カインズ羽生店テナント棟</t>
  </si>
  <si>
    <t>埼玉県羽生市</t>
  </si>
  <si>
    <t>北海道厚岸郡</t>
  </si>
  <si>
    <t>福井県小浜市</t>
  </si>
  <si>
    <t>宮城県石巻市</t>
  </si>
  <si>
    <t>茨城県土浦市</t>
  </si>
  <si>
    <t>大阪府堺市</t>
  </si>
  <si>
    <t>愛媛県西条市</t>
  </si>
  <si>
    <t>富山県富山市</t>
  </si>
  <si>
    <t>北海道苫小牧市</t>
  </si>
  <si>
    <t>東京都足立区</t>
  </si>
  <si>
    <t>兵庫県洲本市</t>
  </si>
  <si>
    <t>秋田県仙北郡</t>
  </si>
  <si>
    <t>山形県西村山郡</t>
  </si>
  <si>
    <t>栃木県宇都宮市</t>
  </si>
  <si>
    <t>千葉県東金市</t>
  </si>
  <si>
    <t>北海道函館市</t>
    <rPh sb="0" eb="3">
      <t>ホッカイドウ</t>
    </rPh>
    <rPh sb="3" eb="6">
      <t>ハコダテシ</t>
    </rPh>
    <phoneticPr fontId="2"/>
  </si>
  <si>
    <t>愛知県瀬戸市</t>
    <rPh sb="0" eb="3">
      <t>アイチケン</t>
    </rPh>
    <rPh sb="3" eb="6">
      <t>セトシ</t>
    </rPh>
    <phoneticPr fontId="2"/>
  </si>
  <si>
    <t>山形県村山市</t>
    <rPh sb="0" eb="3">
      <t>ヤマガタケン</t>
    </rPh>
    <rPh sb="3" eb="6">
      <t>ムラヤマシ</t>
    </rPh>
    <phoneticPr fontId="2"/>
  </si>
  <si>
    <t>千葉県茂原市</t>
    <rPh sb="0" eb="3">
      <t>チバケン</t>
    </rPh>
    <rPh sb="3" eb="5">
      <t>モハラ</t>
    </rPh>
    <rPh sb="5" eb="6">
      <t>シ</t>
    </rPh>
    <phoneticPr fontId="2"/>
  </si>
  <si>
    <t>岩手県上閉伊郡</t>
    <rPh sb="0" eb="3">
      <t>イワテケン</t>
    </rPh>
    <rPh sb="3" eb="4">
      <t>ウエ</t>
    </rPh>
    <rPh sb="5" eb="6">
      <t>イ</t>
    </rPh>
    <rPh sb="6" eb="7">
      <t>グン</t>
    </rPh>
    <phoneticPr fontId="2"/>
  </si>
  <si>
    <t>附属工法</t>
    <rPh sb="0" eb="2">
      <t>フゾク</t>
    </rPh>
    <rPh sb="2" eb="4">
      <t>コウホウ</t>
    </rPh>
    <phoneticPr fontId="2"/>
  </si>
  <si>
    <t>T-BAGS</t>
  </si>
  <si>
    <t>ハイブリッド</t>
  </si>
  <si>
    <t>TNF-D</t>
  </si>
  <si>
    <t>TNF-D・ハイブリッド</t>
  </si>
  <si>
    <t>気仙沼営業所低温配送センター</t>
  </si>
  <si>
    <t>新英エコライフ株式会社四日市工場</t>
  </si>
  <si>
    <t>群馬県高崎市</t>
    <rPh sb="0" eb="3">
      <t>グンマケン</t>
    </rPh>
    <rPh sb="3" eb="6">
      <t>タカサキシ</t>
    </rPh>
    <phoneticPr fontId="2"/>
  </si>
  <si>
    <t>老人ホーム</t>
  </si>
  <si>
    <t>北海道江別市</t>
    <rPh sb="0" eb="3">
      <t>ホッカイドウ</t>
    </rPh>
    <rPh sb="3" eb="6">
      <t>エベツシ</t>
    </rPh>
    <phoneticPr fontId="2"/>
  </si>
  <si>
    <t>第2ひかりこども園</t>
  </si>
  <si>
    <t>保育園</t>
  </si>
  <si>
    <t>鹿児島県霧島市</t>
    <rPh sb="0" eb="4">
      <t>カゴシマケン</t>
    </rPh>
    <rPh sb="4" eb="7">
      <t>キリシマシ</t>
    </rPh>
    <phoneticPr fontId="2"/>
  </si>
  <si>
    <t>岩手県北上市</t>
    <rPh sb="0" eb="3">
      <t>イワテケン</t>
    </rPh>
    <rPh sb="3" eb="5">
      <t>キタカミ</t>
    </rPh>
    <rPh sb="5" eb="6">
      <t>シ</t>
    </rPh>
    <phoneticPr fontId="2"/>
  </si>
  <si>
    <t>秋田県仙北市</t>
    <rPh sb="0" eb="3">
      <t>アキタケン</t>
    </rPh>
    <rPh sb="3" eb="5">
      <t>センボク</t>
    </rPh>
    <rPh sb="5" eb="6">
      <t>シ</t>
    </rPh>
    <phoneticPr fontId="2"/>
  </si>
  <si>
    <t>ホンダカーズ徳島三軒屋店</t>
  </si>
  <si>
    <t>沖縄トヨペット豊見城店</t>
  </si>
  <si>
    <t>沖縄県豊見城市</t>
    <rPh sb="0" eb="3">
      <t>オキナワケン</t>
    </rPh>
    <rPh sb="3" eb="5">
      <t>トヨミ</t>
    </rPh>
    <rPh sb="5" eb="6">
      <t>シロ</t>
    </rPh>
    <rPh sb="6" eb="7">
      <t>シ</t>
    </rPh>
    <phoneticPr fontId="2"/>
  </si>
  <si>
    <t>エディオン岸和田店</t>
  </si>
  <si>
    <t>家電量販店</t>
  </si>
  <si>
    <t>北海道勇払郡</t>
    <rPh sb="0" eb="3">
      <t>ホッカイドウ</t>
    </rPh>
    <rPh sb="3" eb="5">
      <t>ユウフツ</t>
    </rPh>
    <rPh sb="5" eb="6">
      <t>グン</t>
    </rPh>
    <phoneticPr fontId="2"/>
  </si>
  <si>
    <t>2020.10</t>
  </si>
  <si>
    <t>島根県安来市</t>
  </si>
  <si>
    <t>スーパーマルハチ新大阪店</t>
  </si>
  <si>
    <t>兵庫県尼崎市</t>
    <rPh sb="0" eb="3">
      <t>ヒョウゴケン</t>
    </rPh>
    <rPh sb="3" eb="5">
      <t>アマザキ</t>
    </rPh>
    <rPh sb="5" eb="6">
      <t>シ</t>
    </rPh>
    <phoneticPr fontId="2"/>
  </si>
  <si>
    <t>1部3F</t>
    <rPh sb="1" eb="2">
      <t>ブ</t>
    </rPh>
    <phoneticPr fontId="2"/>
  </si>
  <si>
    <t>斐川サンホーム</t>
  </si>
  <si>
    <t>1部4F</t>
    <rPh sb="1" eb="2">
      <t>ブ</t>
    </rPh>
    <phoneticPr fontId="2"/>
  </si>
  <si>
    <t>沖縄県島尻郡</t>
    <rPh sb="0" eb="3">
      <t>オキナワケン</t>
    </rPh>
    <rPh sb="3" eb="5">
      <t>シマシリ</t>
    </rPh>
    <rPh sb="5" eb="6">
      <t>グン</t>
    </rPh>
    <phoneticPr fontId="2"/>
  </si>
  <si>
    <t>マクドナルド与那原店</t>
  </si>
  <si>
    <t>沖縄県島尻郡</t>
    <rPh sb="0" eb="3">
      <t>オキナワケン</t>
    </rPh>
    <phoneticPr fontId="2"/>
  </si>
  <si>
    <t>福井県福井市</t>
  </si>
  <si>
    <t>さいたま市緑区美園整備工場</t>
  </si>
  <si>
    <t>神奈川県海老名市</t>
    <rPh sb="0" eb="4">
      <t>カナガワケン</t>
    </rPh>
    <rPh sb="4" eb="8">
      <t>エビナシ</t>
    </rPh>
    <phoneticPr fontId="2"/>
  </si>
  <si>
    <t>診療所</t>
    <rPh sb="0" eb="3">
      <t>シンリョウジョ</t>
    </rPh>
    <phoneticPr fontId="2"/>
  </si>
  <si>
    <t>老人ホーム</t>
    <rPh sb="0" eb="2">
      <t>ロウジン</t>
    </rPh>
    <phoneticPr fontId="2"/>
  </si>
  <si>
    <t>アウトレットジェイ福山新涯店</t>
  </si>
  <si>
    <t>フレスポ境港新宮商事</t>
    <rPh sb="6" eb="8">
      <t>シンミヤ</t>
    </rPh>
    <rPh sb="8" eb="10">
      <t>ショウジ</t>
    </rPh>
    <phoneticPr fontId="3"/>
  </si>
  <si>
    <t>あかのれん碧南店</t>
    <rPh sb="5" eb="7">
      <t>ヘキナン</t>
    </rPh>
    <rPh sb="7" eb="8">
      <t>テン</t>
    </rPh>
    <phoneticPr fontId="3"/>
  </si>
  <si>
    <t>あかのれん東海名和店</t>
    <rPh sb="5" eb="6">
      <t>ヒガシ</t>
    </rPh>
    <rPh sb="6" eb="7">
      <t>ウミ</t>
    </rPh>
    <rPh sb="7" eb="8">
      <t>ナ</t>
    </rPh>
    <rPh sb="8" eb="9">
      <t>ワ</t>
    </rPh>
    <rPh sb="9" eb="10">
      <t>テン</t>
    </rPh>
    <phoneticPr fontId="3"/>
  </si>
  <si>
    <t>洋服の青山津山インター店</t>
    <rPh sb="0" eb="2">
      <t>ヨウフク</t>
    </rPh>
    <rPh sb="3" eb="5">
      <t>アオヤマ</t>
    </rPh>
    <rPh sb="5" eb="7">
      <t>ツヤマ</t>
    </rPh>
    <rPh sb="11" eb="12">
      <t>テン</t>
    </rPh>
    <phoneticPr fontId="4"/>
  </si>
  <si>
    <t>洋服の青山松井山手店</t>
    <rPh sb="0" eb="2">
      <t>ヨウフク</t>
    </rPh>
    <rPh sb="3" eb="5">
      <t>アオヤマ</t>
    </rPh>
    <rPh sb="5" eb="7">
      <t>マツイ</t>
    </rPh>
    <rPh sb="7" eb="9">
      <t>ヤマテ</t>
    </rPh>
    <rPh sb="9" eb="10">
      <t>テン</t>
    </rPh>
    <phoneticPr fontId="3"/>
  </si>
  <si>
    <t>洋服の青山新京都白川店</t>
    <rPh sb="0" eb="2">
      <t>ヨウフク</t>
    </rPh>
    <rPh sb="3" eb="5">
      <t>アオヤマ</t>
    </rPh>
    <phoneticPr fontId="2"/>
  </si>
  <si>
    <t>あかのれん各務原店</t>
    <rPh sb="5" eb="7">
      <t>カガミ</t>
    </rPh>
    <rPh sb="7" eb="8">
      <t>ハラ</t>
    </rPh>
    <rPh sb="8" eb="9">
      <t>テン</t>
    </rPh>
    <phoneticPr fontId="3"/>
  </si>
  <si>
    <t>ニシムラ鶴岡北店</t>
    <rPh sb="4" eb="6">
      <t>ツルオカ</t>
    </rPh>
    <rPh sb="6" eb="7">
      <t>キタ</t>
    </rPh>
    <rPh sb="7" eb="8">
      <t>テン</t>
    </rPh>
    <phoneticPr fontId="3"/>
  </si>
  <si>
    <t>パシオス墨田鐘ヶ淵店</t>
  </si>
  <si>
    <t>西松屋赤磐高屋店</t>
    <rPh sb="0" eb="3">
      <t>ニシマツヤ</t>
    </rPh>
    <rPh sb="3" eb="5">
      <t>アカイワ</t>
    </rPh>
    <rPh sb="5" eb="7">
      <t>タカヤ</t>
    </rPh>
    <rPh sb="7" eb="8">
      <t>テン</t>
    </rPh>
    <phoneticPr fontId="3"/>
  </si>
  <si>
    <t>ジーユー三川店</t>
    <rPh sb="4" eb="6">
      <t>ミカワ</t>
    </rPh>
    <rPh sb="6" eb="7">
      <t>テン</t>
    </rPh>
    <phoneticPr fontId="3"/>
  </si>
  <si>
    <t>診療所</t>
    <rPh sb="0" eb="3">
      <t>シンリョウショ</t>
    </rPh>
    <phoneticPr fontId="2"/>
  </si>
  <si>
    <t>バースデイ鶴見店</t>
  </si>
  <si>
    <t>ユニクロ西舞鶴モール店</t>
    <rPh sb="4" eb="7">
      <t>ニシマイヅル</t>
    </rPh>
    <rPh sb="10" eb="11">
      <t>テン</t>
    </rPh>
    <phoneticPr fontId="3"/>
  </si>
  <si>
    <t>西松屋西舞鶴店</t>
    <rPh sb="0" eb="2">
      <t>ニシマツ</t>
    </rPh>
    <rPh sb="2" eb="3">
      <t>ヤ</t>
    </rPh>
    <rPh sb="3" eb="4">
      <t>ニシ</t>
    </rPh>
    <rPh sb="4" eb="6">
      <t>マイヅル</t>
    </rPh>
    <rPh sb="6" eb="7">
      <t>ミセ</t>
    </rPh>
    <phoneticPr fontId="3"/>
  </si>
  <si>
    <t>しまむら保木間店</t>
  </si>
  <si>
    <t>ユニクロ三川店</t>
  </si>
  <si>
    <t>フレスポ境港八光</t>
  </si>
  <si>
    <t>回転すし大漁丸境港店</t>
  </si>
  <si>
    <t>JR新大阪駅1F（新大阪駅味の街）</t>
    <rPh sb="2" eb="6">
      <t>シンオオサカエキ</t>
    </rPh>
    <rPh sb="9" eb="10">
      <t>シン</t>
    </rPh>
    <rPh sb="10" eb="13">
      <t>オオサカエキ</t>
    </rPh>
    <rPh sb="13" eb="14">
      <t>アジ</t>
    </rPh>
    <rPh sb="15" eb="16">
      <t>マチ</t>
    </rPh>
    <phoneticPr fontId="3"/>
  </si>
  <si>
    <t>館山OCEANGATE103</t>
  </si>
  <si>
    <t>じゃんじゃん亭環七梅島店</t>
  </si>
  <si>
    <t>保育園</t>
    <rPh sb="0" eb="3">
      <t>ホイクエン</t>
    </rPh>
    <phoneticPr fontId="2"/>
  </si>
  <si>
    <t>スターバックスコーヒー神戸メリケンパーク店</t>
  </si>
  <si>
    <t>はま寿司益田店</t>
  </si>
  <si>
    <t>安楽亭加平店</t>
  </si>
  <si>
    <t>しおさい公園レストラン</t>
  </si>
  <si>
    <t>モダンカフェ</t>
  </si>
  <si>
    <t>コナズ珈琲幕張店</t>
  </si>
  <si>
    <t>無添くら寿司戸田駅前店</t>
  </si>
  <si>
    <t>与那原ドライブスルー</t>
  </si>
  <si>
    <t>七福の湯習志野店</t>
    <rPh sb="0" eb="1">
      <t>シチ</t>
    </rPh>
    <rPh sb="1" eb="2">
      <t>フク</t>
    </rPh>
    <rPh sb="3" eb="4">
      <t>ユ</t>
    </rPh>
    <rPh sb="4" eb="7">
      <t>ナラシノ</t>
    </rPh>
    <rPh sb="7" eb="8">
      <t>テン</t>
    </rPh>
    <phoneticPr fontId="3"/>
  </si>
  <si>
    <t>るいけ温泉</t>
  </si>
  <si>
    <t>万治モータースショールーム</t>
    <rPh sb="0" eb="2">
      <t>マンジ</t>
    </rPh>
    <phoneticPr fontId="3"/>
  </si>
  <si>
    <t>万治モータース工場</t>
    <rPh sb="0" eb="2">
      <t>マンジ</t>
    </rPh>
    <rPh sb="7" eb="9">
      <t>コウジョウ</t>
    </rPh>
    <phoneticPr fontId="3"/>
  </si>
  <si>
    <t>カミタケモータース店舗棟</t>
    <rPh sb="9" eb="11">
      <t>テンポ</t>
    </rPh>
    <rPh sb="11" eb="12">
      <t>トウ</t>
    </rPh>
    <phoneticPr fontId="3"/>
  </si>
  <si>
    <t>カミタケモータース工場棟</t>
    <rPh sb="9" eb="11">
      <t>コウジョウ</t>
    </rPh>
    <rPh sb="11" eb="12">
      <t>トウ</t>
    </rPh>
    <phoneticPr fontId="3"/>
  </si>
  <si>
    <t>三重三菱自動車販売桑名江場店</t>
    <rPh sb="0" eb="2">
      <t>ミエ</t>
    </rPh>
    <rPh sb="2" eb="4">
      <t>ミツビシ</t>
    </rPh>
    <rPh sb="4" eb="7">
      <t>ジドウシャ</t>
    </rPh>
    <rPh sb="7" eb="9">
      <t>ハンバイ</t>
    </rPh>
    <rPh sb="9" eb="11">
      <t>クワナ</t>
    </rPh>
    <rPh sb="11" eb="12">
      <t>エ</t>
    </rPh>
    <rPh sb="12" eb="13">
      <t>バ</t>
    </rPh>
    <rPh sb="13" eb="14">
      <t>テン</t>
    </rPh>
    <phoneticPr fontId="3"/>
  </si>
  <si>
    <t>２階建</t>
    <rPh sb="1" eb="3">
      <t>ガイダ</t>
    </rPh>
    <phoneticPr fontId="2"/>
  </si>
  <si>
    <t>宮城ダイハツ気仙沼店</t>
    <rPh sb="0" eb="2">
      <t>ミヤギ</t>
    </rPh>
    <rPh sb="6" eb="9">
      <t>ケセンヌマ</t>
    </rPh>
    <rPh sb="9" eb="10">
      <t>テン</t>
    </rPh>
    <phoneticPr fontId="3"/>
  </si>
  <si>
    <t>スズキショールーム鹿の子台店</t>
    <rPh sb="9" eb="10">
      <t>シカ</t>
    </rPh>
    <rPh sb="11" eb="12">
      <t>コ</t>
    </rPh>
    <rPh sb="12" eb="13">
      <t>ダイ</t>
    </rPh>
    <rPh sb="13" eb="14">
      <t>テン</t>
    </rPh>
    <phoneticPr fontId="3"/>
  </si>
  <si>
    <t>南東北クボタ庄内</t>
    <rPh sb="0" eb="1">
      <t>ミナミ</t>
    </rPh>
    <rPh sb="1" eb="3">
      <t>トウホク</t>
    </rPh>
    <rPh sb="6" eb="8">
      <t>ショウナイ</t>
    </rPh>
    <phoneticPr fontId="3"/>
  </si>
  <si>
    <t>東北マツダ多賀城店</t>
    <rPh sb="0" eb="2">
      <t>トウホク</t>
    </rPh>
    <rPh sb="5" eb="8">
      <t>タガジョウ</t>
    </rPh>
    <rPh sb="8" eb="9">
      <t>テン</t>
    </rPh>
    <phoneticPr fontId="3"/>
  </si>
  <si>
    <t>アウディりんくう</t>
  </si>
  <si>
    <t>ファミリー可児店</t>
    <rPh sb="5" eb="7">
      <t>カニ</t>
    </rPh>
    <rPh sb="7" eb="8">
      <t>テン</t>
    </rPh>
    <phoneticPr fontId="3"/>
  </si>
  <si>
    <t>シュテルン広島店</t>
    <rPh sb="5" eb="6">
      <t>ヒロ</t>
    </rPh>
    <rPh sb="6" eb="7">
      <t>シマ</t>
    </rPh>
    <rPh sb="7" eb="8">
      <t>テン</t>
    </rPh>
    <phoneticPr fontId="3"/>
  </si>
  <si>
    <t>ホンダカーズ斐川店中古車棟</t>
    <rPh sb="6" eb="8">
      <t>ヒカワ</t>
    </rPh>
    <rPh sb="8" eb="9">
      <t>テン</t>
    </rPh>
    <rPh sb="9" eb="12">
      <t>チュウコシャ</t>
    </rPh>
    <rPh sb="12" eb="13">
      <t>トウ</t>
    </rPh>
    <phoneticPr fontId="3"/>
  </si>
  <si>
    <t>ホンダカーズ斐川店ショールーム棟</t>
    <rPh sb="6" eb="8">
      <t>ヒカワ</t>
    </rPh>
    <rPh sb="8" eb="9">
      <t>テン</t>
    </rPh>
    <rPh sb="15" eb="16">
      <t>トウ</t>
    </rPh>
    <phoneticPr fontId="3"/>
  </si>
  <si>
    <t>ホンダカーズ明舞学園南店</t>
    <rPh sb="6" eb="7">
      <t>メイ</t>
    </rPh>
    <rPh sb="7" eb="8">
      <t>マイ</t>
    </rPh>
    <rPh sb="8" eb="10">
      <t>ガクエン</t>
    </rPh>
    <rPh sb="10" eb="11">
      <t>ミナミ</t>
    </rPh>
    <rPh sb="11" eb="12">
      <t>テン</t>
    </rPh>
    <phoneticPr fontId="3"/>
  </si>
  <si>
    <t>京滋マツダ大津店</t>
    <rPh sb="0" eb="1">
      <t>ケイ</t>
    </rPh>
    <rPh sb="5" eb="7">
      <t>オオツ</t>
    </rPh>
    <rPh sb="7" eb="8">
      <t>テン</t>
    </rPh>
    <phoneticPr fontId="3"/>
  </si>
  <si>
    <t>ビッグモーター守山店</t>
    <rPh sb="7" eb="9">
      <t>モリヤマ</t>
    </rPh>
    <rPh sb="9" eb="10">
      <t>テン</t>
    </rPh>
    <phoneticPr fontId="3"/>
  </si>
  <si>
    <t>三重三菱自動車販売津岩田店</t>
    <rPh sb="0" eb="2">
      <t>ミエ</t>
    </rPh>
    <rPh sb="2" eb="4">
      <t>ミツビシ</t>
    </rPh>
    <rPh sb="4" eb="7">
      <t>ジドウシャ</t>
    </rPh>
    <rPh sb="7" eb="8">
      <t>ハン</t>
    </rPh>
    <rPh sb="8" eb="9">
      <t>バイ</t>
    </rPh>
    <rPh sb="9" eb="10">
      <t>ツ</t>
    </rPh>
    <rPh sb="10" eb="12">
      <t>イワタ</t>
    </rPh>
    <rPh sb="12" eb="13">
      <t>テン</t>
    </rPh>
    <phoneticPr fontId="3"/>
  </si>
  <si>
    <t>南東北クボタ東根営業所</t>
    <rPh sb="0" eb="1">
      <t>ミナミ</t>
    </rPh>
    <rPh sb="1" eb="3">
      <t>トウホク</t>
    </rPh>
    <rPh sb="6" eb="7">
      <t>ヒガシ</t>
    </rPh>
    <rPh sb="7" eb="8">
      <t>ネ</t>
    </rPh>
    <rPh sb="8" eb="11">
      <t>エイギョウショ</t>
    </rPh>
    <phoneticPr fontId="3"/>
  </si>
  <si>
    <t>関東マツダ朝霞店</t>
    <rPh sb="0" eb="2">
      <t>カントウ</t>
    </rPh>
    <rPh sb="5" eb="6">
      <t>アサ</t>
    </rPh>
    <rPh sb="6" eb="7">
      <t>カスミ</t>
    </rPh>
    <rPh sb="7" eb="8">
      <t>ミセ</t>
    </rPh>
    <phoneticPr fontId="3"/>
  </si>
  <si>
    <t>マセラティ神戸</t>
  </si>
  <si>
    <t>オートテラス長苗代店</t>
    <rPh sb="9" eb="10">
      <t>テン</t>
    </rPh>
    <phoneticPr fontId="2"/>
  </si>
  <si>
    <t>京滋マツダ大津店【B棟】</t>
    <rPh sb="7" eb="8">
      <t>テン</t>
    </rPh>
    <rPh sb="10" eb="11">
      <t>トウ</t>
    </rPh>
    <phoneticPr fontId="2"/>
  </si>
  <si>
    <t>京滋マツダ大津店【E棟】</t>
    <rPh sb="7" eb="8">
      <t>テン</t>
    </rPh>
    <rPh sb="10" eb="11">
      <t>トウ</t>
    </rPh>
    <phoneticPr fontId="2"/>
  </si>
  <si>
    <t>奈良日産自動車登美ヶ丘店</t>
    <rPh sb="0" eb="2">
      <t>ナラ</t>
    </rPh>
    <rPh sb="2" eb="4">
      <t>ニッサン</t>
    </rPh>
    <rPh sb="4" eb="7">
      <t>ジドウシャ</t>
    </rPh>
    <rPh sb="7" eb="9">
      <t>トミ</t>
    </rPh>
    <rPh sb="10" eb="11">
      <t>オカ</t>
    </rPh>
    <rPh sb="11" eb="12">
      <t>テン</t>
    </rPh>
    <phoneticPr fontId="3"/>
  </si>
  <si>
    <t>埼玉ダイハツ販売越谷北店</t>
    <rPh sb="11" eb="12">
      <t>テン</t>
    </rPh>
    <phoneticPr fontId="2"/>
  </si>
  <si>
    <t>ダイハツ広島販売曙店</t>
  </si>
  <si>
    <t>スズキアリーナ豊岡店</t>
    <rPh sb="9" eb="10">
      <t>テン</t>
    </rPh>
    <phoneticPr fontId="2"/>
  </si>
  <si>
    <t>スズキアリーナ中和幹線橿原店</t>
    <rPh sb="7" eb="9">
      <t>チュウワ</t>
    </rPh>
    <rPh sb="9" eb="11">
      <t>カンセン</t>
    </rPh>
    <rPh sb="11" eb="13">
      <t>カシハラ</t>
    </rPh>
    <rPh sb="13" eb="14">
      <t>テン</t>
    </rPh>
    <phoneticPr fontId="2"/>
  </si>
  <si>
    <t>京滋マツダ大津店【D棟】</t>
  </si>
  <si>
    <t>関西マツダ住之江店</t>
    <rPh sb="8" eb="9">
      <t>テン</t>
    </rPh>
    <phoneticPr fontId="2"/>
  </si>
  <si>
    <t>ホンダカーズ亀田店</t>
    <rPh sb="8" eb="9">
      <t>テン</t>
    </rPh>
    <phoneticPr fontId="2"/>
  </si>
  <si>
    <t>西四国マツダ中村店</t>
    <rPh sb="0" eb="1">
      <t>ニシ</t>
    </rPh>
    <rPh sb="1" eb="3">
      <t>シコク</t>
    </rPh>
    <rPh sb="6" eb="8">
      <t>ナカムラ</t>
    </rPh>
    <rPh sb="8" eb="9">
      <t>テン</t>
    </rPh>
    <phoneticPr fontId="2"/>
  </si>
  <si>
    <t>京滋マツダ大津店【C棟】</t>
  </si>
  <si>
    <t>東北マツダ酒田店</t>
  </si>
  <si>
    <t>東北マツダ柴田店</t>
    <rPh sb="0" eb="2">
      <t>トウホク</t>
    </rPh>
    <rPh sb="5" eb="7">
      <t>シバタ</t>
    </rPh>
    <rPh sb="7" eb="8">
      <t>テン</t>
    </rPh>
    <phoneticPr fontId="3"/>
  </si>
  <si>
    <t>関西マツダ新金岡店</t>
  </si>
  <si>
    <t>東北マツダ北上店(Ⅰ期)</t>
    <rPh sb="5" eb="7">
      <t>キタカミ</t>
    </rPh>
    <rPh sb="7" eb="8">
      <t>テン</t>
    </rPh>
    <phoneticPr fontId="3"/>
  </si>
  <si>
    <t>スズキショールーム鹿の子台店</t>
    <rPh sb="13" eb="14">
      <t>テン</t>
    </rPh>
    <phoneticPr fontId="2"/>
  </si>
  <si>
    <t>関西マツダ鳳BPセンター</t>
  </si>
  <si>
    <t>関西マツダ平野店（A棟）</t>
    <rPh sb="7" eb="8">
      <t>テン</t>
    </rPh>
    <rPh sb="10" eb="11">
      <t>トウ</t>
    </rPh>
    <phoneticPr fontId="2"/>
  </si>
  <si>
    <t>2016.10</t>
  </si>
  <si>
    <t>関西マツダ平野店（B棟）</t>
    <rPh sb="7" eb="8">
      <t>テン</t>
    </rPh>
    <rPh sb="10" eb="11">
      <t>トウ</t>
    </rPh>
    <phoneticPr fontId="2"/>
  </si>
  <si>
    <t>東北マツダ北上店</t>
    <rPh sb="5" eb="7">
      <t>キタカミ</t>
    </rPh>
    <rPh sb="7" eb="8">
      <t>テン</t>
    </rPh>
    <phoneticPr fontId="3"/>
  </si>
  <si>
    <t>東北マツダ秋田店（工場）</t>
    <rPh sb="7" eb="8">
      <t>テン</t>
    </rPh>
    <rPh sb="9" eb="11">
      <t>コウジョウ</t>
    </rPh>
    <phoneticPr fontId="2"/>
  </si>
  <si>
    <t>東北マツダ秋田店（ショールーム）</t>
    <rPh sb="7" eb="8">
      <t>テン</t>
    </rPh>
    <phoneticPr fontId="2"/>
  </si>
  <si>
    <t>東北マツダ秋田店（車両保管庫）</t>
    <rPh sb="7" eb="8">
      <t>テン</t>
    </rPh>
    <rPh sb="9" eb="11">
      <t>シャリョウ</t>
    </rPh>
    <rPh sb="11" eb="14">
      <t>ホカンコ</t>
    </rPh>
    <phoneticPr fontId="2"/>
  </si>
  <si>
    <t>ネッツトヨタ島根浜田店（展示場）</t>
    <rPh sb="12" eb="15">
      <t>テンジジョウ</t>
    </rPh>
    <phoneticPr fontId="2"/>
  </si>
  <si>
    <t>ネッツトヨタ島根浜田店（展示場）ショールーム）</t>
    <rPh sb="12" eb="15">
      <t>テンジジョウ</t>
    </rPh>
    <phoneticPr fontId="2"/>
  </si>
  <si>
    <t>ホンダカーズ熊本東健軍店</t>
    <rPh sb="11" eb="12">
      <t>テン</t>
    </rPh>
    <phoneticPr fontId="2"/>
  </si>
  <si>
    <t>関西マツダ松原店</t>
  </si>
  <si>
    <t>トヨタカローラ帯広店</t>
    <rPh sb="9" eb="10">
      <t>テン</t>
    </rPh>
    <phoneticPr fontId="2"/>
  </si>
  <si>
    <t>奈良日産自動車中古車販売</t>
  </si>
  <si>
    <t>北陸マツダ開発本店</t>
    <rPh sb="5" eb="7">
      <t>カイハツ</t>
    </rPh>
    <rPh sb="7" eb="9">
      <t>ホンテン</t>
    </rPh>
    <phoneticPr fontId="2"/>
  </si>
  <si>
    <t>四国スバル高知浅橋通店</t>
  </si>
  <si>
    <t>関西マツダ池田店</t>
  </si>
  <si>
    <t>東北マツダ横手店</t>
  </si>
  <si>
    <t>東北マツダ本荘店</t>
  </si>
  <si>
    <t>秋田トヨタ本荘店</t>
    <rPh sb="0" eb="2">
      <t>アキタ</t>
    </rPh>
    <rPh sb="5" eb="7">
      <t>ホンジョウ</t>
    </rPh>
    <rPh sb="7" eb="8">
      <t>テン</t>
    </rPh>
    <phoneticPr fontId="3"/>
  </si>
  <si>
    <t>北陸マツダ金沢駅西店</t>
    <rPh sb="0" eb="2">
      <t>ホクリク</t>
    </rPh>
    <rPh sb="5" eb="7">
      <t>カナザワ</t>
    </rPh>
    <rPh sb="7" eb="9">
      <t>エキニシ</t>
    </rPh>
    <rPh sb="9" eb="10">
      <t>テン</t>
    </rPh>
    <phoneticPr fontId="3"/>
  </si>
  <si>
    <t>西四国マツダ高知中央店</t>
  </si>
  <si>
    <t>関西マツダ都島店</t>
    <rPh sb="0" eb="2">
      <t>カンサイ</t>
    </rPh>
    <rPh sb="5" eb="6">
      <t>ミヤコ</t>
    </rPh>
    <rPh sb="6" eb="7">
      <t>シマ</t>
    </rPh>
    <rPh sb="7" eb="8">
      <t>テン</t>
    </rPh>
    <phoneticPr fontId="3"/>
  </si>
  <si>
    <t>奈良日産大安寺店</t>
  </si>
  <si>
    <t>島根ダイハツ販売出雲店</t>
  </si>
  <si>
    <t>ホンダカーズ埼玉中レイクタウン南店</t>
  </si>
  <si>
    <t>ホンダカーズ埼玉中レイクタウン南店工場棟</t>
    <rPh sb="17" eb="19">
      <t>コウジョウ</t>
    </rPh>
    <rPh sb="19" eb="20">
      <t>トウ</t>
    </rPh>
    <phoneticPr fontId="2"/>
  </si>
  <si>
    <t>北陸スバル福井開発店A棟</t>
    <rPh sb="11" eb="12">
      <t>トウ</t>
    </rPh>
    <phoneticPr fontId="3"/>
  </si>
  <si>
    <t>北陸スバル福井開発店B棟</t>
    <rPh sb="11" eb="12">
      <t>トウ</t>
    </rPh>
    <phoneticPr fontId="3"/>
  </si>
  <si>
    <t>MINI岡山</t>
  </si>
  <si>
    <t>ホンダカーズ青森五所川原店</t>
    <rPh sb="12" eb="13">
      <t>テン</t>
    </rPh>
    <phoneticPr fontId="2"/>
  </si>
  <si>
    <t>スズキ自販関西枚方店</t>
    <rPh sb="9" eb="10">
      <t>テン</t>
    </rPh>
    <phoneticPr fontId="2"/>
  </si>
  <si>
    <t>クレタ北広島店</t>
  </si>
  <si>
    <t>ネッツトヨタ東都水元店</t>
  </si>
  <si>
    <t>関東マツダ吉野町センター</t>
  </si>
  <si>
    <t>MINI加古川</t>
  </si>
  <si>
    <t>みちのくクボタ稲垣店整備工場</t>
  </si>
  <si>
    <t>アウディ青森</t>
  </si>
  <si>
    <t>2019.10</t>
  </si>
  <si>
    <t>ネッツトヨタ東都おおたかの森店</t>
  </si>
  <si>
    <t>関東マツダ墨田店</t>
  </si>
  <si>
    <t>ダイハツ北海道販売岩見沢店</t>
  </si>
  <si>
    <t>ホンダカーズ市川東金東店</t>
  </si>
  <si>
    <t>宮城ダイハツ販売石巻店</t>
  </si>
  <si>
    <t>Jeep岡山</t>
  </si>
  <si>
    <t>TCN安来</t>
    <rPh sb="3" eb="5">
      <t>ヤスギ</t>
    </rPh>
    <phoneticPr fontId="2"/>
  </si>
  <si>
    <t>東北マツダ名取店</t>
  </si>
  <si>
    <t>宮城県名取市</t>
  </si>
  <si>
    <t>BMW神戸</t>
  </si>
  <si>
    <t>ホンダカーズ徳島三軒屋</t>
  </si>
  <si>
    <t>キタセキ酒田SS</t>
  </si>
  <si>
    <t>キタセキR122号白岡店</t>
    <rPh sb="8" eb="9">
      <t>ゴウ</t>
    </rPh>
    <rPh sb="11" eb="12">
      <t>テン</t>
    </rPh>
    <phoneticPr fontId="3"/>
  </si>
  <si>
    <t>キタセキルート7蓮野インター給油所</t>
  </si>
  <si>
    <t>キタセキルート7蓮野インター</t>
  </si>
  <si>
    <t>濃飛西濃運輸上越支店</t>
    <rPh sb="6" eb="8">
      <t>ジョウエツ</t>
    </rPh>
    <rPh sb="8" eb="10">
      <t>シテン</t>
    </rPh>
    <phoneticPr fontId="3"/>
  </si>
  <si>
    <t>DD4号線庄和インターSS</t>
  </si>
  <si>
    <t>キタセキR-17号伊勢崎SS</t>
    <rPh sb="8" eb="9">
      <t>ゴウ</t>
    </rPh>
    <rPh sb="9" eb="12">
      <t>イセサキ</t>
    </rPh>
    <phoneticPr fontId="3"/>
  </si>
  <si>
    <t>㈱キタセキR294下妻SS</t>
    <rPh sb="9" eb="11">
      <t>シモヅマ</t>
    </rPh>
    <phoneticPr fontId="3"/>
  </si>
  <si>
    <t>千葉北水素ステーション</t>
  </si>
  <si>
    <t>ガソリンスタンド</t>
  </si>
  <si>
    <t>千葉県千葉市</t>
  </si>
  <si>
    <t>三郷市立新和小学校仮設教室</t>
    <rPh sb="0" eb="2">
      <t>ミサト</t>
    </rPh>
    <rPh sb="2" eb="4">
      <t>シリツ</t>
    </rPh>
    <rPh sb="4" eb="6">
      <t>シンワ</t>
    </rPh>
    <rPh sb="6" eb="7">
      <t>ショウ</t>
    </rPh>
    <rPh sb="7" eb="9">
      <t>ガッコウ</t>
    </rPh>
    <rPh sb="9" eb="11">
      <t>カセツ</t>
    </rPh>
    <rPh sb="11" eb="13">
      <t>キョウシツ</t>
    </rPh>
    <phoneticPr fontId="3"/>
  </si>
  <si>
    <t>阪神自動車専門学校</t>
  </si>
  <si>
    <t>東京理科大学学生寮</t>
  </si>
  <si>
    <t>カインズモール大利根Cベイシア電器棟</t>
    <rPh sb="15" eb="17">
      <t>デンキ</t>
    </rPh>
    <rPh sb="17" eb="18">
      <t>トウ</t>
    </rPh>
    <phoneticPr fontId="3"/>
  </si>
  <si>
    <t>ベイシア電器玉造店</t>
    <rPh sb="4" eb="6">
      <t>デンキ</t>
    </rPh>
    <rPh sb="6" eb="8">
      <t>タマツクリ</t>
    </rPh>
    <rPh sb="8" eb="9">
      <t>テン</t>
    </rPh>
    <phoneticPr fontId="3"/>
  </si>
  <si>
    <t>ケーズデンキ仙台太白店</t>
    <rPh sb="6" eb="8">
      <t>センダイ</t>
    </rPh>
    <rPh sb="8" eb="9">
      <t>フト</t>
    </rPh>
    <rPh sb="9" eb="10">
      <t>シロ</t>
    </rPh>
    <rPh sb="10" eb="11">
      <t>ミセ</t>
    </rPh>
    <phoneticPr fontId="3"/>
  </si>
  <si>
    <t>ケーズデンキ本巣店</t>
    <rPh sb="6" eb="8">
      <t>モトス</t>
    </rPh>
    <rPh sb="8" eb="9">
      <t>テン</t>
    </rPh>
    <phoneticPr fontId="3"/>
  </si>
  <si>
    <t>ケーズデンキ幸手店</t>
    <rPh sb="6" eb="7">
      <t>サチ</t>
    </rPh>
    <rPh sb="7" eb="8">
      <t>テ</t>
    </rPh>
    <rPh sb="8" eb="9">
      <t>テン</t>
    </rPh>
    <phoneticPr fontId="3"/>
  </si>
  <si>
    <t>ケーズデンキ大河原店</t>
    <rPh sb="6" eb="9">
      <t>オオガワラ</t>
    </rPh>
    <rPh sb="9" eb="10">
      <t>テン</t>
    </rPh>
    <phoneticPr fontId="3"/>
  </si>
  <si>
    <t>ジョーシン高岡蓮花寺店</t>
    <rPh sb="5" eb="7">
      <t>タカオカ</t>
    </rPh>
    <rPh sb="7" eb="8">
      <t>レン</t>
    </rPh>
    <rPh sb="8" eb="9">
      <t>ハナ</t>
    </rPh>
    <rPh sb="9" eb="10">
      <t>テラ</t>
    </rPh>
    <rPh sb="10" eb="11">
      <t>テン</t>
    </rPh>
    <phoneticPr fontId="3"/>
  </si>
  <si>
    <t>ジョーシン射水店</t>
    <rPh sb="7" eb="8">
      <t>テン</t>
    </rPh>
    <phoneticPr fontId="2"/>
  </si>
  <si>
    <t>ケーズデンキ東生駒店</t>
    <rPh sb="9" eb="10">
      <t>テン</t>
    </rPh>
    <phoneticPr fontId="2"/>
  </si>
  <si>
    <t>ケーズデンキ佐沼店</t>
    <rPh sb="6" eb="7">
      <t>サ</t>
    </rPh>
    <rPh sb="7" eb="8">
      <t>ヌマ</t>
    </rPh>
    <rPh sb="8" eb="9">
      <t>テン</t>
    </rPh>
    <phoneticPr fontId="3"/>
  </si>
  <si>
    <t>100満ボルト東苗穂店</t>
    <rPh sb="10" eb="11">
      <t>テン</t>
    </rPh>
    <phoneticPr fontId="2"/>
  </si>
  <si>
    <t>ジョーシン東大阪長田西店</t>
    <rPh sb="5" eb="6">
      <t>ヒガシ</t>
    </rPh>
    <rPh sb="6" eb="8">
      <t>オオサカ</t>
    </rPh>
    <phoneticPr fontId="3"/>
  </si>
  <si>
    <t>テックランド羽生店</t>
  </si>
  <si>
    <t>柿崎セレモニーホールへいあん</t>
  </si>
  <si>
    <t>オーロラホール南浦和</t>
    <rPh sb="7" eb="8">
      <t>ミナミ</t>
    </rPh>
    <rPh sb="8" eb="10">
      <t>ウラワ</t>
    </rPh>
    <phoneticPr fontId="3"/>
  </si>
  <si>
    <t>沖縄ブライダルプラン本館</t>
    <rPh sb="0" eb="2">
      <t>オキナワ</t>
    </rPh>
    <rPh sb="10" eb="12">
      <t>ホンカン</t>
    </rPh>
    <phoneticPr fontId="3"/>
  </si>
  <si>
    <t>北九州若松ホール</t>
    <rPh sb="0" eb="3">
      <t>キタキュウシュウ</t>
    </rPh>
    <rPh sb="3" eb="5">
      <t>ワカマツ</t>
    </rPh>
    <phoneticPr fontId="3"/>
  </si>
  <si>
    <t>イズモホール桜丘</t>
    <rPh sb="6" eb="8">
      <t>サクラオカ</t>
    </rPh>
    <phoneticPr fontId="3"/>
  </si>
  <si>
    <t>JA葬祭やすらぎホールつがる</t>
    <rPh sb="2" eb="4">
      <t>ソウサイ</t>
    </rPh>
    <phoneticPr fontId="3"/>
  </si>
  <si>
    <t>セレモニーホール越谷</t>
    <rPh sb="8" eb="10">
      <t>コシガヤ</t>
    </rPh>
    <phoneticPr fontId="3"/>
  </si>
  <si>
    <t>イズモホール篠原</t>
  </si>
  <si>
    <t>イズモホール根堅</t>
  </si>
  <si>
    <t>セレモニーホール春藤</t>
    <rPh sb="8" eb="10">
      <t>ハルフジ</t>
    </rPh>
    <phoneticPr fontId="2"/>
  </si>
  <si>
    <t>家族葬ホール一休館船岡</t>
    <rPh sb="0" eb="2">
      <t>カゾク</t>
    </rPh>
    <rPh sb="2" eb="3">
      <t>ソウ</t>
    </rPh>
    <rPh sb="6" eb="8">
      <t>イッキュウ</t>
    </rPh>
    <rPh sb="8" eb="9">
      <t>カン</t>
    </rPh>
    <rPh sb="9" eb="11">
      <t>フナオカ</t>
    </rPh>
    <phoneticPr fontId="3"/>
  </si>
  <si>
    <t>ラサンブレ御所
【旧名】有料老人ホーム・デイサービスセンター</t>
    <rPh sb="5" eb="7">
      <t>ゴショ</t>
    </rPh>
    <phoneticPr fontId="3"/>
  </si>
  <si>
    <t>旗艦長門</t>
  </si>
  <si>
    <t>オームラ新会館</t>
  </si>
  <si>
    <t>富士葬祭聖一色</t>
  </si>
  <si>
    <t>新香登ATC機器室</t>
    <rPh sb="6" eb="8">
      <t>キキ</t>
    </rPh>
    <phoneticPr fontId="3"/>
  </si>
  <si>
    <t>厚狭駅信号機器室</t>
    <rPh sb="0" eb="3">
      <t>アサエキ</t>
    </rPh>
    <rPh sb="3" eb="5">
      <t>シンゴウ</t>
    </rPh>
    <rPh sb="5" eb="7">
      <t>キキ</t>
    </rPh>
    <rPh sb="7" eb="8">
      <t>シツ</t>
    </rPh>
    <phoneticPr fontId="3"/>
  </si>
  <si>
    <t>竹原信号機器室</t>
    <rPh sb="0" eb="2">
      <t>タケハラ</t>
    </rPh>
    <rPh sb="2" eb="4">
      <t>シンゴウ</t>
    </rPh>
    <rPh sb="4" eb="6">
      <t>キキ</t>
    </rPh>
    <rPh sb="6" eb="7">
      <t>シツ</t>
    </rPh>
    <phoneticPr fontId="3"/>
  </si>
  <si>
    <t>共同住宅</t>
    <rPh sb="0" eb="2">
      <t>キョウドウ</t>
    </rPh>
    <rPh sb="2" eb="4">
      <t>ジュウタク</t>
    </rPh>
    <phoneticPr fontId="2"/>
  </si>
  <si>
    <t>JRBハイツ矢賀</t>
    <rPh sb="6" eb="8">
      <t>ヤガ</t>
    </rPh>
    <phoneticPr fontId="3"/>
  </si>
  <si>
    <t>３階建</t>
    <rPh sb="1" eb="3">
      <t>カイダ</t>
    </rPh>
    <phoneticPr fontId="2"/>
  </si>
  <si>
    <t>勝部マンション</t>
    <rPh sb="0" eb="2">
      <t>カツベ</t>
    </rPh>
    <phoneticPr fontId="3"/>
  </si>
  <si>
    <t>西長柄マンション</t>
    <rPh sb="0" eb="1">
      <t>ニシ</t>
    </rPh>
    <rPh sb="1" eb="3">
      <t>ナガラ</t>
    </rPh>
    <phoneticPr fontId="3"/>
  </si>
  <si>
    <t>メゾンヴェｰル出雲</t>
    <rPh sb="7" eb="9">
      <t>イズモ</t>
    </rPh>
    <phoneticPr fontId="3"/>
  </si>
  <si>
    <t>福島県復興公営住宅（関船団地１号棟）</t>
  </si>
  <si>
    <t>2015.10</t>
  </si>
  <si>
    <t>福島県復興公営住宅（関船団地２号棟）</t>
  </si>
  <si>
    <t>コニーリョ西出雲（勝部マンションⅡ）</t>
    <rPh sb="9" eb="11">
      <t>カツベ</t>
    </rPh>
    <phoneticPr fontId="3"/>
  </si>
  <si>
    <t>共同住宅</t>
    <rPh sb="0" eb="4">
      <t>キョウドウジュウタク</t>
    </rPh>
    <phoneticPr fontId="2"/>
  </si>
  <si>
    <t xml:space="preserve">ロジュマン松原Part2 </t>
  </si>
  <si>
    <t>南佃分譲マンション</t>
    <rPh sb="0" eb="1">
      <t>ミナミ</t>
    </rPh>
    <rPh sb="1" eb="2">
      <t>ツクダ</t>
    </rPh>
    <rPh sb="2" eb="4">
      <t>ブンジョウ</t>
    </rPh>
    <phoneticPr fontId="3"/>
  </si>
  <si>
    <t>上塩冶マンション</t>
    <rPh sb="0" eb="1">
      <t>ウエ</t>
    </rPh>
    <rPh sb="1" eb="3">
      <t>シオジ</t>
    </rPh>
    <phoneticPr fontId="3"/>
  </si>
  <si>
    <t>大串定住促進住宅整備事業</t>
  </si>
  <si>
    <t>クレバハウス潮崎1</t>
  </si>
  <si>
    <t>クレバハウス潮崎2</t>
  </si>
  <si>
    <t>芹澤共同住宅</t>
    <rPh sb="0" eb="2">
      <t>セリザワ</t>
    </rPh>
    <rPh sb="2" eb="4">
      <t>キョウドウ</t>
    </rPh>
    <rPh sb="4" eb="6">
      <t>ジュウタク</t>
    </rPh>
    <phoneticPr fontId="3"/>
  </si>
  <si>
    <t>共同住宅</t>
    <rPh sb="0" eb="2">
      <t>キョウドウ</t>
    </rPh>
    <phoneticPr fontId="2"/>
  </si>
  <si>
    <t>七十七BK内脇支店</t>
    <rPh sb="0" eb="3">
      <t>ナナジュウナナ</t>
    </rPh>
    <rPh sb="5" eb="6">
      <t>ウチ</t>
    </rPh>
    <rPh sb="6" eb="7">
      <t>ワキ</t>
    </rPh>
    <rPh sb="7" eb="9">
      <t>シテン</t>
    </rPh>
    <phoneticPr fontId="3"/>
  </si>
  <si>
    <t>大分銀行しきど支店</t>
    <rPh sb="0" eb="2">
      <t>オオイタ</t>
    </rPh>
    <rPh sb="2" eb="4">
      <t>ギンコウ</t>
    </rPh>
    <rPh sb="7" eb="9">
      <t>シテン</t>
    </rPh>
    <phoneticPr fontId="3"/>
  </si>
  <si>
    <t>みちのく銀行沖館支店</t>
    <rPh sb="4" eb="6">
      <t>ギンコウ</t>
    </rPh>
    <rPh sb="6" eb="8">
      <t>オキダテ</t>
    </rPh>
    <rPh sb="8" eb="10">
      <t>シテン</t>
    </rPh>
    <phoneticPr fontId="3"/>
  </si>
  <si>
    <t>石巻商工信用金庫</t>
  </si>
  <si>
    <t>仙北信用組合迫支店</t>
  </si>
  <si>
    <t>枚方信用金庫門真東支店</t>
  </si>
  <si>
    <t>軽井沢72クラブハウス</t>
    <rPh sb="0" eb="3">
      <t>カルイザワ</t>
    </rPh>
    <phoneticPr fontId="3"/>
  </si>
  <si>
    <t>白洗舎安来店</t>
    <rPh sb="3" eb="4">
      <t>ヤス</t>
    </rPh>
    <rPh sb="4" eb="5">
      <t>ク</t>
    </rPh>
    <rPh sb="5" eb="6">
      <t>テン</t>
    </rPh>
    <phoneticPr fontId="3"/>
  </si>
  <si>
    <t xml:space="preserve">M－STUDIO両名工場 </t>
  </si>
  <si>
    <t>北川精機EDLC工場</t>
    <rPh sb="0" eb="1">
      <t>キタ</t>
    </rPh>
    <rPh sb="1" eb="2">
      <t>ガワ</t>
    </rPh>
    <rPh sb="2" eb="4">
      <t>セイキ</t>
    </rPh>
    <rPh sb="8" eb="10">
      <t>コウジョウ</t>
    </rPh>
    <phoneticPr fontId="3"/>
  </si>
  <si>
    <t>サン工業工場</t>
    <rPh sb="2" eb="4">
      <t>コウギョウ</t>
    </rPh>
    <rPh sb="4" eb="6">
      <t>コウジョウ</t>
    </rPh>
    <phoneticPr fontId="3"/>
  </si>
  <si>
    <t>OKAMOTO VIETNAM FACTORY</t>
  </si>
  <si>
    <t>広島醤油</t>
    <rPh sb="0" eb="2">
      <t>ヒロシマ</t>
    </rPh>
    <rPh sb="2" eb="4">
      <t>ショウユ</t>
    </rPh>
    <phoneticPr fontId="3"/>
  </si>
  <si>
    <t>工場</t>
    <rPh sb="0" eb="2">
      <t>コウジョウ</t>
    </rPh>
    <phoneticPr fontId="4"/>
  </si>
  <si>
    <t>スギヤマ自動車テスター場</t>
    <rPh sb="4" eb="7">
      <t>ジドウシャ</t>
    </rPh>
    <rPh sb="11" eb="12">
      <t>ジョウ</t>
    </rPh>
    <phoneticPr fontId="3"/>
  </si>
  <si>
    <t>東亜紙業三郷工場</t>
    <rPh sb="0" eb="1">
      <t>ヒガシ</t>
    </rPh>
    <rPh sb="1" eb="2">
      <t>ア</t>
    </rPh>
    <rPh sb="2" eb="3">
      <t>カミ</t>
    </rPh>
    <rPh sb="3" eb="4">
      <t>ギョウ</t>
    </rPh>
    <rPh sb="4" eb="6">
      <t>ミサト</t>
    </rPh>
    <rPh sb="6" eb="8">
      <t>コウジョウ</t>
    </rPh>
    <phoneticPr fontId="3"/>
  </si>
  <si>
    <t>SHIMA SEIKI FACTORY AMENITY</t>
  </si>
  <si>
    <t xml:space="preserve">えんとく培養センターリサイクル施設 
</t>
  </si>
  <si>
    <t>丸中ゴム工業加木屋町倉庫</t>
    <rPh sb="0" eb="1">
      <t>マル</t>
    </rPh>
    <rPh sb="1" eb="2">
      <t>ナカ</t>
    </rPh>
    <rPh sb="4" eb="6">
      <t>コウギョウ</t>
    </rPh>
    <rPh sb="6" eb="7">
      <t>クワ</t>
    </rPh>
    <rPh sb="7" eb="8">
      <t>キ</t>
    </rPh>
    <rPh sb="8" eb="9">
      <t>ヤ</t>
    </rPh>
    <rPh sb="9" eb="10">
      <t>チョウ</t>
    </rPh>
    <rPh sb="10" eb="12">
      <t>ソウコ</t>
    </rPh>
    <phoneticPr fontId="3"/>
  </si>
  <si>
    <t>望月工業佐賀工場</t>
  </si>
  <si>
    <t>リョービ東工場</t>
    <rPh sb="4" eb="5">
      <t>ヒガシ</t>
    </rPh>
    <rPh sb="5" eb="7">
      <t>コウジョウ</t>
    </rPh>
    <phoneticPr fontId="3"/>
  </si>
  <si>
    <t>佐藤鋼材第二工場</t>
    <rPh sb="0" eb="2">
      <t>サトウ</t>
    </rPh>
    <rPh sb="2" eb="4">
      <t>コウザイ</t>
    </rPh>
    <rPh sb="4" eb="6">
      <t>ダイニ</t>
    </rPh>
    <rPh sb="6" eb="8">
      <t>コウジョウ</t>
    </rPh>
    <phoneticPr fontId="3"/>
  </si>
  <si>
    <t>山陰一畑クッキング</t>
    <rPh sb="0" eb="2">
      <t>サンイン</t>
    </rPh>
    <rPh sb="2" eb="3">
      <t>イチ</t>
    </rPh>
    <rPh sb="3" eb="4">
      <t>ハタ</t>
    </rPh>
    <phoneticPr fontId="3"/>
  </si>
  <si>
    <t>カネキチ阿部源食品工場</t>
    <rPh sb="4" eb="6">
      <t>アベ</t>
    </rPh>
    <rPh sb="6" eb="7">
      <t>ゲン</t>
    </rPh>
    <rPh sb="7" eb="9">
      <t>ショクヒン</t>
    </rPh>
    <rPh sb="9" eb="11">
      <t>コウジョウ</t>
    </rPh>
    <phoneticPr fontId="3"/>
  </si>
  <si>
    <t>佐野製作所工場</t>
    <rPh sb="0" eb="2">
      <t>サノ</t>
    </rPh>
    <rPh sb="2" eb="5">
      <t>セイサクショ</t>
    </rPh>
    <rPh sb="5" eb="7">
      <t>コウジョウ</t>
    </rPh>
    <phoneticPr fontId="3"/>
  </si>
  <si>
    <t>協伸建材工業新潟営業所工場</t>
    <rPh sb="0" eb="1">
      <t>キョウ</t>
    </rPh>
    <rPh sb="1" eb="2">
      <t>シン</t>
    </rPh>
    <rPh sb="2" eb="4">
      <t>ケンザイ</t>
    </rPh>
    <rPh sb="4" eb="6">
      <t>コウギョウ</t>
    </rPh>
    <rPh sb="6" eb="8">
      <t>ニイガタ</t>
    </rPh>
    <rPh sb="8" eb="11">
      <t>エイギョウショ</t>
    </rPh>
    <rPh sb="11" eb="13">
      <t>コウジョウ</t>
    </rPh>
    <phoneticPr fontId="3"/>
  </si>
  <si>
    <t>シートス本社事務所</t>
    <rPh sb="4" eb="6">
      <t>ホンシャ</t>
    </rPh>
    <rPh sb="6" eb="8">
      <t>ジム</t>
    </rPh>
    <rPh sb="8" eb="9">
      <t>ショ</t>
    </rPh>
    <phoneticPr fontId="3"/>
  </si>
  <si>
    <t>六甲アイランドフェラーリ</t>
    <rPh sb="0" eb="2">
      <t>ロッコウ</t>
    </rPh>
    <phoneticPr fontId="3"/>
  </si>
  <si>
    <t>ミヤカン新工場</t>
    <rPh sb="4" eb="5">
      <t>シン</t>
    </rPh>
    <rPh sb="5" eb="7">
      <t>コウジョウ</t>
    </rPh>
    <phoneticPr fontId="3"/>
  </si>
  <si>
    <t>ミヤカン新工場機械室棟</t>
    <rPh sb="4" eb="5">
      <t>シン</t>
    </rPh>
    <rPh sb="5" eb="7">
      <t>コウジョウ</t>
    </rPh>
    <rPh sb="7" eb="10">
      <t>キカイシツ</t>
    </rPh>
    <rPh sb="10" eb="11">
      <t>トウ</t>
    </rPh>
    <phoneticPr fontId="3"/>
  </si>
  <si>
    <t>ミヤカン新工場排水処理棟</t>
    <rPh sb="4" eb="5">
      <t>シン</t>
    </rPh>
    <rPh sb="5" eb="7">
      <t>コウジョウ</t>
    </rPh>
    <rPh sb="7" eb="9">
      <t>ハイスイ</t>
    </rPh>
    <rPh sb="9" eb="11">
      <t>ショリ</t>
    </rPh>
    <rPh sb="11" eb="12">
      <t>トウ</t>
    </rPh>
    <phoneticPr fontId="3"/>
  </si>
  <si>
    <t>大剛新工場</t>
    <rPh sb="0" eb="1">
      <t>ダイ</t>
    </rPh>
    <rPh sb="1" eb="2">
      <t>ツヨシ</t>
    </rPh>
    <rPh sb="2" eb="5">
      <t>シンコウジョウ</t>
    </rPh>
    <phoneticPr fontId="3"/>
  </si>
  <si>
    <t>こだましめじ工場</t>
    <rPh sb="6" eb="8">
      <t>コウジョウ</t>
    </rPh>
    <phoneticPr fontId="3"/>
  </si>
  <si>
    <t>味の素川崎事業所工場見学施設</t>
    <rPh sb="0" eb="1">
      <t>アジ</t>
    </rPh>
    <rPh sb="2" eb="3">
      <t>モト</t>
    </rPh>
    <phoneticPr fontId="3"/>
  </si>
  <si>
    <t>弓ヶ浜水産工場</t>
    <rPh sb="0" eb="3">
      <t>ユミガハマ</t>
    </rPh>
    <rPh sb="3" eb="5">
      <t>スイサン</t>
    </rPh>
    <rPh sb="5" eb="7">
      <t>コウジョウ</t>
    </rPh>
    <phoneticPr fontId="3"/>
  </si>
  <si>
    <t>こと京都向島作業場</t>
    <rPh sb="2" eb="4">
      <t>キョウト</t>
    </rPh>
    <rPh sb="4" eb="6">
      <t>ムコウジマ</t>
    </rPh>
    <rPh sb="6" eb="8">
      <t>サギョウ</t>
    </rPh>
    <rPh sb="8" eb="9">
      <t>バ</t>
    </rPh>
    <phoneticPr fontId="3"/>
  </si>
  <si>
    <t>キムラ鉄工所事務所</t>
    <rPh sb="3" eb="6">
      <t>テッコウショ</t>
    </rPh>
    <rPh sb="6" eb="8">
      <t>ジム</t>
    </rPh>
    <rPh sb="8" eb="9">
      <t>ショ</t>
    </rPh>
    <phoneticPr fontId="3"/>
  </si>
  <si>
    <t>リードR3工場</t>
  </si>
  <si>
    <t>宇多興産工場</t>
    <rPh sb="0" eb="2">
      <t>ウタ</t>
    </rPh>
    <rPh sb="2" eb="4">
      <t>コウサン</t>
    </rPh>
    <rPh sb="4" eb="6">
      <t>コウジョウ</t>
    </rPh>
    <phoneticPr fontId="3"/>
  </si>
  <si>
    <t>鳥繁産業本社工場</t>
    <rPh sb="0" eb="1">
      <t>トリ</t>
    </rPh>
    <rPh sb="1" eb="2">
      <t>シゲ</t>
    </rPh>
    <rPh sb="2" eb="4">
      <t>サンギョウ</t>
    </rPh>
    <rPh sb="4" eb="6">
      <t>ホンシャ</t>
    </rPh>
    <rPh sb="6" eb="8">
      <t>コウジョウ</t>
    </rPh>
    <phoneticPr fontId="3"/>
  </si>
  <si>
    <t>ジェイ・ポートリサイクル工場</t>
  </si>
  <si>
    <t>アドバネクス埼玉工場</t>
  </si>
  <si>
    <t>日清食材工場</t>
  </si>
  <si>
    <t>ハタノ印刷工場</t>
  </si>
  <si>
    <t>美濃工業坂本工場</t>
  </si>
  <si>
    <t>高萩自動車工業車検場</t>
  </si>
  <si>
    <t>アリオンテック第3工場</t>
  </si>
  <si>
    <t>日立建機山陰営業所</t>
  </si>
  <si>
    <t>やまみ滋賀工場</t>
  </si>
  <si>
    <t>中津川リサイクルセンター</t>
  </si>
  <si>
    <t>ケーアイ・オギワラ9号棟・10号棟</t>
    <rPh sb="10" eb="11">
      <t>ゴウ</t>
    </rPh>
    <rPh sb="11" eb="12">
      <t>トウ</t>
    </rPh>
    <rPh sb="15" eb="16">
      <t>ゴウ</t>
    </rPh>
    <rPh sb="16" eb="17">
      <t>トウ</t>
    </rPh>
    <phoneticPr fontId="2"/>
  </si>
  <si>
    <t>遠藤商事新野菜工場</t>
  </si>
  <si>
    <t>三井造船㈱ブラスト工場</t>
  </si>
  <si>
    <t>益田自動車工業</t>
    <rPh sb="0" eb="2">
      <t>マスダ</t>
    </rPh>
    <rPh sb="2" eb="5">
      <t>ジドウシャ</t>
    </rPh>
    <rPh sb="5" eb="7">
      <t>コウギョウ</t>
    </rPh>
    <phoneticPr fontId="3"/>
  </si>
  <si>
    <t>益田自動車</t>
    <rPh sb="0" eb="2">
      <t>マスダ</t>
    </rPh>
    <rPh sb="2" eb="5">
      <t>ジドウシャ</t>
    </rPh>
    <phoneticPr fontId="3"/>
  </si>
  <si>
    <t>石井製作所社屋工場</t>
  </si>
  <si>
    <t>ナプラス産業廃棄物</t>
  </si>
  <si>
    <t>日立建機市川整備センター</t>
  </si>
  <si>
    <t>高砂医科工業柏工場</t>
  </si>
  <si>
    <t>巽冷凍食品㈱加工場</t>
    <rPh sb="0" eb="1">
      <t>タツミ</t>
    </rPh>
    <rPh sb="1" eb="3">
      <t>レイトウ</t>
    </rPh>
    <rPh sb="3" eb="5">
      <t>ショクヒン</t>
    </rPh>
    <rPh sb="6" eb="8">
      <t>カコウ</t>
    </rPh>
    <rPh sb="8" eb="9">
      <t>ジョウ</t>
    </rPh>
    <phoneticPr fontId="3"/>
  </si>
  <si>
    <t>インテルノ新工場</t>
    <rPh sb="5" eb="8">
      <t>シンコウジョウ</t>
    </rPh>
    <phoneticPr fontId="3"/>
  </si>
  <si>
    <t>牡蠣ノ星</t>
  </si>
  <si>
    <t>山形飛鳥水産加工施設</t>
    <rPh sb="0" eb="2">
      <t>ヤマガタ</t>
    </rPh>
    <rPh sb="2" eb="4">
      <t>アスカ</t>
    </rPh>
    <rPh sb="4" eb="6">
      <t>スイサン</t>
    </rPh>
    <rPh sb="6" eb="8">
      <t>カコウ</t>
    </rPh>
    <rPh sb="8" eb="10">
      <t>シセツ</t>
    </rPh>
    <phoneticPr fontId="3"/>
  </si>
  <si>
    <t>南木曽発条田立工場</t>
  </si>
  <si>
    <t>えのき栽培施設（悦和産業）</t>
  </si>
  <si>
    <t>えのき栽培施設（大熊えのき園）</t>
  </si>
  <si>
    <t>きのこ栽培施設（佐藤きのこ園）</t>
  </si>
  <si>
    <t>きのこ栽培施設（萩原きのこ園）</t>
  </si>
  <si>
    <t>東和食品鮭フィレー工場</t>
    <rPh sb="0" eb="2">
      <t>トウワ</t>
    </rPh>
    <rPh sb="2" eb="4">
      <t>ショクヒン</t>
    </rPh>
    <rPh sb="4" eb="5">
      <t>シャケ</t>
    </rPh>
    <rPh sb="9" eb="11">
      <t>コウジョウ</t>
    </rPh>
    <phoneticPr fontId="3"/>
  </si>
  <si>
    <t>イーアンドエム発寒プラスティック</t>
  </si>
  <si>
    <t>協立エアテック名古屋工場</t>
  </si>
  <si>
    <t>福相食品工業新工場</t>
    <rPh sb="0" eb="1">
      <t>フク</t>
    </rPh>
    <rPh sb="1" eb="2">
      <t>アイ</t>
    </rPh>
    <rPh sb="2" eb="4">
      <t>ショクヒン</t>
    </rPh>
    <rPh sb="4" eb="6">
      <t>コウギョウ</t>
    </rPh>
    <rPh sb="6" eb="7">
      <t>シン</t>
    </rPh>
    <rPh sb="7" eb="9">
      <t>コウジョウ</t>
    </rPh>
    <phoneticPr fontId="3"/>
  </si>
  <si>
    <t>日建リース工業城陽工場（A棟）</t>
    <rPh sb="13" eb="14">
      <t>トウ</t>
    </rPh>
    <phoneticPr fontId="2"/>
  </si>
  <si>
    <t>日建リース工業城陽工場（B棟）</t>
    <rPh sb="13" eb="14">
      <t>トウ</t>
    </rPh>
    <phoneticPr fontId="2"/>
  </si>
  <si>
    <t>日建リース工業城陽工場（C棟）</t>
    <rPh sb="13" eb="14">
      <t>トウ</t>
    </rPh>
    <phoneticPr fontId="2"/>
  </si>
  <si>
    <t>日建リース工業城陽工場（D棟）</t>
    <rPh sb="13" eb="14">
      <t>トウ</t>
    </rPh>
    <phoneticPr fontId="2"/>
  </si>
  <si>
    <t>日建リース工業城陽工場（E棟）</t>
    <rPh sb="13" eb="14">
      <t>トウ</t>
    </rPh>
    <phoneticPr fontId="2"/>
  </si>
  <si>
    <t>亀岡大井町ストックヤード（整備棟）</t>
    <rPh sb="13" eb="15">
      <t>セイビ</t>
    </rPh>
    <rPh sb="15" eb="16">
      <t>トウ</t>
    </rPh>
    <phoneticPr fontId="2"/>
  </si>
  <si>
    <t>今井運送整備工場</t>
  </si>
  <si>
    <t>丸一ゴム工業諏訪工場</t>
  </si>
  <si>
    <t>こと京野菜亀岡工場</t>
  </si>
  <si>
    <t>十文字チキンカンパニー</t>
  </si>
  <si>
    <t>山傳商店仙台港工場</t>
  </si>
  <si>
    <t>アルス工場</t>
  </si>
  <si>
    <t>U.M.A.S.I.穀物乾燥調整・育苗施設</t>
  </si>
  <si>
    <t>ヤマナカ水産工場（加工場）</t>
    <rPh sb="9" eb="11">
      <t>カコウ</t>
    </rPh>
    <rPh sb="11" eb="12">
      <t>ジョウ</t>
    </rPh>
    <phoneticPr fontId="2"/>
  </si>
  <si>
    <t>ヤマナカ水産工場（塩水処理施設）</t>
    <rPh sb="9" eb="11">
      <t>シオミズ</t>
    </rPh>
    <rPh sb="11" eb="13">
      <t>ショリ</t>
    </rPh>
    <rPh sb="13" eb="15">
      <t>シセツ</t>
    </rPh>
    <phoneticPr fontId="2"/>
  </si>
  <si>
    <t>三和シャッター工業広島工場</t>
  </si>
  <si>
    <t>テンホウ・フーズ工場棟</t>
  </si>
  <si>
    <t>仁平自動車第2工場</t>
  </si>
  <si>
    <t>ケイズベルテック</t>
  </si>
  <si>
    <t>ヤマイシ水産加工施設</t>
  </si>
  <si>
    <t>京伸精機笠岡工場</t>
    <rPh sb="4" eb="6">
      <t>カサオカ</t>
    </rPh>
    <rPh sb="6" eb="8">
      <t>コウジョウ</t>
    </rPh>
    <phoneticPr fontId="2"/>
  </si>
  <si>
    <t>ホクスイ工場</t>
  </si>
  <si>
    <t>中国醸造蒸留酒製造工場</t>
  </si>
  <si>
    <t>ランボルギーニ名古屋整備工場</t>
  </si>
  <si>
    <t>辻徳産業貸工場</t>
  </si>
  <si>
    <t>新星工業社出島第2工場</t>
  </si>
  <si>
    <t>アクティオ千葉工場</t>
  </si>
  <si>
    <t>日本テクノロジーソリューション本社工場</t>
    <rPh sb="15" eb="17">
      <t>ホンシャ</t>
    </rPh>
    <rPh sb="17" eb="19">
      <t>コウジョウ</t>
    </rPh>
    <phoneticPr fontId="3"/>
  </si>
  <si>
    <t>大勢シェル工場（Ａ棟）</t>
    <rPh sb="9" eb="10">
      <t>トウ</t>
    </rPh>
    <phoneticPr fontId="3"/>
  </si>
  <si>
    <t>かどや製油小豆島工場</t>
  </si>
  <si>
    <t>大和製作所新工場</t>
  </si>
  <si>
    <t>三岐通運桑名多度工場（Ⅱ期）</t>
    <rPh sb="0" eb="2">
      <t>ミキ</t>
    </rPh>
    <rPh sb="2" eb="4">
      <t>ツウウン</t>
    </rPh>
    <rPh sb="4" eb="6">
      <t>クワナ</t>
    </rPh>
    <rPh sb="6" eb="8">
      <t>タド</t>
    </rPh>
    <rPh sb="8" eb="10">
      <t>コウジョウ</t>
    </rPh>
    <rPh sb="12" eb="13">
      <t>キ</t>
    </rPh>
    <phoneticPr fontId="3"/>
  </si>
  <si>
    <t>たかだ電動機新工場</t>
    <rPh sb="3" eb="6">
      <t>デンドウキ</t>
    </rPh>
    <rPh sb="6" eb="9">
      <t>シンコウジョウ</t>
    </rPh>
    <phoneticPr fontId="3"/>
  </si>
  <si>
    <t>ヤンマーアグリジャパン玉名支店整備工場</t>
    <rPh sb="11" eb="13">
      <t>タマナ</t>
    </rPh>
    <rPh sb="13" eb="15">
      <t>シテン</t>
    </rPh>
    <rPh sb="15" eb="17">
      <t>セイビ</t>
    </rPh>
    <rPh sb="17" eb="19">
      <t>コウジョウ</t>
    </rPh>
    <phoneticPr fontId="3"/>
  </si>
  <si>
    <t>ほのか共同利用穀類乾燥調製施設</t>
    <rPh sb="3" eb="5">
      <t>キョウドウ</t>
    </rPh>
    <rPh sb="5" eb="7">
      <t>リヨウ</t>
    </rPh>
    <rPh sb="7" eb="9">
      <t>コクルイ</t>
    </rPh>
    <rPh sb="9" eb="11">
      <t>カンソウ</t>
    </rPh>
    <rPh sb="11" eb="13">
      <t>チョウセイ</t>
    </rPh>
    <rPh sb="13" eb="15">
      <t>シセツ</t>
    </rPh>
    <phoneticPr fontId="3"/>
  </si>
  <si>
    <t>三昇新工場</t>
    <rPh sb="0" eb="1">
      <t>サン</t>
    </rPh>
    <rPh sb="1" eb="2">
      <t>ノボル</t>
    </rPh>
    <rPh sb="2" eb="5">
      <t>シンコウジョウ</t>
    </rPh>
    <phoneticPr fontId="3"/>
  </si>
  <si>
    <t>キャリオン本社営業所第2期倉庫</t>
    <rPh sb="5" eb="7">
      <t>ホンシャ</t>
    </rPh>
    <rPh sb="7" eb="10">
      <t>エイギョウショ</t>
    </rPh>
    <rPh sb="10" eb="11">
      <t>ダイ</t>
    </rPh>
    <rPh sb="12" eb="13">
      <t>キ</t>
    </rPh>
    <rPh sb="13" eb="15">
      <t>ソウコ</t>
    </rPh>
    <phoneticPr fontId="3"/>
  </si>
  <si>
    <t>エスキー工機組立工場</t>
  </si>
  <si>
    <t>久保田工業本社工場</t>
  </si>
  <si>
    <t>オスカー技研工場</t>
    <rPh sb="4" eb="6">
      <t>ギケン</t>
    </rPh>
    <rPh sb="6" eb="8">
      <t>コウジョウ</t>
    </rPh>
    <phoneticPr fontId="3"/>
  </si>
  <si>
    <t>長府製作所駐車場</t>
    <rPh sb="0" eb="2">
      <t>チョウフ</t>
    </rPh>
    <rPh sb="2" eb="4">
      <t>セイサク</t>
    </rPh>
    <rPh sb="4" eb="5">
      <t>ショ</t>
    </rPh>
    <rPh sb="5" eb="8">
      <t>チュウシャジョウ</t>
    </rPh>
    <phoneticPr fontId="3"/>
  </si>
  <si>
    <t>城陽加工場</t>
    <rPh sb="0" eb="2">
      <t>ジョウヨウ</t>
    </rPh>
    <rPh sb="2" eb="4">
      <t>カコウ</t>
    </rPh>
    <rPh sb="4" eb="5">
      <t>ジョウ</t>
    </rPh>
    <phoneticPr fontId="3"/>
  </si>
  <si>
    <t>リードＲ3工場</t>
    <rPh sb="5" eb="7">
      <t>コウジョウ</t>
    </rPh>
    <phoneticPr fontId="3"/>
  </si>
  <si>
    <t>石狩ディストリビューションセンター</t>
    <rPh sb="0" eb="2">
      <t>イシカリ</t>
    </rPh>
    <phoneticPr fontId="3"/>
  </si>
  <si>
    <t>カネキン川村水産虻田工場</t>
    <rPh sb="4" eb="6">
      <t>カワムラ</t>
    </rPh>
    <rPh sb="6" eb="8">
      <t>スイサン</t>
    </rPh>
    <rPh sb="8" eb="10">
      <t>アブタ</t>
    </rPh>
    <rPh sb="10" eb="12">
      <t>コウジョウ</t>
    </rPh>
    <phoneticPr fontId="3"/>
  </si>
  <si>
    <t>ヨンキュウ製氷施設</t>
  </si>
  <si>
    <t>まるか食品本社工場</t>
    <rPh sb="3" eb="5">
      <t>ショクヒン</t>
    </rPh>
    <rPh sb="5" eb="7">
      <t>ホンシャ</t>
    </rPh>
    <rPh sb="7" eb="9">
      <t>コウジョウ</t>
    </rPh>
    <phoneticPr fontId="3"/>
  </si>
  <si>
    <t>４階建</t>
    <rPh sb="1" eb="3">
      <t>カイダ</t>
    </rPh>
    <phoneticPr fontId="2"/>
  </si>
  <si>
    <t>半田西工場整備工場</t>
  </si>
  <si>
    <t>カンダ技工未利用資源開発工場殺菌加工棟</t>
  </si>
  <si>
    <t>キグチテクニクス金属試験材料加工所</t>
    <rPh sb="8" eb="10">
      <t>キンゾク</t>
    </rPh>
    <rPh sb="10" eb="12">
      <t>シケン</t>
    </rPh>
    <rPh sb="12" eb="14">
      <t>ザイリョウ</t>
    </rPh>
    <rPh sb="14" eb="16">
      <t>カコウ</t>
    </rPh>
    <rPh sb="16" eb="17">
      <t>ショ</t>
    </rPh>
    <phoneticPr fontId="3"/>
  </si>
  <si>
    <t>やまみ関西工場（Ⅲ期）</t>
  </si>
  <si>
    <t>釧路厚生社焼却炉</t>
    <rPh sb="0" eb="2">
      <t>クシロ</t>
    </rPh>
    <rPh sb="2" eb="4">
      <t>コウセイ</t>
    </rPh>
    <rPh sb="4" eb="5">
      <t>シャ</t>
    </rPh>
    <rPh sb="5" eb="8">
      <t>ショウキャクロ</t>
    </rPh>
    <phoneticPr fontId="3"/>
  </si>
  <si>
    <t>東洋アイテック鳥取工場</t>
  </si>
  <si>
    <t>日立建機成田営業所（工場棟）</t>
    <rPh sb="0" eb="2">
      <t>ヒタチ</t>
    </rPh>
    <rPh sb="2" eb="4">
      <t>ケンキ</t>
    </rPh>
    <rPh sb="4" eb="6">
      <t>ナリタ</t>
    </rPh>
    <rPh sb="6" eb="9">
      <t>エイギョウショ</t>
    </rPh>
    <rPh sb="10" eb="12">
      <t>コウジョウ</t>
    </rPh>
    <rPh sb="12" eb="13">
      <t>トウ</t>
    </rPh>
    <phoneticPr fontId="3"/>
  </si>
  <si>
    <t>佐藤鋼材第三工場</t>
    <rPh sb="5" eb="6">
      <t>サン</t>
    </rPh>
    <phoneticPr fontId="3"/>
  </si>
  <si>
    <t>マルコンデンソーⅠ期</t>
  </si>
  <si>
    <t>土谷特殊農機具製作所工場</t>
    <rPh sb="10" eb="12">
      <t>コウジョウ</t>
    </rPh>
    <phoneticPr fontId="3"/>
  </si>
  <si>
    <t>シマヤフーズ工場</t>
  </si>
  <si>
    <t>月ヶ瀬みのり園第2碾茶工場</t>
    <rPh sb="0" eb="1">
      <t>ツキ</t>
    </rPh>
    <rPh sb="2" eb="3">
      <t>セ</t>
    </rPh>
    <rPh sb="6" eb="7">
      <t>エン</t>
    </rPh>
    <rPh sb="7" eb="8">
      <t>ダイ</t>
    </rPh>
    <rPh sb="9" eb="11">
      <t>テンチャ</t>
    </rPh>
    <rPh sb="11" eb="13">
      <t>コウジョウ</t>
    </rPh>
    <phoneticPr fontId="3"/>
  </si>
  <si>
    <t>矢野口自工福島浜通り整備工場</t>
    <rPh sb="0" eb="2">
      <t>ヤノ</t>
    </rPh>
    <rPh sb="2" eb="3">
      <t>クチ</t>
    </rPh>
    <rPh sb="3" eb="4">
      <t>ジ</t>
    </rPh>
    <rPh sb="4" eb="5">
      <t>コウ</t>
    </rPh>
    <rPh sb="5" eb="7">
      <t>フクシマ</t>
    </rPh>
    <rPh sb="7" eb="8">
      <t>ハマ</t>
    </rPh>
    <rPh sb="8" eb="9">
      <t>ドオ</t>
    </rPh>
    <rPh sb="10" eb="12">
      <t>セイビ</t>
    </rPh>
    <rPh sb="12" eb="14">
      <t>コウジョウ</t>
    </rPh>
    <phoneticPr fontId="3"/>
  </si>
  <si>
    <t>矢野口自工福島浜通り塗装工場</t>
    <rPh sb="0" eb="2">
      <t>ヤノ</t>
    </rPh>
    <rPh sb="2" eb="3">
      <t>クチ</t>
    </rPh>
    <rPh sb="3" eb="4">
      <t>ジ</t>
    </rPh>
    <rPh sb="4" eb="5">
      <t>コウ</t>
    </rPh>
    <rPh sb="5" eb="7">
      <t>フクシマ</t>
    </rPh>
    <rPh sb="7" eb="8">
      <t>ハマ</t>
    </rPh>
    <rPh sb="8" eb="9">
      <t>ドオ</t>
    </rPh>
    <rPh sb="10" eb="12">
      <t>トソウ</t>
    </rPh>
    <rPh sb="12" eb="14">
      <t>コウジョウ</t>
    </rPh>
    <phoneticPr fontId="3"/>
  </si>
  <si>
    <t>矢野口自工福島浜通り事務所</t>
    <rPh sb="0" eb="2">
      <t>ヤノ</t>
    </rPh>
    <rPh sb="2" eb="3">
      <t>クチ</t>
    </rPh>
    <rPh sb="3" eb="4">
      <t>ジ</t>
    </rPh>
    <rPh sb="4" eb="5">
      <t>コウ</t>
    </rPh>
    <rPh sb="5" eb="7">
      <t>フクシマ</t>
    </rPh>
    <rPh sb="7" eb="8">
      <t>ハマ</t>
    </rPh>
    <rPh sb="8" eb="9">
      <t>ドオ</t>
    </rPh>
    <rPh sb="10" eb="12">
      <t>ジム</t>
    </rPh>
    <rPh sb="12" eb="13">
      <t>ショ</t>
    </rPh>
    <phoneticPr fontId="3"/>
  </si>
  <si>
    <t>柳川冷凍食品㈱工場</t>
  </si>
  <si>
    <t>海王食品ホタテ加工場　</t>
  </si>
  <si>
    <t>かどや製油第二工場（製造棟）</t>
    <rPh sb="10" eb="12">
      <t>セイゾウ</t>
    </rPh>
    <rPh sb="12" eb="13">
      <t>トウ</t>
    </rPh>
    <phoneticPr fontId="2"/>
  </si>
  <si>
    <t>かどや製油第二工場（包装棟）</t>
    <rPh sb="10" eb="12">
      <t>ホウソウ</t>
    </rPh>
    <rPh sb="12" eb="13">
      <t>トウ</t>
    </rPh>
    <phoneticPr fontId="2"/>
  </si>
  <si>
    <t>かどや製油第二工場（保管庫）</t>
    <rPh sb="10" eb="13">
      <t>ホカンコ</t>
    </rPh>
    <phoneticPr fontId="2"/>
  </si>
  <si>
    <t>かどや製油第二工場（サイロ）</t>
  </si>
  <si>
    <t>かどや製油第二工場（脱水室棟）</t>
    <rPh sb="10" eb="12">
      <t>ダッスイ</t>
    </rPh>
    <rPh sb="12" eb="13">
      <t>シツ</t>
    </rPh>
    <rPh sb="13" eb="14">
      <t>トウ</t>
    </rPh>
    <phoneticPr fontId="2"/>
  </si>
  <si>
    <t>成澤鉄工所新工場</t>
    <rPh sb="5" eb="6">
      <t>シン</t>
    </rPh>
    <phoneticPr fontId="3"/>
  </si>
  <si>
    <t>仁徳砂利（自動車修理工場）</t>
    <rPh sb="5" eb="8">
      <t>ジドウシャ</t>
    </rPh>
    <rPh sb="8" eb="10">
      <t>シュウリ</t>
    </rPh>
    <rPh sb="10" eb="12">
      <t>コウジョウ</t>
    </rPh>
    <phoneticPr fontId="3"/>
  </si>
  <si>
    <t>仁徳砂利（給油所）</t>
    <rPh sb="5" eb="7">
      <t>キュウユ</t>
    </rPh>
    <rPh sb="7" eb="8">
      <t>ジョ</t>
    </rPh>
    <phoneticPr fontId="3"/>
  </si>
  <si>
    <t>愛南サン・フィッシュ工場</t>
    <rPh sb="0" eb="1">
      <t>アイ</t>
    </rPh>
    <phoneticPr fontId="3"/>
  </si>
  <si>
    <t>セルポール工業庄内第三工場</t>
  </si>
  <si>
    <t>本田興業本社ビル（工場棟）</t>
    <rPh sb="9" eb="11">
      <t>コウジョウ</t>
    </rPh>
    <rPh sb="11" eb="12">
      <t>トウ</t>
    </rPh>
    <phoneticPr fontId="2"/>
  </si>
  <si>
    <t>佐々木酒造店工場</t>
  </si>
  <si>
    <t>やまみ富士山麓工場</t>
  </si>
  <si>
    <t>小林精機第五工場</t>
    <rPh sb="0" eb="4">
      <t>コバヤシセイキ</t>
    </rPh>
    <rPh sb="4" eb="6">
      <t>ダイゴ</t>
    </rPh>
    <rPh sb="6" eb="8">
      <t>コウジョウ</t>
    </rPh>
    <phoneticPr fontId="3"/>
  </si>
  <si>
    <t>カナモト山梨営業所</t>
    <rPh sb="8" eb="9">
      <t>ショ</t>
    </rPh>
    <phoneticPr fontId="3"/>
  </si>
  <si>
    <t>太平洋セメント大船渡発電所バイオマス発電</t>
  </si>
  <si>
    <t>福島FRC製造設備</t>
  </si>
  <si>
    <t>デンソー山形Ⅱ期</t>
  </si>
  <si>
    <t>倉岡紙工工場</t>
  </si>
  <si>
    <t>右門第二工場</t>
  </si>
  <si>
    <t>コーリツ笠岡工場</t>
    <rPh sb="4" eb="8">
      <t>カサオカコウジョウ</t>
    </rPh>
    <phoneticPr fontId="3"/>
  </si>
  <si>
    <t>一般工事</t>
    <rPh sb="2" eb="4">
      <t>コウジ</t>
    </rPh>
    <phoneticPr fontId="2"/>
  </si>
  <si>
    <t>神田橋工業工場</t>
  </si>
  <si>
    <t>東京精密器具製作所川崎新工場</t>
  </si>
  <si>
    <t>北斎院町建売モデルハウス</t>
  </si>
  <si>
    <t>アイダ本社</t>
  </si>
  <si>
    <t>倉田技研工場</t>
    <rPh sb="0" eb="2">
      <t>クラタ</t>
    </rPh>
    <rPh sb="2" eb="4">
      <t>ギケン</t>
    </rPh>
    <rPh sb="4" eb="6">
      <t>コウジョウ</t>
    </rPh>
    <phoneticPr fontId="3"/>
  </si>
  <si>
    <t>岩田醸造千歳工場</t>
  </si>
  <si>
    <t>清水製作所工場</t>
  </si>
  <si>
    <t>中越エコプロダクツMAPKA製造工場</t>
  </si>
  <si>
    <t>北茨城精密加工関本第6工場</t>
  </si>
  <si>
    <t>ハマイ大多喜工場第7号棟製品研究開発棟</t>
  </si>
  <si>
    <t>グローバルロジスティクス</t>
  </si>
  <si>
    <t>島根中央炊飯センター</t>
  </si>
  <si>
    <t>デンカ大牟田工場</t>
    <rPh sb="3" eb="6">
      <t>オオムタ</t>
    </rPh>
    <phoneticPr fontId="2"/>
  </si>
  <si>
    <t>キョーユー工場棟</t>
  </si>
  <si>
    <t>堅展実業厚岸蒸溜所精麦棟</t>
  </si>
  <si>
    <t>康井精機第6工場</t>
  </si>
  <si>
    <t>バルチラジャパン富山工場</t>
  </si>
  <si>
    <t>新潟県柏崎市</t>
    <rPh sb="0" eb="3">
      <t>ニイガタケン</t>
    </rPh>
    <rPh sb="3" eb="6">
      <t>カシワザキシ</t>
    </rPh>
    <phoneticPr fontId="2"/>
  </si>
  <si>
    <t>諏訪市神宮寺公民館</t>
    <rPh sb="0" eb="3">
      <t>スワシ</t>
    </rPh>
    <rPh sb="3" eb="6">
      <t>ジングウジ</t>
    </rPh>
    <rPh sb="6" eb="9">
      <t>コウミンカン</t>
    </rPh>
    <phoneticPr fontId="3"/>
  </si>
  <si>
    <t>中金子公民館</t>
    <rPh sb="0" eb="1">
      <t>ナカ</t>
    </rPh>
    <rPh sb="1" eb="3">
      <t>カネコ</t>
    </rPh>
    <rPh sb="3" eb="6">
      <t>コウミンカン</t>
    </rPh>
    <phoneticPr fontId="3"/>
  </si>
  <si>
    <t>福島公民館</t>
    <rPh sb="0" eb="2">
      <t>フクシマ</t>
    </rPh>
    <rPh sb="2" eb="5">
      <t>コウミンカン</t>
    </rPh>
    <phoneticPr fontId="3"/>
  </si>
  <si>
    <t>寺津公民館</t>
    <rPh sb="0" eb="1">
      <t>テラ</t>
    </rPh>
    <rPh sb="1" eb="2">
      <t>ツ</t>
    </rPh>
    <rPh sb="2" eb="5">
      <t>コウミンカン</t>
    </rPh>
    <phoneticPr fontId="3"/>
  </si>
  <si>
    <t>南牧村基幹集落センター</t>
    <rPh sb="0" eb="1">
      <t>ミナミ</t>
    </rPh>
    <rPh sb="1" eb="3">
      <t>マキムラ</t>
    </rPh>
    <rPh sb="3" eb="5">
      <t>キカン</t>
    </rPh>
    <rPh sb="5" eb="7">
      <t>シュウラク</t>
    </rPh>
    <phoneticPr fontId="3"/>
  </si>
  <si>
    <t>大江町中央公民館</t>
  </si>
  <si>
    <t>ゴルフ倶楽部大樹</t>
    <rPh sb="3" eb="6">
      <t>クラブ</t>
    </rPh>
    <rPh sb="6" eb="8">
      <t>タイジュ</t>
    </rPh>
    <phoneticPr fontId="3"/>
  </si>
  <si>
    <t>セブンイレブン岡山福田店</t>
    <rPh sb="7" eb="9">
      <t>オカヤマ</t>
    </rPh>
    <rPh sb="9" eb="11">
      <t>フクダ</t>
    </rPh>
    <rPh sb="11" eb="12">
      <t>テン</t>
    </rPh>
    <phoneticPr fontId="3"/>
  </si>
  <si>
    <t>セブンイレブン防府西浦店</t>
    <rPh sb="7" eb="9">
      <t>ホウフ</t>
    </rPh>
    <rPh sb="9" eb="11">
      <t>ニシウラ</t>
    </rPh>
    <rPh sb="11" eb="12">
      <t>テン</t>
    </rPh>
    <phoneticPr fontId="3"/>
  </si>
  <si>
    <t>セブンイレブン宇部中宇部店</t>
    <rPh sb="7" eb="9">
      <t>ウベ</t>
    </rPh>
    <rPh sb="9" eb="10">
      <t>ナカ</t>
    </rPh>
    <rPh sb="10" eb="12">
      <t>ウベ</t>
    </rPh>
    <rPh sb="12" eb="13">
      <t>テン</t>
    </rPh>
    <phoneticPr fontId="3"/>
  </si>
  <si>
    <t>ファミリーマート彦根大藪店</t>
    <rPh sb="8" eb="10">
      <t>ヒコネ</t>
    </rPh>
    <rPh sb="10" eb="12">
      <t>オオヤブ</t>
    </rPh>
    <rPh sb="12" eb="13">
      <t>テン</t>
    </rPh>
    <phoneticPr fontId="3"/>
  </si>
  <si>
    <t>デイリーヤマザキ大東店</t>
    <rPh sb="8" eb="10">
      <t>ダイトウ</t>
    </rPh>
    <rPh sb="10" eb="11">
      <t>テン</t>
    </rPh>
    <phoneticPr fontId="3"/>
  </si>
  <si>
    <t>ファミリーマートＪＲ和田岬店</t>
    <rPh sb="10" eb="13">
      <t>ワダミサキ</t>
    </rPh>
    <rPh sb="13" eb="14">
      <t>テン</t>
    </rPh>
    <phoneticPr fontId="3"/>
  </si>
  <si>
    <t>ファミリーマート平塚広川店</t>
  </si>
  <si>
    <t>ファミリーマート女川中央店</t>
    <rPh sb="8" eb="10">
      <t>オナガワ</t>
    </rPh>
    <rPh sb="10" eb="12">
      <t>チュウオウ</t>
    </rPh>
    <rPh sb="12" eb="13">
      <t>テン</t>
    </rPh>
    <phoneticPr fontId="3"/>
  </si>
  <si>
    <t>セブンイレブン益田中吉田店</t>
  </si>
  <si>
    <t>田中種苗事務所棟</t>
    <rPh sb="0" eb="2">
      <t>タナカ</t>
    </rPh>
    <rPh sb="2" eb="4">
      <t>シュビョウ</t>
    </rPh>
    <rPh sb="4" eb="6">
      <t>ジム</t>
    </rPh>
    <rPh sb="6" eb="7">
      <t>ショ</t>
    </rPh>
    <rPh sb="7" eb="8">
      <t>トウ</t>
    </rPh>
    <phoneticPr fontId="3"/>
  </si>
  <si>
    <t>新山口乗務員センター詰所</t>
    <rPh sb="0" eb="1">
      <t>シン</t>
    </rPh>
    <rPh sb="1" eb="3">
      <t>ヤマグチ</t>
    </rPh>
    <rPh sb="3" eb="6">
      <t>ジョウムイン</t>
    </rPh>
    <rPh sb="10" eb="12">
      <t>ツメショ</t>
    </rPh>
    <phoneticPr fontId="3"/>
  </si>
  <si>
    <t>新山口乗務員センター事務所</t>
    <rPh sb="0" eb="1">
      <t>シン</t>
    </rPh>
    <rPh sb="1" eb="3">
      <t>ヤマグチ</t>
    </rPh>
    <rPh sb="3" eb="6">
      <t>ジョウムイン</t>
    </rPh>
    <rPh sb="10" eb="12">
      <t>ジム</t>
    </rPh>
    <rPh sb="12" eb="13">
      <t>ショ</t>
    </rPh>
    <phoneticPr fontId="3"/>
  </si>
  <si>
    <t>百済駅コンテナ</t>
  </si>
  <si>
    <t>西遠丸百農業協同組合事務所</t>
    <rPh sb="0" eb="1">
      <t>ニシ</t>
    </rPh>
    <rPh sb="1" eb="2">
      <t>トオ</t>
    </rPh>
    <rPh sb="2" eb="3">
      <t>マル</t>
    </rPh>
    <rPh sb="3" eb="4">
      <t>ヒャク</t>
    </rPh>
    <rPh sb="4" eb="6">
      <t>ノウギョウ</t>
    </rPh>
    <rPh sb="6" eb="8">
      <t>キョウドウ</t>
    </rPh>
    <rPh sb="8" eb="10">
      <t>クミアイ</t>
    </rPh>
    <rPh sb="10" eb="12">
      <t>ジム</t>
    </rPh>
    <rPh sb="12" eb="13">
      <t>ショ</t>
    </rPh>
    <phoneticPr fontId="3"/>
  </si>
  <si>
    <t>中央技術研修センター第2研修棟　</t>
  </si>
  <si>
    <t>松屋電機社屋</t>
    <rPh sb="0" eb="2">
      <t>マツヤ</t>
    </rPh>
    <rPh sb="2" eb="4">
      <t>デンキ</t>
    </rPh>
    <rPh sb="4" eb="6">
      <t>シャオク</t>
    </rPh>
    <phoneticPr fontId="3"/>
  </si>
  <si>
    <t>バロー焼津小土店事務所棟</t>
    <rPh sb="3" eb="5">
      <t>ヤイヅ</t>
    </rPh>
    <rPh sb="5" eb="6">
      <t>チイ</t>
    </rPh>
    <rPh sb="6" eb="7">
      <t>ツチ</t>
    </rPh>
    <rPh sb="7" eb="8">
      <t>テン</t>
    </rPh>
    <rPh sb="8" eb="10">
      <t>ジム</t>
    </rPh>
    <rPh sb="10" eb="11">
      <t>ショ</t>
    </rPh>
    <rPh sb="11" eb="12">
      <t>トウ</t>
    </rPh>
    <phoneticPr fontId="3"/>
  </si>
  <si>
    <t>大越マテックス三郷事業所</t>
    <rPh sb="0" eb="2">
      <t>オオコシ</t>
    </rPh>
    <rPh sb="7" eb="9">
      <t>ミサト</t>
    </rPh>
    <rPh sb="9" eb="12">
      <t>ジギョウショ</t>
    </rPh>
    <phoneticPr fontId="3"/>
  </si>
  <si>
    <t>西日本電気テック鳥取MC</t>
    <rPh sb="0" eb="1">
      <t>ニシ</t>
    </rPh>
    <rPh sb="1" eb="3">
      <t>ニホン</t>
    </rPh>
    <rPh sb="3" eb="5">
      <t>デンキ</t>
    </rPh>
    <rPh sb="8" eb="10">
      <t>トットリ</t>
    </rPh>
    <phoneticPr fontId="3"/>
  </si>
  <si>
    <t>中国ジェイアールバス山口支店周防支所</t>
    <rPh sb="0" eb="2">
      <t>チュウゴク</t>
    </rPh>
    <rPh sb="10" eb="12">
      <t>ヤマグチ</t>
    </rPh>
    <rPh sb="12" eb="14">
      <t>シテン</t>
    </rPh>
    <rPh sb="14" eb="16">
      <t>スオウ</t>
    </rPh>
    <rPh sb="16" eb="18">
      <t>シショ</t>
    </rPh>
    <phoneticPr fontId="3"/>
  </si>
  <si>
    <t>JA東西しらかわ矢吹総合支店事務所</t>
    <rPh sb="2" eb="4">
      <t>トウザイ</t>
    </rPh>
    <rPh sb="8" eb="10">
      <t>ヤブキ</t>
    </rPh>
    <rPh sb="10" eb="12">
      <t>ソウゴウ</t>
    </rPh>
    <rPh sb="12" eb="14">
      <t>シテン</t>
    </rPh>
    <rPh sb="14" eb="16">
      <t>ジム</t>
    </rPh>
    <rPh sb="16" eb="17">
      <t>ショ</t>
    </rPh>
    <phoneticPr fontId="3"/>
  </si>
  <si>
    <t>アクティブ三郷中間処理場</t>
    <rPh sb="5" eb="7">
      <t>ミサト</t>
    </rPh>
    <rPh sb="7" eb="9">
      <t>チュウカン</t>
    </rPh>
    <rPh sb="9" eb="11">
      <t>ショリ</t>
    </rPh>
    <rPh sb="11" eb="12">
      <t>ジョウ</t>
    </rPh>
    <phoneticPr fontId="3"/>
  </si>
  <si>
    <t>シバ工芸テナント棟</t>
    <rPh sb="2" eb="4">
      <t>コウゲイ</t>
    </rPh>
    <rPh sb="8" eb="9">
      <t>トウ</t>
    </rPh>
    <phoneticPr fontId="3"/>
  </si>
  <si>
    <t>JA山口大島小松支所</t>
    <rPh sb="2" eb="4">
      <t>ヤマグチ</t>
    </rPh>
    <rPh sb="4" eb="6">
      <t>オオシマ</t>
    </rPh>
    <rPh sb="6" eb="8">
      <t>コマツ</t>
    </rPh>
    <rPh sb="8" eb="10">
      <t>シショ</t>
    </rPh>
    <phoneticPr fontId="3"/>
  </si>
  <si>
    <t>積村ビル管理事務所ビル</t>
    <rPh sb="0" eb="1">
      <t>セキ</t>
    </rPh>
    <rPh sb="1" eb="2">
      <t>ムラ</t>
    </rPh>
    <rPh sb="4" eb="6">
      <t>カンリ</t>
    </rPh>
    <rPh sb="6" eb="8">
      <t>ジム</t>
    </rPh>
    <rPh sb="8" eb="9">
      <t>ショ</t>
    </rPh>
    <phoneticPr fontId="3"/>
  </si>
  <si>
    <t>大阪運輸</t>
    <rPh sb="0" eb="2">
      <t>オオサカ</t>
    </rPh>
    <rPh sb="2" eb="4">
      <t>ウンユ</t>
    </rPh>
    <phoneticPr fontId="3"/>
  </si>
  <si>
    <t>ＫＯＡ水戸営業所</t>
    <rPh sb="3" eb="5">
      <t>ミト</t>
    </rPh>
    <rPh sb="5" eb="8">
      <t>エイギョウショ</t>
    </rPh>
    <phoneticPr fontId="3"/>
  </si>
  <si>
    <t>緑2丁目計画</t>
    <rPh sb="0" eb="1">
      <t>ミドリ</t>
    </rPh>
    <rPh sb="2" eb="4">
      <t>チョウメ</t>
    </rPh>
    <rPh sb="4" eb="6">
      <t>ケイカク</t>
    </rPh>
    <phoneticPr fontId="2"/>
  </si>
  <si>
    <t>ワークオフィス滝井</t>
    <rPh sb="7" eb="9">
      <t>タキイ</t>
    </rPh>
    <phoneticPr fontId="3"/>
  </si>
  <si>
    <t>宏和工業倉庫</t>
    <rPh sb="0" eb="2">
      <t>コウワ</t>
    </rPh>
    <rPh sb="2" eb="4">
      <t>コウギョウ</t>
    </rPh>
    <rPh sb="4" eb="6">
      <t>ソウコ</t>
    </rPh>
    <phoneticPr fontId="3"/>
  </si>
  <si>
    <t>ビーアイケー社屋</t>
  </si>
  <si>
    <t>マリーナHOP（Ⅱ期）</t>
  </si>
  <si>
    <t>製缶陸運倉庫</t>
    <rPh sb="0" eb="1">
      <t>セイ</t>
    </rPh>
    <rPh sb="1" eb="2">
      <t>カン</t>
    </rPh>
    <rPh sb="2" eb="3">
      <t>リク</t>
    </rPh>
    <rPh sb="3" eb="4">
      <t>ウン</t>
    </rPh>
    <rPh sb="4" eb="6">
      <t>ソウコ</t>
    </rPh>
    <phoneticPr fontId="3"/>
  </si>
  <si>
    <t>宇多興産事務所</t>
    <rPh sb="0" eb="2">
      <t>ウタ</t>
    </rPh>
    <rPh sb="2" eb="4">
      <t>コウサン</t>
    </rPh>
    <rPh sb="4" eb="6">
      <t>ジム</t>
    </rPh>
    <rPh sb="6" eb="7">
      <t>ショ</t>
    </rPh>
    <phoneticPr fontId="3"/>
  </si>
  <si>
    <t>コンドーテック盛岡営業所</t>
  </si>
  <si>
    <t>九州児湯フーズ北九州支店</t>
  </si>
  <si>
    <t>KAT結城営業所</t>
  </si>
  <si>
    <t>姫島駅高架下（Ⅰ期）</t>
    <rPh sb="2" eb="3">
      <t>エキ</t>
    </rPh>
    <phoneticPr fontId="2"/>
  </si>
  <si>
    <t>函館どっぐ造船艦修部事務所</t>
  </si>
  <si>
    <t>あいづダストセンター坂下事業所</t>
  </si>
  <si>
    <t>大森新社屋</t>
  </si>
  <si>
    <t>東北企業酒田支店倉庫</t>
  </si>
  <si>
    <t>直方保線所社屋</t>
  </si>
  <si>
    <t>出雲ケーブルビジョン</t>
  </si>
  <si>
    <t>事務所</t>
    <rPh sb="0" eb="3">
      <t>ジムショ</t>
    </rPh>
    <phoneticPr fontId="2"/>
  </si>
  <si>
    <t>郡山合同庁舎北分庁舎</t>
  </si>
  <si>
    <t>サコス㈱羽田営業所</t>
    <rPh sb="4" eb="6">
      <t>ハネダ</t>
    </rPh>
    <rPh sb="6" eb="9">
      <t>エイギョウショ</t>
    </rPh>
    <phoneticPr fontId="3"/>
  </si>
  <si>
    <t>稲田製作所社屋</t>
    <rPh sb="0" eb="2">
      <t>イナダ</t>
    </rPh>
    <rPh sb="5" eb="7">
      <t>シャオク</t>
    </rPh>
    <phoneticPr fontId="3"/>
  </si>
  <si>
    <t>スガテック東京事務所</t>
    <rPh sb="5" eb="7">
      <t>トウキョウ</t>
    </rPh>
    <rPh sb="7" eb="9">
      <t>ジム</t>
    </rPh>
    <rPh sb="9" eb="10">
      <t>ショ</t>
    </rPh>
    <phoneticPr fontId="3"/>
  </si>
  <si>
    <t>東大阪営業所</t>
    <rPh sb="0" eb="3">
      <t>ヒガシオオサカ</t>
    </rPh>
    <rPh sb="3" eb="6">
      <t>エイギョウショ</t>
    </rPh>
    <phoneticPr fontId="3"/>
  </si>
  <si>
    <t>三共ゴム平林営業所</t>
  </si>
  <si>
    <t>臨港バス塩浜営業所</t>
    <rPh sb="0" eb="1">
      <t>リン</t>
    </rPh>
    <rPh sb="1" eb="2">
      <t>ミナト</t>
    </rPh>
    <rPh sb="4" eb="6">
      <t>シオハマ</t>
    </rPh>
    <rPh sb="6" eb="9">
      <t>エイギョウショ</t>
    </rPh>
    <phoneticPr fontId="3"/>
  </si>
  <si>
    <t>エムジーホールディング事務所</t>
  </si>
  <si>
    <t>静岡中央銀行防災センター</t>
    <rPh sb="4" eb="6">
      <t>ギンコウ</t>
    </rPh>
    <rPh sb="6" eb="8">
      <t>ボウサイ</t>
    </rPh>
    <phoneticPr fontId="2"/>
  </si>
  <si>
    <t>山陰ヤクルト販売本社</t>
    <rPh sb="6" eb="8">
      <t>ハンバイ</t>
    </rPh>
    <rPh sb="8" eb="10">
      <t>ホンシャ</t>
    </rPh>
    <phoneticPr fontId="2"/>
  </si>
  <si>
    <t>島根電工出雲支店</t>
    <rPh sb="4" eb="6">
      <t>イズモ</t>
    </rPh>
    <rPh sb="6" eb="8">
      <t>シテン</t>
    </rPh>
    <phoneticPr fontId="2"/>
  </si>
  <si>
    <t>JA呉高須支店</t>
  </si>
  <si>
    <t>赤田運輸産業事務所</t>
    <rPh sb="6" eb="8">
      <t>ジム</t>
    </rPh>
    <rPh sb="8" eb="9">
      <t>ショ</t>
    </rPh>
    <phoneticPr fontId="2"/>
  </si>
  <si>
    <t>内山商事東京営業所</t>
  </si>
  <si>
    <t>四日市海運霞事務所</t>
  </si>
  <si>
    <t>いしのまき元気市場（管理棟）</t>
    <rPh sb="5" eb="7">
      <t>ゲンキ</t>
    </rPh>
    <rPh sb="7" eb="9">
      <t>イチバ</t>
    </rPh>
    <rPh sb="10" eb="13">
      <t>カンリトウ</t>
    </rPh>
    <phoneticPr fontId="2"/>
  </si>
  <si>
    <t>東名電気㈱新事務所</t>
  </si>
  <si>
    <t>上組名古屋支店飛島コンテナセンター</t>
  </si>
  <si>
    <t>JA山形おきたま営農センター</t>
  </si>
  <si>
    <t>ヤンマー厚岸営業所</t>
  </si>
  <si>
    <t>弘前貨物米倉庫</t>
  </si>
  <si>
    <t>山幸物流営業所</t>
  </si>
  <si>
    <t>上組名古屋支店飛島埠頭</t>
  </si>
  <si>
    <t>スギモト精肉冷蔵庫事務所棟</t>
    <rPh sb="9" eb="11">
      <t>ジム</t>
    </rPh>
    <rPh sb="11" eb="12">
      <t>ショ</t>
    </rPh>
    <rPh sb="12" eb="13">
      <t>トウ</t>
    </rPh>
    <phoneticPr fontId="2"/>
  </si>
  <si>
    <t>アクティオ千葉工場事務所棟</t>
    <rPh sb="9" eb="11">
      <t>ジム</t>
    </rPh>
    <rPh sb="11" eb="12">
      <t>ショ</t>
    </rPh>
    <rPh sb="12" eb="13">
      <t>トウ</t>
    </rPh>
    <phoneticPr fontId="3"/>
  </si>
  <si>
    <t>清水産業佐賀事業所</t>
    <rPh sb="0" eb="2">
      <t>シミズ</t>
    </rPh>
    <rPh sb="2" eb="4">
      <t>サンギョウ</t>
    </rPh>
    <rPh sb="4" eb="6">
      <t>サガ</t>
    </rPh>
    <rPh sb="6" eb="8">
      <t>ジギョウ</t>
    </rPh>
    <rPh sb="8" eb="9">
      <t>ショ</t>
    </rPh>
    <phoneticPr fontId="3"/>
  </si>
  <si>
    <t>味の素バイオ・ファイン研究所</t>
    <rPh sb="0" eb="1">
      <t>アジ</t>
    </rPh>
    <rPh sb="2" eb="3">
      <t>モト</t>
    </rPh>
    <rPh sb="11" eb="14">
      <t>ケンキュウショ</t>
    </rPh>
    <phoneticPr fontId="3"/>
  </si>
  <si>
    <t>丸運ロジスティック東北社屋</t>
    <rPh sb="0" eb="1">
      <t>マル</t>
    </rPh>
    <rPh sb="1" eb="2">
      <t>ウン</t>
    </rPh>
    <rPh sb="9" eb="11">
      <t>トウホク</t>
    </rPh>
    <rPh sb="11" eb="13">
      <t>シャオク</t>
    </rPh>
    <phoneticPr fontId="3"/>
  </si>
  <si>
    <t>ホワイトウイングス清水本社</t>
    <rPh sb="9" eb="11">
      <t>シミズ</t>
    </rPh>
    <rPh sb="11" eb="13">
      <t>ホンシャ</t>
    </rPh>
    <phoneticPr fontId="3"/>
  </si>
  <si>
    <t>日立建機徳島南営業所事務所</t>
  </si>
  <si>
    <t>栄光堂印刷所</t>
    <rPh sb="0" eb="1">
      <t>エイ</t>
    </rPh>
    <rPh sb="1" eb="2">
      <t>ヒカリ</t>
    </rPh>
    <rPh sb="2" eb="3">
      <t>ドウ</t>
    </rPh>
    <rPh sb="3" eb="5">
      <t>インサツ</t>
    </rPh>
    <rPh sb="5" eb="6">
      <t>ショ</t>
    </rPh>
    <phoneticPr fontId="3"/>
  </si>
  <si>
    <t>富山産業咲州事業所社屋</t>
  </si>
  <si>
    <t>美野里運送倉庫上越営業所</t>
    <rPh sb="0" eb="3">
      <t>ミノリ</t>
    </rPh>
    <rPh sb="3" eb="5">
      <t>ウンソウ</t>
    </rPh>
    <rPh sb="5" eb="7">
      <t>ソウコ</t>
    </rPh>
    <rPh sb="7" eb="9">
      <t>ジョウエツ</t>
    </rPh>
    <rPh sb="9" eb="12">
      <t>エイギョウショ</t>
    </rPh>
    <phoneticPr fontId="3"/>
  </si>
  <si>
    <t>モダン・プロ本社事務所倉庫</t>
    <rPh sb="6" eb="8">
      <t>ホンシャ</t>
    </rPh>
    <rPh sb="8" eb="10">
      <t>ジム</t>
    </rPh>
    <rPh sb="10" eb="11">
      <t>ショ</t>
    </rPh>
    <rPh sb="11" eb="13">
      <t>ソウコ</t>
    </rPh>
    <phoneticPr fontId="3"/>
  </si>
  <si>
    <t>アイサワ工業広島支店</t>
    <rPh sb="4" eb="6">
      <t>コウギョウ</t>
    </rPh>
    <rPh sb="6" eb="8">
      <t>ヒロシマ</t>
    </rPh>
    <rPh sb="8" eb="10">
      <t>シテン</t>
    </rPh>
    <phoneticPr fontId="3"/>
  </si>
  <si>
    <t>浅倉水道社屋</t>
    <rPh sb="0" eb="2">
      <t>アサクラ</t>
    </rPh>
    <rPh sb="2" eb="4">
      <t>スイドウ</t>
    </rPh>
    <rPh sb="4" eb="6">
      <t>シャオク</t>
    </rPh>
    <phoneticPr fontId="3"/>
  </si>
  <si>
    <t>前田道路福山営業所</t>
    <rPh sb="0" eb="2">
      <t>マエダ</t>
    </rPh>
    <rPh sb="2" eb="4">
      <t>ドウロ</t>
    </rPh>
    <rPh sb="4" eb="6">
      <t>フクヤマ</t>
    </rPh>
    <rPh sb="6" eb="9">
      <t>エイギョウショ</t>
    </rPh>
    <phoneticPr fontId="3"/>
  </si>
  <si>
    <t>林建設工業新社屋</t>
    <rPh sb="0" eb="1">
      <t>ハヤシ</t>
    </rPh>
    <rPh sb="1" eb="3">
      <t>ケンセツ</t>
    </rPh>
    <rPh sb="3" eb="5">
      <t>コウギョウ</t>
    </rPh>
    <rPh sb="5" eb="8">
      <t>シンシャオク</t>
    </rPh>
    <phoneticPr fontId="3"/>
  </si>
  <si>
    <t>阿部新社屋</t>
    <rPh sb="0" eb="2">
      <t>アベ</t>
    </rPh>
    <rPh sb="2" eb="5">
      <t>シンシャオク</t>
    </rPh>
    <phoneticPr fontId="3"/>
  </si>
  <si>
    <t>豊頃町農業協同組合肥料事務所棟</t>
    <rPh sb="0" eb="2">
      <t>トヨコロ</t>
    </rPh>
    <rPh sb="11" eb="13">
      <t>ジム</t>
    </rPh>
    <rPh sb="13" eb="14">
      <t>ショ</t>
    </rPh>
    <rPh sb="14" eb="15">
      <t>トウ</t>
    </rPh>
    <phoneticPr fontId="3"/>
  </si>
  <si>
    <t>アリオンテック本社</t>
    <rPh sb="7" eb="9">
      <t>ホンシャ</t>
    </rPh>
    <phoneticPr fontId="3"/>
  </si>
  <si>
    <t>稲田建設社屋</t>
  </si>
  <si>
    <t>ティー・エム・ターミナル</t>
  </si>
  <si>
    <t>工藤組新社屋</t>
  </si>
  <si>
    <t>カナエ新包装技術開発センター</t>
    <rPh sb="8" eb="10">
      <t>カイハツ</t>
    </rPh>
    <phoneticPr fontId="3"/>
  </si>
  <si>
    <t>NIPPO足立合材工場</t>
    <rPh sb="7" eb="8">
      <t>ゴウ</t>
    </rPh>
    <rPh sb="8" eb="9">
      <t>ザイ</t>
    </rPh>
    <rPh sb="9" eb="11">
      <t>コウジョウ</t>
    </rPh>
    <phoneticPr fontId="3"/>
  </si>
  <si>
    <t>日本シーレーク東部支店</t>
  </si>
  <si>
    <t>日本シーレーク東部支店（検査棟）</t>
    <rPh sb="12" eb="14">
      <t>ケンサ</t>
    </rPh>
    <rPh sb="14" eb="15">
      <t>トウ</t>
    </rPh>
    <phoneticPr fontId="3"/>
  </si>
  <si>
    <t>横河システム建築茂原工場</t>
    <rPh sb="0" eb="2">
      <t>ヨコガワ</t>
    </rPh>
    <rPh sb="6" eb="8">
      <t>ケンチク</t>
    </rPh>
    <phoneticPr fontId="2"/>
  </si>
  <si>
    <t>仁徳砂利社屋</t>
  </si>
  <si>
    <t>本田興業本社ビル（浄化槽）</t>
    <rPh sb="9" eb="12">
      <t>ジョウカソウ</t>
    </rPh>
    <phoneticPr fontId="2"/>
  </si>
  <si>
    <t>本田興業本社ビル（事務所棟）</t>
    <rPh sb="9" eb="11">
      <t>ジム</t>
    </rPh>
    <rPh sb="11" eb="12">
      <t>ショ</t>
    </rPh>
    <rPh sb="12" eb="13">
      <t>トウ</t>
    </rPh>
    <phoneticPr fontId="2"/>
  </si>
  <si>
    <t>青森港地方創生拠点施設</t>
  </si>
  <si>
    <t>広島バス㈱井口車庫事務所</t>
    <rPh sb="9" eb="11">
      <t>ジム</t>
    </rPh>
    <rPh sb="11" eb="12">
      <t>ショ</t>
    </rPh>
    <phoneticPr fontId="3"/>
  </si>
  <si>
    <t>KAPAS広島支店</t>
  </si>
  <si>
    <t>東北臨海興業事務所</t>
  </si>
  <si>
    <t>かねせん社屋</t>
  </si>
  <si>
    <t>福祉協同サービス</t>
  </si>
  <si>
    <t>福岡県警察航空隊庁舎</t>
  </si>
  <si>
    <t>アルバック東北加工部事務所</t>
    <rPh sb="5" eb="7">
      <t>トウホク</t>
    </rPh>
    <rPh sb="7" eb="9">
      <t>カコウ</t>
    </rPh>
    <rPh sb="9" eb="10">
      <t>ブ</t>
    </rPh>
    <rPh sb="10" eb="12">
      <t>ジム</t>
    </rPh>
    <rPh sb="12" eb="13">
      <t>ショ</t>
    </rPh>
    <phoneticPr fontId="3"/>
  </si>
  <si>
    <t>岩田産業熊本営業所</t>
    <rPh sb="4" eb="6">
      <t>クマモト</t>
    </rPh>
    <rPh sb="6" eb="9">
      <t>エイギョウショ</t>
    </rPh>
    <phoneticPr fontId="2"/>
  </si>
  <si>
    <t>米山伝導機社屋</t>
    <rPh sb="2" eb="4">
      <t>デンドウ</t>
    </rPh>
    <phoneticPr fontId="3"/>
  </si>
  <si>
    <t>岩田産業北九州支店</t>
  </si>
  <si>
    <t>那覇バス具志営業所</t>
  </si>
  <si>
    <t>日立建機土浦工場事務所管理棟</t>
  </si>
  <si>
    <t>コスモ石油堺製油所常駐協力会社社屋</t>
    <rPh sb="15" eb="17">
      <t>シャオク</t>
    </rPh>
    <phoneticPr fontId="2"/>
  </si>
  <si>
    <t>横河システム建築茂原工場厚生棟</t>
    <rPh sb="0" eb="2">
      <t>ヨコカワ</t>
    </rPh>
    <rPh sb="6" eb="8">
      <t>ケンチク</t>
    </rPh>
    <rPh sb="8" eb="10">
      <t>シゲハラ</t>
    </rPh>
    <rPh sb="10" eb="12">
      <t>コウジョウ</t>
    </rPh>
    <rPh sb="12" eb="14">
      <t>コウセイ</t>
    </rPh>
    <rPh sb="14" eb="15">
      <t>トウ</t>
    </rPh>
    <phoneticPr fontId="3"/>
  </si>
  <si>
    <t>池伝名古屋支店事務所</t>
  </si>
  <si>
    <t>神姫バス神戸営業所</t>
  </si>
  <si>
    <t>山陽自動車運送広島支店</t>
  </si>
  <si>
    <t>流山老人ホーム（Ⅱ期）</t>
    <rPh sb="0" eb="2">
      <t>ナガレヤマ</t>
    </rPh>
    <rPh sb="2" eb="4">
      <t>ロウジン</t>
    </rPh>
    <rPh sb="9" eb="10">
      <t>キ</t>
    </rPh>
    <phoneticPr fontId="3"/>
  </si>
  <si>
    <t>特別養護老人ホームグランパ・グランマ</t>
  </si>
  <si>
    <t>ケイ・エム環境</t>
  </si>
  <si>
    <t>佛所護念会教団青森</t>
  </si>
  <si>
    <t>正覚寺納骨堂</t>
  </si>
  <si>
    <t>内信寺東三河別院納骨堂</t>
  </si>
  <si>
    <t>正覚寺庫裏</t>
    <rPh sb="0" eb="1">
      <t>タダ</t>
    </rPh>
    <rPh sb="1" eb="2">
      <t>オボ</t>
    </rPh>
    <rPh sb="2" eb="3">
      <t>テラ</t>
    </rPh>
    <rPh sb="3" eb="4">
      <t>コ</t>
    </rPh>
    <rPh sb="4" eb="5">
      <t>ウラ</t>
    </rPh>
    <phoneticPr fontId="3"/>
  </si>
  <si>
    <t>小原邸</t>
    <rPh sb="0" eb="2">
      <t>オバラ</t>
    </rPh>
    <rPh sb="2" eb="3">
      <t>テイ</t>
    </rPh>
    <phoneticPr fontId="3"/>
  </si>
  <si>
    <t>ケアホームあおぞら</t>
  </si>
  <si>
    <t>草加市栄町3丁目ビル</t>
    <rPh sb="0" eb="2">
      <t>ソウカ</t>
    </rPh>
    <rPh sb="2" eb="3">
      <t>シ</t>
    </rPh>
    <rPh sb="3" eb="4">
      <t>サカエ</t>
    </rPh>
    <rPh sb="4" eb="5">
      <t>マチ</t>
    </rPh>
    <rPh sb="6" eb="8">
      <t>チョウメ</t>
    </rPh>
    <phoneticPr fontId="3"/>
  </si>
  <si>
    <t>水口邸</t>
    <rPh sb="0" eb="2">
      <t>ミズグチ</t>
    </rPh>
    <rPh sb="2" eb="3">
      <t>テイ</t>
    </rPh>
    <phoneticPr fontId="3"/>
  </si>
  <si>
    <t>児玉産業住宅</t>
  </si>
  <si>
    <t>中西邸</t>
    <rPh sb="0" eb="2">
      <t>ナカニシ</t>
    </rPh>
    <rPh sb="2" eb="3">
      <t>テイ</t>
    </rPh>
    <phoneticPr fontId="3"/>
  </si>
  <si>
    <t>田原本唐子マンション</t>
  </si>
  <si>
    <t>利岡邸</t>
  </si>
  <si>
    <t>広島井口台の家</t>
  </si>
  <si>
    <t>アピタ太陽（錦町マンション）</t>
  </si>
  <si>
    <t>HO-HOUSE</t>
  </si>
  <si>
    <t>松本邸</t>
    <rPh sb="0" eb="2">
      <t>マツモト</t>
    </rPh>
    <rPh sb="2" eb="3">
      <t>テイ</t>
    </rPh>
    <phoneticPr fontId="3"/>
  </si>
  <si>
    <t>コアレックス道栄倶知安社宅</t>
  </si>
  <si>
    <t>ＫI-ＨＯＵＳＥ</t>
  </si>
  <si>
    <t>ＫＯ-ＨＯＵＳＥ</t>
  </si>
  <si>
    <t>日照電機製作所工場</t>
    <rPh sb="0" eb="2">
      <t>ニッショウ</t>
    </rPh>
    <rPh sb="2" eb="4">
      <t>デンキ</t>
    </rPh>
    <rPh sb="4" eb="7">
      <t>セイサクショ</t>
    </rPh>
    <rPh sb="7" eb="9">
      <t>コウジョウ</t>
    </rPh>
    <phoneticPr fontId="3"/>
  </si>
  <si>
    <t>ファーストキャビン阪神西梅田</t>
  </si>
  <si>
    <t>マリーナHOP（Ⅱ期）</t>
    <rPh sb="9" eb="10">
      <t>キ</t>
    </rPh>
    <phoneticPr fontId="3"/>
  </si>
  <si>
    <t>バロー羽島店</t>
    <rPh sb="3" eb="4">
      <t>ハ</t>
    </rPh>
    <rPh sb="4" eb="5">
      <t>シマ</t>
    </rPh>
    <rPh sb="5" eb="6">
      <t>テン</t>
    </rPh>
    <phoneticPr fontId="3"/>
  </si>
  <si>
    <t>上越高田ショッピングモール</t>
    <rPh sb="0" eb="2">
      <t>ジョウエツ</t>
    </rPh>
    <rPh sb="2" eb="4">
      <t>タカダ</t>
    </rPh>
    <phoneticPr fontId="3"/>
  </si>
  <si>
    <t>アイスタ矢野</t>
    <rPh sb="4" eb="6">
      <t>ヤノ</t>
    </rPh>
    <phoneticPr fontId="3"/>
  </si>
  <si>
    <t>カインズモール大利根ベイシア棟</t>
    <rPh sb="14" eb="15">
      <t>トウ</t>
    </rPh>
    <phoneticPr fontId="3"/>
  </si>
  <si>
    <t>ワンダーグー玉造店</t>
    <rPh sb="6" eb="8">
      <t>タマツクリ</t>
    </rPh>
    <rPh sb="8" eb="9">
      <t>テン</t>
    </rPh>
    <phoneticPr fontId="3"/>
  </si>
  <si>
    <t>河内永和店</t>
    <rPh sb="0" eb="2">
      <t>コウチ</t>
    </rPh>
    <rPh sb="2" eb="4">
      <t>エイワ</t>
    </rPh>
    <rPh sb="4" eb="5">
      <t>テン</t>
    </rPh>
    <phoneticPr fontId="3"/>
  </si>
  <si>
    <t>イズミヤ広陵店</t>
    <rPh sb="4" eb="6">
      <t>コウリョウ</t>
    </rPh>
    <rPh sb="6" eb="7">
      <t>テン</t>
    </rPh>
    <phoneticPr fontId="3"/>
  </si>
  <si>
    <t>長居駅店</t>
    <rPh sb="0" eb="2">
      <t>ナガイ</t>
    </rPh>
    <rPh sb="2" eb="3">
      <t>エキ</t>
    </rPh>
    <rPh sb="3" eb="4">
      <t>テン</t>
    </rPh>
    <phoneticPr fontId="3"/>
  </si>
  <si>
    <t>エンチョー駒越店</t>
    <rPh sb="5" eb="6">
      <t>コマ</t>
    </rPh>
    <rPh sb="6" eb="7">
      <t>コ</t>
    </rPh>
    <rPh sb="7" eb="8">
      <t>テン</t>
    </rPh>
    <phoneticPr fontId="4"/>
  </si>
  <si>
    <t>俊徳道駅店</t>
    <rPh sb="0" eb="1">
      <t>シュン</t>
    </rPh>
    <rPh sb="1" eb="2">
      <t>トク</t>
    </rPh>
    <rPh sb="2" eb="3">
      <t>ミチ</t>
    </rPh>
    <rPh sb="3" eb="4">
      <t>エキ</t>
    </rPh>
    <rPh sb="4" eb="5">
      <t>テン</t>
    </rPh>
    <phoneticPr fontId="3"/>
  </si>
  <si>
    <t>エスポット清水天王店</t>
    <rPh sb="5" eb="7">
      <t>シミズ</t>
    </rPh>
    <rPh sb="7" eb="9">
      <t>テンノウ</t>
    </rPh>
    <rPh sb="9" eb="10">
      <t>テン</t>
    </rPh>
    <phoneticPr fontId="3"/>
  </si>
  <si>
    <t>大阪東線JR長瀬駅店</t>
    <rPh sb="0" eb="2">
      <t>オオサカ</t>
    </rPh>
    <rPh sb="2" eb="3">
      <t>ヒガシ</t>
    </rPh>
    <rPh sb="3" eb="4">
      <t>セン</t>
    </rPh>
    <rPh sb="6" eb="8">
      <t>ナガセ</t>
    </rPh>
    <rPh sb="8" eb="9">
      <t>エキ</t>
    </rPh>
    <rPh sb="9" eb="10">
      <t>テン</t>
    </rPh>
    <phoneticPr fontId="3"/>
  </si>
  <si>
    <t>させぼ五番街５街区店舗</t>
    <rPh sb="3" eb="6">
      <t>ゴバンガイ</t>
    </rPh>
    <rPh sb="7" eb="9">
      <t>ガイク</t>
    </rPh>
    <rPh sb="9" eb="11">
      <t>テンポ</t>
    </rPh>
    <phoneticPr fontId="3"/>
  </si>
  <si>
    <t>させぼ五番街６街区店舗</t>
    <rPh sb="3" eb="6">
      <t>ゴバンガイ</t>
    </rPh>
    <rPh sb="7" eb="9">
      <t>ガイク</t>
    </rPh>
    <rPh sb="9" eb="11">
      <t>テンポ</t>
    </rPh>
    <phoneticPr fontId="3"/>
  </si>
  <si>
    <t>させぼ五番街７街区店舗</t>
    <rPh sb="3" eb="6">
      <t>ゴバンガイ</t>
    </rPh>
    <rPh sb="7" eb="9">
      <t>ガイク</t>
    </rPh>
    <rPh sb="9" eb="11">
      <t>テンポ</t>
    </rPh>
    <phoneticPr fontId="3"/>
  </si>
  <si>
    <t>軽井沢プリンスショッピングプラザA棟</t>
    <rPh sb="17" eb="18">
      <t>トウ</t>
    </rPh>
    <phoneticPr fontId="2"/>
  </si>
  <si>
    <t>軽井沢プリンスショッピングプラザB棟</t>
    <rPh sb="17" eb="18">
      <t>トウ</t>
    </rPh>
    <phoneticPr fontId="2"/>
  </si>
  <si>
    <t>軽井沢プリンスショッピングプラザC棟</t>
    <rPh sb="17" eb="18">
      <t>トウ</t>
    </rPh>
    <phoneticPr fontId="2"/>
  </si>
  <si>
    <t>軽井沢プリンスショッピングプラザD棟</t>
    <rPh sb="17" eb="18">
      <t>トウ</t>
    </rPh>
    <phoneticPr fontId="2"/>
  </si>
  <si>
    <t>軽井沢プリンスショッピングプラザE棟</t>
    <rPh sb="17" eb="18">
      <t>トウ</t>
    </rPh>
    <phoneticPr fontId="2"/>
  </si>
  <si>
    <t>軽井沢プリンスショッピングプラザF棟</t>
    <rPh sb="17" eb="18">
      <t>トウ</t>
    </rPh>
    <phoneticPr fontId="2"/>
  </si>
  <si>
    <t>軽井沢プリンスショッピングプラザG棟</t>
    <rPh sb="17" eb="18">
      <t>トウ</t>
    </rPh>
    <phoneticPr fontId="2"/>
  </si>
  <si>
    <t>軽井沢プリンスショッピングプラザH棟</t>
    <rPh sb="17" eb="18">
      <t>トウ</t>
    </rPh>
    <phoneticPr fontId="2"/>
  </si>
  <si>
    <t>軽井沢プリンスショッピングプラザI棟</t>
    <rPh sb="17" eb="18">
      <t>トウ</t>
    </rPh>
    <phoneticPr fontId="2"/>
  </si>
  <si>
    <t>軽井沢プリンスショッピングプラザJ棟</t>
    <rPh sb="17" eb="18">
      <t>トウ</t>
    </rPh>
    <phoneticPr fontId="2"/>
  </si>
  <si>
    <t>阪急オアシス宝塚店</t>
    <rPh sb="0" eb="2">
      <t>ハンキュウ</t>
    </rPh>
    <rPh sb="6" eb="8">
      <t>タカラヅカ</t>
    </rPh>
    <rPh sb="8" eb="9">
      <t>テン</t>
    </rPh>
    <phoneticPr fontId="3"/>
  </si>
  <si>
    <t>ダイソーベルク足立花畑店</t>
    <rPh sb="7" eb="9">
      <t>アダチ</t>
    </rPh>
    <rPh sb="9" eb="11">
      <t>ハナバタケ</t>
    </rPh>
    <rPh sb="11" eb="12">
      <t>テン</t>
    </rPh>
    <phoneticPr fontId="3"/>
  </si>
  <si>
    <t>ロピア希望ヶ丘店</t>
    <rPh sb="7" eb="8">
      <t>テン</t>
    </rPh>
    <phoneticPr fontId="2"/>
  </si>
  <si>
    <t>バロー茶が崎店</t>
    <rPh sb="6" eb="7">
      <t>テン</t>
    </rPh>
    <phoneticPr fontId="2"/>
  </si>
  <si>
    <t>ドミー安城店</t>
    <rPh sb="5" eb="6">
      <t>テン</t>
    </rPh>
    <phoneticPr fontId="2"/>
  </si>
  <si>
    <t>バロー北寺島店</t>
    <rPh sb="6" eb="7">
      <t>テン</t>
    </rPh>
    <phoneticPr fontId="2"/>
  </si>
  <si>
    <t>いしのまき元気市場</t>
    <rPh sb="5" eb="7">
      <t>ゲンキ</t>
    </rPh>
    <rPh sb="7" eb="9">
      <t>イチバ</t>
    </rPh>
    <phoneticPr fontId="2"/>
  </si>
  <si>
    <t>マックスバリュ新発寒店</t>
    <rPh sb="10" eb="11">
      <t>テン</t>
    </rPh>
    <phoneticPr fontId="2"/>
  </si>
  <si>
    <t>モンクール北浦和ビル</t>
    <rPh sb="5" eb="6">
      <t>キタ</t>
    </rPh>
    <rPh sb="6" eb="8">
      <t>ウラワ</t>
    </rPh>
    <phoneticPr fontId="3"/>
  </si>
  <si>
    <t>スーパーベルクス草加谷塚店</t>
    <rPh sb="8" eb="10">
      <t>ソウカ</t>
    </rPh>
    <rPh sb="10" eb="12">
      <t>ヤツカ</t>
    </rPh>
    <rPh sb="12" eb="13">
      <t>テン</t>
    </rPh>
    <phoneticPr fontId="3"/>
  </si>
  <si>
    <t>共立クリニック</t>
    <rPh sb="0" eb="2">
      <t>キョウリツ</t>
    </rPh>
    <phoneticPr fontId="3"/>
  </si>
  <si>
    <t>田中内科診療所</t>
    <rPh sb="0" eb="2">
      <t>タナカ</t>
    </rPh>
    <rPh sb="2" eb="4">
      <t>ナイカ</t>
    </rPh>
    <rPh sb="4" eb="6">
      <t>シンリョウ</t>
    </rPh>
    <rPh sb="6" eb="7">
      <t>ショ</t>
    </rPh>
    <phoneticPr fontId="3"/>
  </si>
  <si>
    <t>吉本内科・外科クリニック</t>
    <rPh sb="0" eb="2">
      <t>ヨシモト</t>
    </rPh>
    <rPh sb="2" eb="4">
      <t>ナイカ</t>
    </rPh>
    <rPh sb="5" eb="7">
      <t>ゲカ</t>
    </rPh>
    <phoneticPr fontId="3"/>
  </si>
  <si>
    <t>診療所</t>
  </si>
  <si>
    <t>くぼたクリニック（Ⅰ期・Ⅱ期）</t>
  </si>
  <si>
    <t>林医院有料老人ホーム</t>
  </si>
  <si>
    <t>旭北歯科医院（Ⅰ期）</t>
    <rPh sb="0" eb="1">
      <t>アサヒ</t>
    </rPh>
    <rPh sb="1" eb="2">
      <t>キタ</t>
    </rPh>
    <rPh sb="2" eb="4">
      <t>シカ</t>
    </rPh>
    <rPh sb="4" eb="6">
      <t>イイン</t>
    </rPh>
    <rPh sb="8" eb="9">
      <t>キ</t>
    </rPh>
    <phoneticPr fontId="3"/>
  </si>
  <si>
    <t>旭北歯科医院</t>
  </si>
  <si>
    <t>森山胃腸科</t>
  </si>
  <si>
    <t>秋田市広面診療所</t>
  </si>
  <si>
    <t>診療所</t>
    <rPh sb="0" eb="2">
      <t>シンリョウ</t>
    </rPh>
    <rPh sb="2" eb="3">
      <t>ショ</t>
    </rPh>
    <phoneticPr fontId="2"/>
  </si>
  <si>
    <t>まじま歯科クリニック</t>
    <rPh sb="3" eb="5">
      <t>シカ</t>
    </rPh>
    <phoneticPr fontId="3"/>
  </si>
  <si>
    <t>正木眼科クリニック</t>
  </si>
  <si>
    <t>菅原眼科</t>
  </si>
  <si>
    <t>エア・リキード蒲郡水素ステーション</t>
  </si>
  <si>
    <t>南国殖産鹿児島南港水素ステーション</t>
  </si>
  <si>
    <t>エア・リキード北名古屋水素ステーション</t>
  </si>
  <si>
    <t>JSSスイミングスクール鶴見中央店</t>
    <rPh sb="12" eb="14">
      <t>ツルミ</t>
    </rPh>
    <rPh sb="14" eb="16">
      <t>チュウオウ</t>
    </rPh>
    <rPh sb="16" eb="17">
      <t>テン</t>
    </rPh>
    <phoneticPr fontId="3"/>
  </si>
  <si>
    <t>山陽ウェルマート御幸店</t>
  </si>
  <si>
    <t>山陽ウェルマート大門店</t>
  </si>
  <si>
    <t>マックスバリュ世羅店</t>
  </si>
  <si>
    <t>マミー防府新田店</t>
    <rPh sb="3" eb="5">
      <t>ホウフ</t>
    </rPh>
    <phoneticPr fontId="3"/>
  </si>
  <si>
    <t>わたなべ生鮮館玉野店</t>
  </si>
  <si>
    <t>ラ・ムー 安来店</t>
  </si>
  <si>
    <t>業務スーパーフレスポ境港店</t>
  </si>
  <si>
    <t>西友ひばりヶ丘団地店</t>
    <rPh sb="0" eb="2">
      <t>セイユウ</t>
    </rPh>
    <rPh sb="6" eb="7">
      <t>オカ</t>
    </rPh>
    <rPh sb="7" eb="9">
      <t>ダンチ</t>
    </rPh>
    <rPh sb="9" eb="10">
      <t>テン</t>
    </rPh>
    <phoneticPr fontId="3"/>
  </si>
  <si>
    <t>ハローズ乙島店</t>
    <rPh sb="4" eb="5">
      <t>オツ</t>
    </rPh>
    <rPh sb="5" eb="6">
      <t>シマ</t>
    </rPh>
    <rPh sb="6" eb="7">
      <t>テン</t>
    </rPh>
    <phoneticPr fontId="3"/>
  </si>
  <si>
    <t>ハローズ江崎店</t>
    <rPh sb="4" eb="6">
      <t>エザキ</t>
    </rPh>
    <rPh sb="6" eb="7">
      <t>テン</t>
    </rPh>
    <phoneticPr fontId="3"/>
  </si>
  <si>
    <t>ハローズ西大寺店テナント棟</t>
    <rPh sb="4" eb="7">
      <t>サイダイジ</t>
    </rPh>
    <rPh sb="7" eb="8">
      <t>テン</t>
    </rPh>
    <rPh sb="12" eb="13">
      <t>トウ</t>
    </rPh>
    <phoneticPr fontId="3"/>
  </si>
  <si>
    <t>ハピッシュ国府市場店</t>
    <rPh sb="5" eb="7">
      <t>コクフ</t>
    </rPh>
    <rPh sb="7" eb="9">
      <t>イチバ</t>
    </rPh>
    <rPh sb="9" eb="10">
      <t>テン</t>
    </rPh>
    <phoneticPr fontId="3"/>
  </si>
  <si>
    <t>ハローズ十日市店</t>
    <rPh sb="4" eb="6">
      <t>トオカ</t>
    </rPh>
    <rPh sb="6" eb="7">
      <t>イチ</t>
    </rPh>
    <rPh sb="7" eb="8">
      <t>テン</t>
    </rPh>
    <phoneticPr fontId="3"/>
  </si>
  <si>
    <t>バロー浜松有玉店</t>
    <rPh sb="3" eb="5">
      <t>ハママツ</t>
    </rPh>
    <rPh sb="5" eb="6">
      <t>アリ</t>
    </rPh>
    <rPh sb="6" eb="7">
      <t>タマ</t>
    </rPh>
    <rPh sb="7" eb="8">
      <t>テン</t>
    </rPh>
    <phoneticPr fontId="3"/>
  </si>
  <si>
    <t>ハローズ岡南店</t>
    <rPh sb="4" eb="5">
      <t>オカ</t>
    </rPh>
    <rPh sb="5" eb="6">
      <t>ミナミ</t>
    </rPh>
    <rPh sb="6" eb="7">
      <t>テン</t>
    </rPh>
    <phoneticPr fontId="3"/>
  </si>
  <si>
    <t>ハローズ花尻店</t>
    <rPh sb="4" eb="5">
      <t>ハナ</t>
    </rPh>
    <rPh sb="5" eb="6">
      <t>ジリ</t>
    </rPh>
    <rPh sb="6" eb="7">
      <t>テン</t>
    </rPh>
    <phoneticPr fontId="3"/>
  </si>
  <si>
    <t>タチヤ木曽岬店</t>
    <rPh sb="3" eb="5">
      <t>キソ</t>
    </rPh>
    <rPh sb="5" eb="6">
      <t>ミサキ</t>
    </rPh>
    <rPh sb="6" eb="7">
      <t>テン</t>
    </rPh>
    <phoneticPr fontId="3"/>
  </si>
  <si>
    <t>バロー碧南店</t>
    <rPh sb="3" eb="4">
      <t>アオ</t>
    </rPh>
    <rPh sb="4" eb="5">
      <t>ミナミ</t>
    </rPh>
    <rPh sb="5" eb="6">
      <t>テン</t>
    </rPh>
    <phoneticPr fontId="3"/>
  </si>
  <si>
    <t>バロー高浜店</t>
    <rPh sb="3" eb="5">
      <t>タカハマ</t>
    </rPh>
    <rPh sb="5" eb="6">
      <t>テン</t>
    </rPh>
    <phoneticPr fontId="3"/>
  </si>
  <si>
    <t>バロー静波店</t>
    <rPh sb="3" eb="4">
      <t>シズ</t>
    </rPh>
    <rPh sb="4" eb="5">
      <t>ナミ</t>
    </rPh>
    <rPh sb="5" eb="6">
      <t>テン</t>
    </rPh>
    <phoneticPr fontId="3"/>
  </si>
  <si>
    <t>オリンピック西尾久店</t>
    <rPh sb="6" eb="7">
      <t>ニシ</t>
    </rPh>
    <rPh sb="7" eb="9">
      <t>オク</t>
    </rPh>
    <rPh sb="9" eb="10">
      <t>ミセ</t>
    </rPh>
    <phoneticPr fontId="3"/>
  </si>
  <si>
    <t>バロー堀越店</t>
    <rPh sb="3" eb="5">
      <t>ホリコシ</t>
    </rPh>
    <rPh sb="5" eb="6">
      <t>テン</t>
    </rPh>
    <phoneticPr fontId="3"/>
  </si>
  <si>
    <t>バロー名和店</t>
    <rPh sb="3" eb="4">
      <t>ナ</t>
    </rPh>
    <rPh sb="4" eb="5">
      <t>ワ</t>
    </rPh>
    <rPh sb="5" eb="6">
      <t>テン</t>
    </rPh>
    <phoneticPr fontId="3"/>
  </si>
  <si>
    <t>バロー上田秋和店</t>
    <rPh sb="3" eb="5">
      <t>ウエダ</t>
    </rPh>
    <rPh sb="5" eb="7">
      <t>アキワ</t>
    </rPh>
    <rPh sb="7" eb="8">
      <t>テン</t>
    </rPh>
    <phoneticPr fontId="3"/>
  </si>
  <si>
    <t>バロー常滑陶郷</t>
    <rPh sb="3" eb="5">
      <t>トコナメ</t>
    </rPh>
    <rPh sb="5" eb="6">
      <t>トウ</t>
    </rPh>
    <rPh sb="6" eb="7">
      <t>ゴウ</t>
    </rPh>
    <phoneticPr fontId="3"/>
  </si>
  <si>
    <t>ナルス上越IC店</t>
    <rPh sb="3" eb="5">
      <t>ジョウエツ</t>
    </rPh>
    <rPh sb="7" eb="8">
      <t>テン</t>
    </rPh>
    <phoneticPr fontId="3"/>
  </si>
  <si>
    <t>ベリー藤里店</t>
    <rPh sb="3" eb="5">
      <t>フジサト</t>
    </rPh>
    <rPh sb="5" eb="6">
      <t>テン</t>
    </rPh>
    <phoneticPr fontId="4"/>
  </si>
  <si>
    <t>コープ大野辻店</t>
    <rPh sb="3" eb="5">
      <t>オオノ</t>
    </rPh>
    <rPh sb="5" eb="6">
      <t>ツジ</t>
    </rPh>
    <rPh sb="6" eb="7">
      <t>テン</t>
    </rPh>
    <phoneticPr fontId="3"/>
  </si>
  <si>
    <t>ヤオコー市川市田尻店</t>
    <rPh sb="4" eb="7">
      <t>イチカワシ</t>
    </rPh>
    <rPh sb="7" eb="9">
      <t>タジリ</t>
    </rPh>
    <rPh sb="9" eb="10">
      <t>テン</t>
    </rPh>
    <phoneticPr fontId="4"/>
  </si>
  <si>
    <t>いちやまマート諏訪店</t>
    <rPh sb="7" eb="10">
      <t>スワテン</t>
    </rPh>
    <phoneticPr fontId="3"/>
  </si>
  <si>
    <t>バロー飯田店</t>
    <rPh sb="3" eb="5">
      <t>イイダ</t>
    </rPh>
    <rPh sb="5" eb="6">
      <t>テン</t>
    </rPh>
    <phoneticPr fontId="3"/>
  </si>
  <si>
    <t>とりせん太田新井店</t>
    <rPh sb="4" eb="6">
      <t>オオタ</t>
    </rPh>
    <rPh sb="6" eb="9">
      <t>アライテン</t>
    </rPh>
    <phoneticPr fontId="3"/>
  </si>
  <si>
    <t>バロー浜松中島店</t>
    <rPh sb="3" eb="5">
      <t>ハママツ</t>
    </rPh>
    <rPh sb="5" eb="8">
      <t>ナカシマテン</t>
    </rPh>
    <phoneticPr fontId="3"/>
  </si>
  <si>
    <t>ユース北日野店</t>
    <rPh sb="3" eb="4">
      <t>キタ</t>
    </rPh>
    <rPh sb="4" eb="6">
      <t>ヒノ</t>
    </rPh>
    <rPh sb="6" eb="7">
      <t>テン</t>
    </rPh>
    <phoneticPr fontId="3"/>
  </si>
  <si>
    <t>バロー栗東店</t>
    <rPh sb="3" eb="5">
      <t>リットウ</t>
    </rPh>
    <rPh sb="5" eb="6">
      <t>テン</t>
    </rPh>
    <phoneticPr fontId="3"/>
  </si>
  <si>
    <t>バロー坂本店</t>
    <rPh sb="3" eb="6">
      <t>サカモトテン</t>
    </rPh>
    <phoneticPr fontId="3"/>
  </si>
  <si>
    <t>バロー東起店</t>
  </si>
  <si>
    <t>バロー焼津小土店</t>
    <rPh sb="3" eb="5">
      <t>ヤイヅ</t>
    </rPh>
    <rPh sb="5" eb="6">
      <t>チイ</t>
    </rPh>
    <rPh sb="6" eb="7">
      <t>ツチ</t>
    </rPh>
    <rPh sb="7" eb="8">
      <t>テン</t>
    </rPh>
    <phoneticPr fontId="3"/>
  </si>
  <si>
    <t>バロー掛川成滝店</t>
    <rPh sb="3" eb="5">
      <t>カケガワ</t>
    </rPh>
    <rPh sb="5" eb="6">
      <t>ナ</t>
    </rPh>
    <rPh sb="6" eb="7">
      <t>タキ</t>
    </rPh>
    <rPh sb="7" eb="8">
      <t>テン</t>
    </rPh>
    <phoneticPr fontId="3"/>
  </si>
  <si>
    <t>ヤマザワ宮町店</t>
    <rPh sb="4" eb="6">
      <t>ミヤマチ</t>
    </rPh>
    <rPh sb="6" eb="7">
      <t>テン</t>
    </rPh>
    <phoneticPr fontId="3"/>
  </si>
  <si>
    <t>バロー伊勢市上池町店</t>
  </si>
  <si>
    <t>ハピッシュ新小田中店</t>
    <rPh sb="5" eb="6">
      <t>シン</t>
    </rPh>
    <rPh sb="6" eb="7">
      <t>ショウ</t>
    </rPh>
    <rPh sb="7" eb="9">
      <t>タナカ</t>
    </rPh>
    <rPh sb="9" eb="10">
      <t>テン</t>
    </rPh>
    <phoneticPr fontId="3"/>
  </si>
  <si>
    <t>バロー蟹江店</t>
    <rPh sb="3" eb="5">
      <t>カニエ</t>
    </rPh>
    <rPh sb="5" eb="6">
      <t>テン</t>
    </rPh>
    <phoneticPr fontId="3"/>
  </si>
  <si>
    <t>バロー北浜田店</t>
    <rPh sb="3" eb="4">
      <t>キタ</t>
    </rPh>
    <rPh sb="4" eb="6">
      <t>ハマダ</t>
    </rPh>
    <rPh sb="6" eb="7">
      <t>テン</t>
    </rPh>
    <phoneticPr fontId="3"/>
  </si>
  <si>
    <t>バロー上越門前店</t>
    <rPh sb="3" eb="5">
      <t>ジョウエツ</t>
    </rPh>
    <rPh sb="5" eb="7">
      <t>モンゼン</t>
    </rPh>
    <rPh sb="7" eb="8">
      <t>テン</t>
    </rPh>
    <phoneticPr fontId="3"/>
  </si>
  <si>
    <t>ヤマザワ川西店</t>
    <rPh sb="4" eb="5">
      <t>カワ</t>
    </rPh>
    <rPh sb="5" eb="6">
      <t>ニシ</t>
    </rPh>
    <rPh sb="6" eb="7">
      <t>テン</t>
    </rPh>
    <phoneticPr fontId="3"/>
  </si>
  <si>
    <t>ヤマザワ松見町店</t>
    <rPh sb="4" eb="6">
      <t>マツミ</t>
    </rPh>
    <rPh sb="6" eb="7">
      <t>チョウ</t>
    </rPh>
    <rPh sb="7" eb="8">
      <t>テン</t>
    </rPh>
    <phoneticPr fontId="3"/>
  </si>
  <si>
    <t>スーパーベルクス店七光台</t>
    <rPh sb="8" eb="9">
      <t>テン</t>
    </rPh>
    <rPh sb="9" eb="10">
      <t>ナナ</t>
    </rPh>
    <rPh sb="10" eb="11">
      <t>コウ</t>
    </rPh>
    <rPh sb="11" eb="12">
      <t>ダイ</t>
    </rPh>
    <phoneticPr fontId="3"/>
  </si>
  <si>
    <t>ヤマザワ古川北テナント棟</t>
    <rPh sb="4" eb="6">
      <t>フルカワ</t>
    </rPh>
    <rPh sb="6" eb="7">
      <t>キタ</t>
    </rPh>
    <rPh sb="11" eb="12">
      <t>トウ</t>
    </rPh>
    <phoneticPr fontId="3"/>
  </si>
  <si>
    <t>マックスバリュ塩草店</t>
    <rPh sb="7" eb="9">
      <t>シオクサ</t>
    </rPh>
    <rPh sb="9" eb="10">
      <t>テン</t>
    </rPh>
    <phoneticPr fontId="3"/>
  </si>
  <si>
    <t>バロー鏡島店</t>
    <rPh sb="3" eb="4">
      <t>カガミ</t>
    </rPh>
    <rPh sb="4" eb="5">
      <t>シマ</t>
    </rPh>
    <rPh sb="5" eb="6">
      <t>テン</t>
    </rPh>
    <phoneticPr fontId="3"/>
  </si>
  <si>
    <t>バロー浜松中野店</t>
    <rPh sb="3" eb="5">
      <t>ハママツ</t>
    </rPh>
    <rPh sb="5" eb="7">
      <t>ナカノ</t>
    </rPh>
    <rPh sb="7" eb="8">
      <t>テン</t>
    </rPh>
    <phoneticPr fontId="3"/>
  </si>
  <si>
    <t>業務スーパー磐田店</t>
    <rPh sb="0" eb="2">
      <t>ギョウム</t>
    </rPh>
    <rPh sb="6" eb="8">
      <t>イワタ</t>
    </rPh>
    <rPh sb="8" eb="9">
      <t>テン</t>
    </rPh>
    <phoneticPr fontId="3"/>
  </si>
  <si>
    <t>バロー大津ショッピングセンター</t>
    <rPh sb="3" eb="5">
      <t>オオツ</t>
    </rPh>
    <phoneticPr fontId="3"/>
  </si>
  <si>
    <t>ユニバース青柳店</t>
    <rPh sb="5" eb="7">
      <t>アオヤギ</t>
    </rPh>
    <rPh sb="7" eb="8">
      <t>テン</t>
    </rPh>
    <phoneticPr fontId="3"/>
  </si>
  <si>
    <t>ナイス飯島店</t>
    <rPh sb="3" eb="5">
      <t>イイジマ</t>
    </rPh>
    <rPh sb="5" eb="6">
      <t>テン</t>
    </rPh>
    <phoneticPr fontId="3"/>
  </si>
  <si>
    <t>バロー藤方店</t>
    <rPh sb="3" eb="5">
      <t>フジカタ</t>
    </rPh>
    <rPh sb="5" eb="6">
      <t>テン</t>
    </rPh>
    <phoneticPr fontId="3"/>
  </si>
  <si>
    <t>ユース安曇川点</t>
    <rPh sb="3" eb="5">
      <t>アズミ</t>
    </rPh>
    <rPh sb="5" eb="6">
      <t>カワ</t>
    </rPh>
    <rPh sb="6" eb="7">
      <t>テン</t>
    </rPh>
    <phoneticPr fontId="3"/>
  </si>
  <si>
    <t>バロー笹部店</t>
    <rPh sb="3" eb="5">
      <t>ササベ</t>
    </rPh>
    <rPh sb="5" eb="6">
      <t>テン</t>
    </rPh>
    <phoneticPr fontId="3"/>
  </si>
  <si>
    <t>フレイン大分東店</t>
    <rPh sb="4" eb="6">
      <t>オオイタ</t>
    </rPh>
    <rPh sb="6" eb="7">
      <t>ヒガシ</t>
    </rPh>
    <rPh sb="7" eb="8">
      <t>テン</t>
    </rPh>
    <phoneticPr fontId="3"/>
  </si>
  <si>
    <t>スーパーベルクス西船橋店</t>
    <rPh sb="8" eb="9">
      <t>ニシ</t>
    </rPh>
    <rPh sb="9" eb="11">
      <t>フナバシ</t>
    </rPh>
    <rPh sb="11" eb="12">
      <t>テン</t>
    </rPh>
    <phoneticPr fontId="3"/>
  </si>
  <si>
    <t>バロー水口店</t>
    <rPh sb="3" eb="5">
      <t>ミズグチ</t>
    </rPh>
    <rPh sb="5" eb="6">
      <t>テン</t>
    </rPh>
    <phoneticPr fontId="3"/>
  </si>
  <si>
    <t>バロー竜南店</t>
    <rPh sb="3" eb="4">
      <t>リュウ</t>
    </rPh>
    <rPh sb="4" eb="5">
      <t>ナン</t>
    </rPh>
    <rPh sb="5" eb="6">
      <t>テン</t>
    </rPh>
    <phoneticPr fontId="3"/>
  </si>
  <si>
    <t>バロー大垣東店</t>
    <rPh sb="3" eb="5">
      <t>オオガキ</t>
    </rPh>
    <rPh sb="5" eb="6">
      <t>ヒガシ</t>
    </rPh>
    <rPh sb="6" eb="7">
      <t>テン</t>
    </rPh>
    <phoneticPr fontId="3"/>
  </si>
  <si>
    <t>マックスバリュ守口店</t>
    <rPh sb="7" eb="9">
      <t>モリグチ</t>
    </rPh>
    <rPh sb="9" eb="10">
      <t>テン</t>
    </rPh>
    <phoneticPr fontId="3"/>
  </si>
  <si>
    <t>バロー伊那店</t>
    <rPh sb="3" eb="5">
      <t>イナ</t>
    </rPh>
    <rPh sb="5" eb="6">
      <t>テン</t>
    </rPh>
    <phoneticPr fontId="3"/>
  </si>
  <si>
    <t>バロー岡崎福岡店</t>
    <rPh sb="3" eb="5">
      <t>オカザキ</t>
    </rPh>
    <rPh sb="5" eb="7">
      <t>フクオカ</t>
    </rPh>
    <rPh sb="7" eb="8">
      <t>ミセ</t>
    </rPh>
    <phoneticPr fontId="3"/>
  </si>
  <si>
    <t>ダイユーエイト秋田寺内店</t>
    <rPh sb="7" eb="9">
      <t>アキタ</t>
    </rPh>
    <rPh sb="9" eb="10">
      <t>テラ</t>
    </rPh>
    <rPh sb="10" eb="11">
      <t>ウチ</t>
    </rPh>
    <rPh sb="11" eb="12">
      <t>ミセ</t>
    </rPh>
    <phoneticPr fontId="3"/>
  </si>
  <si>
    <t>主婦の店新南店</t>
    <rPh sb="0" eb="2">
      <t>シュフ</t>
    </rPh>
    <rPh sb="3" eb="4">
      <t>ミセ</t>
    </rPh>
    <rPh sb="4" eb="5">
      <t>シン</t>
    </rPh>
    <rPh sb="5" eb="6">
      <t>ナン</t>
    </rPh>
    <rPh sb="6" eb="7">
      <t>テン</t>
    </rPh>
    <phoneticPr fontId="3"/>
  </si>
  <si>
    <t>イオンビック玉城店</t>
    <rPh sb="6" eb="7">
      <t>タマ</t>
    </rPh>
    <rPh sb="7" eb="8">
      <t>シロ</t>
    </rPh>
    <rPh sb="8" eb="9">
      <t>テン</t>
    </rPh>
    <phoneticPr fontId="3"/>
  </si>
  <si>
    <t>いちやまマート岡谷店</t>
    <rPh sb="7" eb="9">
      <t>オカヤ</t>
    </rPh>
    <rPh sb="9" eb="10">
      <t>テン</t>
    </rPh>
    <phoneticPr fontId="3"/>
  </si>
  <si>
    <t>バロー西尾平坂店</t>
    <rPh sb="3" eb="5">
      <t>ニシオ</t>
    </rPh>
    <rPh sb="5" eb="6">
      <t>ヒラ</t>
    </rPh>
    <rPh sb="6" eb="7">
      <t>サカ</t>
    </rPh>
    <rPh sb="7" eb="8">
      <t>テン</t>
    </rPh>
    <phoneticPr fontId="3"/>
  </si>
  <si>
    <t>マックスバリュ京橋店</t>
    <rPh sb="7" eb="9">
      <t>キョウバシ</t>
    </rPh>
    <rPh sb="9" eb="10">
      <t>テン</t>
    </rPh>
    <phoneticPr fontId="3"/>
  </si>
  <si>
    <t>バロー別名店</t>
    <rPh sb="3" eb="4">
      <t>ベツ</t>
    </rPh>
    <rPh sb="4" eb="5">
      <t>ナ</t>
    </rPh>
    <rPh sb="5" eb="6">
      <t>テン</t>
    </rPh>
    <phoneticPr fontId="3"/>
  </si>
  <si>
    <t>バロー松任東店</t>
    <rPh sb="3" eb="5">
      <t>マツトウ</t>
    </rPh>
    <rPh sb="5" eb="6">
      <t>ヒガシ</t>
    </rPh>
    <rPh sb="6" eb="7">
      <t>テン</t>
    </rPh>
    <phoneticPr fontId="3"/>
  </si>
  <si>
    <t>ユニバース湊高台店</t>
    <rPh sb="8" eb="9">
      <t>テン</t>
    </rPh>
    <phoneticPr fontId="2"/>
  </si>
  <si>
    <t>タイヤ市場各務ヶ原店</t>
    <rPh sb="3" eb="5">
      <t>イチバ</t>
    </rPh>
    <rPh sb="5" eb="9">
      <t>カガミガハラ</t>
    </rPh>
    <rPh sb="9" eb="10">
      <t>テン</t>
    </rPh>
    <phoneticPr fontId="3"/>
  </si>
  <si>
    <t>スーパーベルクス浦和南店</t>
    <rPh sb="8" eb="10">
      <t>ウラワ</t>
    </rPh>
    <rPh sb="10" eb="11">
      <t>ミナミ</t>
    </rPh>
    <rPh sb="11" eb="12">
      <t>テン</t>
    </rPh>
    <phoneticPr fontId="3"/>
  </si>
  <si>
    <t>マルイ上井店</t>
    <rPh sb="5" eb="6">
      <t>テン</t>
    </rPh>
    <phoneticPr fontId="2"/>
  </si>
  <si>
    <t>キョーエイ山城橋店</t>
    <rPh sb="5" eb="7">
      <t>ヤマシロ</t>
    </rPh>
    <rPh sb="6" eb="7">
      <t>シロ</t>
    </rPh>
    <rPh sb="7" eb="8">
      <t>ハシ</t>
    </rPh>
    <rPh sb="8" eb="9">
      <t>テン</t>
    </rPh>
    <phoneticPr fontId="3"/>
  </si>
  <si>
    <t>２階建</t>
  </si>
  <si>
    <t>平和堂大川端店</t>
  </si>
  <si>
    <t>バロー西春店</t>
    <rPh sb="3" eb="4">
      <t>ニシ</t>
    </rPh>
    <rPh sb="4" eb="5">
      <t>ハル</t>
    </rPh>
    <rPh sb="5" eb="6">
      <t>テン</t>
    </rPh>
    <phoneticPr fontId="3"/>
  </si>
  <si>
    <t>ひまり大庭店</t>
    <rPh sb="5" eb="6">
      <t>テン</t>
    </rPh>
    <phoneticPr fontId="2"/>
  </si>
  <si>
    <t>バロー浅敷店</t>
    <rPh sb="3" eb="4">
      <t>アサ</t>
    </rPh>
    <rPh sb="4" eb="5">
      <t>シキ</t>
    </rPh>
    <rPh sb="5" eb="6">
      <t>テン</t>
    </rPh>
    <phoneticPr fontId="3"/>
  </si>
  <si>
    <t>主婦の店ミーナ店</t>
  </si>
  <si>
    <t>マックスバリュ安養寺店</t>
    <rPh sb="7" eb="10">
      <t>アンヨウジ</t>
    </rPh>
    <rPh sb="10" eb="11">
      <t>テン</t>
    </rPh>
    <phoneticPr fontId="3"/>
  </si>
  <si>
    <t>バロー甲府昭和店</t>
    <rPh sb="5" eb="7">
      <t>ショウワ</t>
    </rPh>
    <rPh sb="7" eb="8">
      <t>テン</t>
    </rPh>
    <phoneticPr fontId="2"/>
  </si>
  <si>
    <t>サミットストア尻手駅前店</t>
    <rPh sb="11" eb="12">
      <t>ミセ</t>
    </rPh>
    <phoneticPr fontId="2"/>
  </si>
  <si>
    <t>バロー安城店</t>
    <rPh sb="5" eb="6">
      <t>テン</t>
    </rPh>
    <phoneticPr fontId="2"/>
  </si>
  <si>
    <t>ユニバースむつ店</t>
    <rPh sb="7" eb="8">
      <t>テン</t>
    </rPh>
    <phoneticPr fontId="2"/>
  </si>
  <si>
    <t>ヤマザワ寒河江店</t>
    <rPh sb="4" eb="5">
      <t>サム</t>
    </rPh>
    <rPh sb="5" eb="6">
      <t>カワ</t>
    </rPh>
    <rPh sb="6" eb="7">
      <t>エ</t>
    </rPh>
    <rPh sb="7" eb="8">
      <t>テン</t>
    </rPh>
    <phoneticPr fontId="3"/>
  </si>
  <si>
    <t>バロー小島店</t>
    <rPh sb="5" eb="6">
      <t>テン</t>
    </rPh>
    <phoneticPr fontId="2"/>
  </si>
  <si>
    <t>グッディー大田店</t>
  </si>
  <si>
    <t>マックスバリュ小野原東店</t>
  </si>
  <si>
    <t>バロー上越寺店</t>
    <rPh sb="6" eb="7">
      <t>テン</t>
    </rPh>
    <phoneticPr fontId="2"/>
  </si>
  <si>
    <t>ヨークベニマル塩釜店</t>
    <rPh sb="9" eb="10">
      <t>テン</t>
    </rPh>
    <phoneticPr fontId="2"/>
  </si>
  <si>
    <t>バロー寝屋川店</t>
    <rPh sb="6" eb="7">
      <t>テン</t>
    </rPh>
    <phoneticPr fontId="2"/>
  </si>
  <si>
    <t>ヤマザワ荒井南店</t>
    <rPh sb="7" eb="8">
      <t>テン</t>
    </rPh>
    <phoneticPr fontId="2"/>
  </si>
  <si>
    <t>エスポット淵野辺店</t>
  </si>
  <si>
    <t>バロー春江店</t>
    <rPh sb="5" eb="6">
      <t>テン</t>
    </rPh>
    <phoneticPr fontId="2"/>
  </si>
  <si>
    <t>ハローズ住吉店</t>
    <rPh sb="6" eb="7">
      <t>テン</t>
    </rPh>
    <phoneticPr fontId="2"/>
  </si>
  <si>
    <t>ラ・ムー直川店</t>
    <rPh sb="6" eb="7">
      <t>テン</t>
    </rPh>
    <phoneticPr fontId="2"/>
  </si>
  <si>
    <t>ハローズ三原店</t>
    <rPh sb="6" eb="7">
      <t>テン</t>
    </rPh>
    <phoneticPr fontId="2"/>
  </si>
  <si>
    <t>ハローデイ徳力店</t>
    <rPh sb="7" eb="8">
      <t>テン</t>
    </rPh>
    <phoneticPr fontId="2"/>
  </si>
  <si>
    <t>ラ・ムー紀三井寺店</t>
  </si>
  <si>
    <t>バロー湖西店</t>
    <rPh sb="5" eb="6">
      <t>テン</t>
    </rPh>
    <phoneticPr fontId="2"/>
  </si>
  <si>
    <t>ヨークベニマル落合店</t>
  </si>
  <si>
    <t>スーパーサンシ明和店</t>
  </si>
  <si>
    <t>マルイ国府店</t>
  </si>
  <si>
    <t>ナイス山手台店</t>
    <rPh sb="6" eb="7">
      <t>テン</t>
    </rPh>
    <phoneticPr fontId="2"/>
  </si>
  <si>
    <t>ヨークベニマル泉下川店</t>
    <rPh sb="10" eb="11">
      <t>テン</t>
    </rPh>
    <phoneticPr fontId="2"/>
  </si>
  <si>
    <t>バロー勝川店</t>
  </si>
  <si>
    <t>コープ八重田店</t>
    <rPh sb="3" eb="6">
      <t>ヤエタ</t>
    </rPh>
    <rPh sb="6" eb="7">
      <t>テン</t>
    </rPh>
    <phoneticPr fontId="2"/>
  </si>
  <si>
    <t>ハローズ向島店（テナント棟）</t>
  </si>
  <si>
    <t>ヨークベニマル古川店</t>
  </si>
  <si>
    <t>DCMホーマック落合店</t>
  </si>
  <si>
    <t>マルイ国府店生活棟</t>
  </si>
  <si>
    <t>ヤマザワ漆山店</t>
  </si>
  <si>
    <t>バロー下恵土店</t>
    <rPh sb="3" eb="4">
      <t>シタ</t>
    </rPh>
    <rPh sb="4" eb="5">
      <t>メグ</t>
    </rPh>
    <rPh sb="5" eb="6">
      <t>ツチ</t>
    </rPh>
    <rPh sb="6" eb="7">
      <t>テン</t>
    </rPh>
    <phoneticPr fontId="3"/>
  </si>
  <si>
    <t>ヤマザワ塩釜中の島店</t>
    <rPh sb="4" eb="6">
      <t>シオガマ</t>
    </rPh>
    <rPh sb="6" eb="7">
      <t>ナカ</t>
    </rPh>
    <rPh sb="8" eb="9">
      <t>シマ</t>
    </rPh>
    <rPh sb="9" eb="10">
      <t>テン</t>
    </rPh>
    <phoneticPr fontId="3"/>
  </si>
  <si>
    <t>バロー国高店</t>
    <rPh sb="3" eb="4">
      <t>クニ</t>
    </rPh>
    <rPh sb="4" eb="5">
      <t>タカ</t>
    </rPh>
    <rPh sb="5" eb="6">
      <t>テン</t>
    </rPh>
    <phoneticPr fontId="3"/>
  </si>
  <si>
    <t>ジュンテンドー安来店</t>
    <rPh sb="7" eb="8">
      <t>アン</t>
    </rPh>
    <rPh sb="8" eb="9">
      <t>ライ</t>
    </rPh>
    <rPh sb="9" eb="10">
      <t>テン</t>
    </rPh>
    <phoneticPr fontId="3"/>
  </si>
  <si>
    <t>マルイ国府店</t>
    <rPh sb="3" eb="5">
      <t>コクフ</t>
    </rPh>
    <rPh sb="5" eb="6">
      <t>テン</t>
    </rPh>
    <phoneticPr fontId="3"/>
  </si>
  <si>
    <t>ヨークベニマル米沢春日店</t>
    <rPh sb="7" eb="9">
      <t>ヨネザワ</t>
    </rPh>
    <rPh sb="9" eb="11">
      <t>カスガ</t>
    </rPh>
    <rPh sb="11" eb="12">
      <t>テン</t>
    </rPh>
    <phoneticPr fontId="3"/>
  </si>
  <si>
    <t>バロー高辻店</t>
    <rPh sb="3" eb="5">
      <t>タカツジ</t>
    </rPh>
    <rPh sb="5" eb="6">
      <t>テン</t>
    </rPh>
    <phoneticPr fontId="3"/>
  </si>
  <si>
    <t>県民生協青森桜川店</t>
    <rPh sb="4" eb="6">
      <t>アオモリ</t>
    </rPh>
    <rPh sb="6" eb="8">
      <t>サクラガワ</t>
    </rPh>
    <rPh sb="8" eb="9">
      <t>テン</t>
    </rPh>
    <phoneticPr fontId="3"/>
  </si>
  <si>
    <t>バロー各務原中央店</t>
  </si>
  <si>
    <t>ハローズ海田市駅前店</t>
    <rPh sb="4" eb="6">
      <t>カイタ</t>
    </rPh>
    <rPh sb="6" eb="7">
      <t>シ</t>
    </rPh>
    <rPh sb="7" eb="8">
      <t>エキ</t>
    </rPh>
    <rPh sb="8" eb="9">
      <t>マエ</t>
    </rPh>
    <rPh sb="9" eb="10">
      <t>テン</t>
    </rPh>
    <phoneticPr fontId="3"/>
  </si>
  <si>
    <t>スーパーベルクス中葛西店</t>
    <rPh sb="11" eb="12">
      <t>テン</t>
    </rPh>
    <phoneticPr fontId="3"/>
  </si>
  <si>
    <t>バロー中志段味店</t>
    <rPh sb="3" eb="4">
      <t>ナカ</t>
    </rPh>
    <rPh sb="7" eb="8">
      <t>テン</t>
    </rPh>
    <phoneticPr fontId="3"/>
  </si>
  <si>
    <t>ラ・ムー亀田店</t>
  </si>
  <si>
    <t>ヤマザワ角田店</t>
    <rPh sb="4" eb="7">
      <t>カクダテン</t>
    </rPh>
    <phoneticPr fontId="3"/>
  </si>
  <si>
    <t>バロー下九沢</t>
    <rPh sb="3" eb="6">
      <t>シモクザワ</t>
    </rPh>
    <phoneticPr fontId="3"/>
  </si>
  <si>
    <t>アルビス笠舞店</t>
  </si>
  <si>
    <t>タウンプラザかねひでよなばる市場</t>
    <rPh sb="14" eb="16">
      <t>イチバ</t>
    </rPh>
    <phoneticPr fontId="2"/>
  </si>
  <si>
    <t>ナルス直江津東店</t>
  </si>
  <si>
    <t>ハローズ佐古店</t>
  </si>
  <si>
    <t>元気市場たかはし元木店</t>
  </si>
  <si>
    <t>バロー浜松中島店</t>
  </si>
  <si>
    <t>ジュンテンドー大竹店</t>
    <rPh sb="7" eb="9">
      <t>オオタケ</t>
    </rPh>
    <rPh sb="9" eb="10">
      <t>テン</t>
    </rPh>
    <phoneticPr fontId="3"/>
  </si>
  <si>
    <t>ハローズ大林店</t>
  </si>
  <si>
    <t>アルビス小松幸町店</t>
  </si>
  <si>
    <t>Av･Br伊万里店</t>
  </si>
  <si>
    <t>バロー領下店</t>
  </si>
  <si>
    <t>フードD365見山店</t>
  </si>
  <si>
    <t>大阪屋ショップ豊田店</t>
  </si>
  <si>
    <t>ハローズ西条店</t>
  </si>
  <si>
    <t>ルネサンス野田店</t>
    <rPh sb="7" eb="8">
      <t>テン</t>
    </rPh>
    <phoneticPr fontId="2"/>
  </si>
  <si>
    <t>インドアゴルフサロン</t>
  </si>
  <si>
    <t>JOYFIT24津桜橋</t>
    <rPh sb="8" eb="9">
      <t>ツ</t>
    </rPh>
    <rPh sb="9" eb="11">
      <t>サクラバシ</t>
    </rPh>
    <phoneticPr fontId="2"/>
  </si>
  <si>
    <t>梅田駅北倉庫Ａ棟</t>
  </si>
  <si>
    <t>梅田駅北倉庫Ｂ棟</t>
  </si>
  <si>
    <t>梅田駅北倉庫Ｃ棟</t>
  </si>
  <si>
    <t>梅田駅北倉庫Ｄ棟</t>
  </si>
  <si>
    <t xml:space="preserve">高知ORS </t>
    <rPh sb="0" eb="2">
      <t>コウチ</t>
    </rPh>
    <phoneticPr fontId="3"/>
  </si>
  <si>
    <t>田中種苗倉庫棟</t>
    <rPh sb="0" eb="2">
      <t>タナカ</t>
    </rPh>
    <rPh sb="2" eb="4">
      <t>シュビョウ</t>
    </rPh>
    <rPh sb="4" eb="6">
      <t>ソウコ</t>
    </rPh>
    <rPh sb="6" eb="7">
      <t>トウ</t>
    </rPh>
    <phoneticPr fontId="3"/>
  </si>
  <si>
    <t>東武運輸上越倉庫①</t>
    <rPh sb="0" eb="2">
      <t>トウブ</t>
    </rPh>
    <rPh sb="2" eb="4">
      <t>ウンユ</t>
    </rPh>
    <rPh sb="4" eb="6">
      <t>ジョウエツ</t>
    </rPh>
    <rPh sb="6" eb="8">
      <t>ソウコ</t>
    </rPh>
    <phoneticPr fontId="3"/>
  </si>
  <si>
    <t>東武運輸上越倉庫②</t>
    <rPh sb="0" eb="2">
      <t>トウブ</t>
    </rPh>
    <rPh sb="2" eb="4">
      <t>ウンユ</t>
    </rPh>
    <rPh sb="4" eb="6">
      <t>ジョウエツ</t>
    </rPh>
    <rPh sb="6" eb="8">
      <t>ソウコ</t>
    </rPh>
    <phoneticPr fontId="3"/>
  </si>
  <si>
    <t>吹田倉庫</t>
    <rPh sb="0" eb="2">
      <t>スイタ</t>
    </rPh>
    <rPh sb="2" eb="4">
      <t>ソウコ</t>
    </rPh>
    <phoneticPr fontId="3"/>
  </si>
  <si>
    <t>吹田鉄道倉庫</t>
    <rPh sb="1" eb="2">
      <t>タ</t>
    </rPh>
    <phoneticPr fontId="2"/>
  </si>
  <si>
    <t>信ナカビーエス資材置場</t>
    <rPh sb="0" eb="1">
      <t>シン</t>
    </rPh>
    <rPh sb="7" eb="9">
      <t>シザイ</t>
    </rPh>
    <rPh sb="8" eb="10">
      <t>オキバ</t>
    </rPh>
    <phoneticPr fontId="3"/>
  </si>
  <si>
    <t>九州児湯フーズ大分支店</t>
    <rPh sb="0" eb="2">
      <t>キュウシュウ</t>
    </rPh>
    <rPh sb="2" eb="3">
      <t>ジ</t>
    </rPh>
    <rPh sb="3" eb="4">
      <t>ユ</t>
    </rPh>
    <rPh sb="7" eb="9">
      <t>オオイタ</t>
    </rPh>
    <rPh sb="9" eb="11">
      <t>シテン</t>
    </rPh>
    <phoneticPr fontId="3"/>
  </si>
  <si>
    <t>コープ伊豆センター</t>
    <rPh sb="3" eb="5">
      <t>イズ</t>
    </rPh>
    <phoneticPr fontId="3"/>
  </si>
  <si>
    <t>グリーンライフ商品倉庫</t>
    <rPh sb="7" eb="9">
      <t>ショウヒン</t>
    </rPh>
    <rPh sb="9" eb="11">
      <t>ソウコ</t>
    </rPh>
    <phoneticPr fontId="3"/>
  </si>
  <si>
    <t>あさの冷蔵庫</t>
    <rPh sb="3" eb="6">
      <t>レイゾウコ</t>
    </rPh>
    <phoneticPr fontId="3"/>
  </si>
  <si>
    <t>韓国広場大阪倉庫</t>
    <rPh sb="0" eb="2">
      <t>カンコク</t>
    </rPh>
    <rPh sb="2" eb="4">
      <t>ヒロバ</t>
    </rPh>
    <rPh sb="4" eb="6">
      <t>オオサカ</t>
    </rPh>
    <rPh sb="6" eb="8">
      <t>ソウコ</t>
    </rPh>
    <phoneticPr fontId="3"/>
  </si>
  <si>
    <t>スギコ産業倉庫</t>
    <rPh sb="3" eb="5">
      <t>サンギョウ</t>
    </rPh>
    <rPh sb="5" eb="7">
      <t>ソウコ</t>
    </rPh>
    <phoneticPr fontId="3"/>
  </si>
  <si>
    <t>岩本工業倉庫棟</t>
    <rPh sb="0" eb="2">
      <t>イワモト</t>
    </rPh>
    <rPh sb="2" eb="4">
      <t>コウギョウ</t>
    </rPh>
    <rPh sb="4" eb="6">
      <t>ソウコ</t>
    </rPh>
    <rPh sb="6" eb="7">
      <t>トウ</t>
    </rPh>
    <phoneticPr fontId="3"/>
  </si>
  <si>
    <t>JA東西しらかわ矢吹総合支店倉庫</t>
    <rPh sb="2" eb="4">
      <t>トウザイ</t>
    </rPh>
    <rPh sb="8" eb="10">
      <t>ヤブキ</t>
    </rPh>
    <rPh sb="10" eb="12">
      <t>ソウゴウ</t>
    </rPh>
    <rPh sb="12" eb="14">
      <t>シテン</t>
    </rPh>
    <rPh sb="14" eb="16">
      <t>ソウコ</t>
    </rPh>
    <phoneticPr fontId="3"/>
  </si>
  <si>
    <t>日通トランスポート</t>
    <rPh sb="0" eb="2">
      <t>ニッツウ</t>
    </rPh>
    <phoneticPr fontId="3"/>
  </si>
  <si>
    <t>原商鳥取支店</t>
    <rPh sb="0" eb="1">
      <t>ハラ</t>
    </rPh>
    <rPh sb="1" eb="2">
      <t>ショウ</t>
    </rPh>
    <rPh sb="2" eb="4">
      <t>トットリ</t>
    </rPh>
    <rPh sb="4" eb="6">
      <t>シテン</t>
    </rPh>
    <phoneticPr fontId="3"/>
  </si>
  <si>
    <t>稲和ファーム</t>
    <rPh sb="0" eb="1">
      <t>イネ</t>
    </rPh>
    <rPh sb="1" eb="2">
      <t>ワ</t>
    </rPh>
    <phoneticPr fontId="3"/>
  </si>
  <si>
    <t>三栄商事営業倉庫</t>
    <rPh sb="0" eb="2">
      <t>サンエイ</t>
    </rPh>
    <rPh sb="2" eb="4">
      <t>ショウジ</t>
    </rPh>
    <rPh sb="4" eb="6">
      <t>エイギョウ</t>
    </rPh>
    <rPh sb="6" eb="8">
      <t>ソウコ</t>
    </rPh>
    <phoneticPr fontId="3"/>
  </si>
  <si>
    <t>日立物流大黒配送センター</t>
    <rPh sb="0" eb="2">
      <t>ヒタチ</t>
    </rPh>
    <rPh sb="2" eb="4">
      <t>ブツリュウ</t>
    </rPh>
    <rPh sb="4" eb="6">
      <t>ダイコク</t>
    </rPh>
    <rPh sb="6" eb="8">
      <t>ハイソウ</t>
    </rPh>
    <phoneticPr fontId="3"/>
  </si>
  <si>
    <t>池伝大阪支店</t>
    <rPh sb="0" eb="1">
      <t>イケ</t>
    </rPh>
    <rPh sb="1" eb="2">
      <t>デン</t>
    </rPh>
    <rPh sb="2" eb="4">
      <t>オオサカ</t>
    </rPh>
    <rPh sb="4" eb="6">
      <t>シテン</t>
    </rPh>
    <phoneticPr fontId="3"/>
  </si>
  <si>
    <t>新日鐵住金艇庫（紀の川ボート）</t>
    <rPh sb="0" eb="3">
      <t>シンニッテツ</t>
    </rPh>
    <rPh sb="3" eb="5">
      <t>スミキン</t>
    </rPh>
    <rPh sb="5" eb="7">
      <t>テイコ</t>
    </rPh>
    <rPh sb="8" eb="9">
      <t>キ</t>
    </rPh>
    <rPh sb="10" eb="11">
      <t>カワ</t>
    </rPh>
    <phoneticPr fontId="3"/>
  </si>
  <si>
    <t>藤久運輸倉庫</t>
    <rPh sb="0" eb="1">
      <t>フジ</t>
    </rPh>
    <rPh sb="1" eb="2">
      <t>ク</t>
    </rPh>
    <rPh sb="2" eb="4">
      <t>ウンユ</t>
    </rPh>
    <rPh sb="4" eb="6">
      <t>ソウコ</t>
    </rPh>
    <phoneticPr fontId="3"/>
  </si>
  <si>
    <t>赤レンガ倉庫</t>
    <rPh sb="0" eb="1">
      <t>アカ</t>
    </rPh>
    <rPh sb="4" eb="6">
      <t>ソウコ</t>
    </rPh>
    <phoneticPr fontId="3"/>
  </si>
  <si>
    <t>富田製薬工場</t>
    <rPh sb="0" eb="2">
      <t>トミタ</t>
    </rPh>
    <rPh sb="2" eb="4">
      <t>セイヤク</t>
    </rPh>
    <rPh sb="4" eb="6">
      <t>コウジョウ</t>
    </rPh>
    <phoneticPr fontId="3"/>
  </si>
  <si>
    <t>向島1丁目倉庫</t>
    <rPh sb="0" eb="2">
      <t>ムカイジマ</t>
    </rPh>
    <rPh sb="3" eb="5">
      <t>チョウメ</t>
    </rPh>
    <rPh sb="5" eb="7">
      <t>ソウコ</t>
    </rPh>
    <phoneticPr fontId="3"/>
  </si>
  <si>
    <t>トーザイ貿易重機置場</t>
    <rPh sb="4" eb="6">
      <t>ボウエキ</t>
    </rPh>
    <rPh sb="6" eb="8">
      <t>ジュウキ</t>
    </rPh>
    <rPh sb="8" eb="10">
      <t>オキバ</t>
    </rPh>
    <phoneticPr fontId="3"/>
  </si>
  <si>
    <t>ミヤカン新工場倉庫棟</t>
    <rPh sb="4" eb="5">
      <t>シン</t>
    </rPh>
    <rPh sb="5" eb="7">
      <t>コウジョウ</t>
    </rPh>
    <phoneticPr fontId="3"/>
  </si>
  <si>
    <t>宮坂米倉庫</t>
  </si>
  <si>
    <t>龍喜飯店</t>
  </si>
  <si>
    <t>サンライズ産業浪岡第二倉庫</t>
    <rPh sb="5" eb="7">
      <t>サンギョウ</t>
    </rPh>
    <rPh sb="7" eb="9">
      <t>ナミオカ</t>
    </rPh>
    <rPh sb="9" eb="11">
      <t>ダイニ</t>
    </rPh>
    <rPh sb="11" eb="13">
      <t>ソウコ</t>
    </rPh>
    <phoneticPr fontId="3"/>
  </si>
  <si>
    <t>ジャパンフードサポート玄米低温倉庫</t>
  </si>
  <si>
    <t>ライフ江北駅前店</t>
    <rPh sb="3" eb="5">
      <t>コウホク</t>
    </rPh>
    <rPh sb="5" eb="7">
      <t>エキマエ</t>
    </rPh>
    <rPh sb="7" eb="8">
      <t>テン</t>
    </rPh>
    <phoneticPr fontId="2"/>
  </si>
  <si>
    <t>阿賀マリノポリス</t>
    <rPh sb="0" eb="2">
      <t>アガ</t>
    </rPh>
    <phoneticPr fontId="3"/>
  </si>
  <si>
    <t>秋田物流センター</t>
  </si>
  <si>
    <t>アートコーポレーション大阪</t>
  </si>
  <si>
    <t>姫島駅高架下（Ⅱ期）</t>
    <rPh sb="2" eb="3">
      <t>エキ</t>
    </rPh>
    <phoneticPr fontId="2"/>
  </si>
  <si>
    <t>関西トランスウェイ</t>
  </si>
  <si>
    <t>中国通運冷蔵倉庫</t>
  </si>
  <si>
    <t>浪岡配送センター</t>
  </si>
  <si>
    <t>ホリ・コーポレーション</t>
  </si>
  <si>
    <t>JA郡山市耕作物共同利用施設</t>
  </si>
  <si>
    <t>JA庄内みどり広野低温米倉庫</t>
  </si>
  <si>
    <t>三和鋲螺製作所倉庫</t>
  </si>
  <si>
    <t>大潟村同友会低温倉庫</t>
  </si>
  <si>
    <t>山進運輸境港配送センター</t>
  </si>
  <si>
    <t>サンライズ産業第三倉庫</t>
  </si>
  <si>
    <t>エンドレステック丘珠物流施設</t>
  </si>
  <si>
    <t>ランプロジェクト倉庫</t>
    <rPh sb="8" eb="10">
      <t>ソウコ</t>
    </rPh>
    <phoneticPr fontId="3"/>
  </si>
  <si>
    <t>境港海陸運送竹内2号倉庫</t>
  </si>
  <si>
    <t>センコー北広島危険物倉庫</t>
  </si>
  <si>
    <t>ナイス北海道物流センター</t>
    <rPh sb="3" eb="6">
      <t>ホッカイドウ</t>
    </rPh>
    <phoneticPr fontId="2"/>
  </si>
  <si>
    <t>竹原火力資材倉庫</t>
  </si>
  <si>
    <t>赤田運輸産業倉庫</t>
  </si>
  <si>
    <t>酒田酒造定温倉庫</t>
  </si>
  <si>
    <t>ヤンマーアグリジャパン白石支店倉庫</t>
  </si>
  <si>
    <t>内村電機工務店倉庫</t>
  </si>
  <si>
    <t>レントオール広島事務所</t>
  </si>
  <si>
    <t>飛島埠頭合同事務所倉庫</t>
    <rPh sb="0" eb="2">
      <t>トビシマ</t>
    </rPh>
    <rPh sb="2" eb="4">
      <t>フトウ</t>
    </rPh>
    <rPh sb="4" eb="6">
      <t>ゴウドウ</t>
    </rPh>
    <rPh sb="6" eb="8">
      <t>ジム</t>
    </rPh>
    <rPh sb="8" eb="9">
      <t>ショ</t>
    </rPh>
    <rPh sb="9" eb="11">
      <t>ソウコ</t>
    </rPh>
    <phoneticPr fontId="2"/>
  </si>
  <si>
    <t>ハニーズ物流センター</t>
  </si>
  <si>
    <t>三岐通運桑名市多度倉庫</t>
  </si>
  <si>
    <t>テニスコート東側倉庫</t>
  </si>
  <si>
    <t>ARCA新社屋</t>
  </si>
  <si>
    <t>JA豊頃町種子馬鈴薯貯蔵施設</t>
  </si>
  <si>
    <t>日本通運士別倉庫</t>
  </si>
  <si>
    <t>東区丘珠流通施設</t>
  </si>
  <si>
    <t>スギモト精肉冷蔵庫</t>
  </si>
  <si>
    <t>福松屋運送本社倉庫</t>
    <rPh sb="5" eb="7">
      <t>ホンシャ</t>
    </rPh>
    <rPh sb="7" eb="9">
      <t>ソウコ</t>
    </rPh>
    <phoneticPr fontId="3"/>
  </si>
  <si>
    <t>アクティオ千葉工場（倉庫棟）</t>
    <rPh sb="10" eb="12">
      <t>ソウコ</t>
    </rPh>
    <rPh sb="12" eb="13">
      <t>トウ</t>
    </rPh>
    <phoneticPr fontId="3"/>
  </si>
  <si>
    <t>JAにしみの上多度低温倉庫</t>
    <rPh sb="8" eb="9">
      <t>ド</t>
    </rPh>
    <rPh sb="9" eb="11">
      <t>テイオン</t>
    </rPh>
    <rPh sb="11" eb="13">
      <t>ソウコ</t>
    </rPh>
    <phoneticPr fontId="3"/>
  </si>
  <si>
    <t>釧路厚生社発酵2号棟</t>
  </si>
  <si>
    <t>ポルシェ岡山</t>
  </si>
  <si>
    <t>ビーンズプレス吉川倉庫</t>
    <rPh sb="7" eb="9">
      <t>ヨシカワ</t>
    </rPh>
    <rPh sb="9" eb="11">
      <t>ソウコ</t>
    </rPh>
    <phoneticPr fontId="3"/>
  </si>
  <si>
    <t>太平洋セメント大阪サービスステーション</t>
    <rPh sb="0" eb="3">
      <t>タイヘイヨウ</t>
    </rPh>
    <rPh sb="7" eb="9">
      <t>オオサカ</t>
    </rPh>
    <phoneticPr fontId="3"/>
  </si>
  <si>
    <t>フレッシュ物流配送センター</t>
    <rPh sb="5" eb="7">
      <t>ブツリュウ</t>
    </rPh>
    <rPh sb="7" eb="9">
      <t>ハイソウ</t>
    </rPh>
    <phoneticPr fontId="3"/>
  </si>
  <si>
    <t>フレートサービス倉庫</t>
    <rPh sb="8" eb="10">
      <t>ソウコ</t>
    </rPh>
    <phoneticPr fontId="3"/>
  </si>
  <si>
    <t>共同冷蔵大井物流センター</t>
    <rPh sb="0" eb="2">
      <t>キョウドウ</t>
    </rPh>
    <rPh sb="2" eb="4">
      <t>レイゾウ</t>
    </rPh>
    <rPh sb="4" eb="6">
      <t>オオイ</t>
    </rPh>
    <rPh sb="6" eb="8">
      <t>ブツリュウ</t>
    </rPh>
    <phoneticPr fontId="3"/>
  </si>
  <si>
    <t>JA山形おきたま基幹的農業倉庫</t>
    <rPh sb="2" eb="4">
      <t>ヤマガタ</t>
    </rPh>
    <rPh sb="8" eb="10">
      <t>キカン</t>
    </rPh>
    <rPh sb="10" eb="11">
      <t>テキ</t>
    </rPh>
    <rPh sb="11" eb="13">
      <t>ノウギョウ</t>
    </rPh>
    <rPh sb="13" eb="15">
      <t>ソウコ</t>
    </rPh>
    <phoneticPr fontId="3"/>
  </si>
  <si>
    <t>山中産業八代倉庫</t>
  </si>
  <si>
    <t>前田運送E棟倉庫</t>
    <rPh sb="0" eb="2">
      <t>マエダ</t>
    </rPh>
    <rPh sb="2" eb="4">
      <t>ウンソウ</t>
    </rPh>
    <rPh sb="5" eb="6">
      <t>トウ</t>
    </rPh>
    <rPh sb="6" eb="8">
      <t>ソウコ</t>
    </rPh>
    <phoneticPr fontId="3"/>
  </si>
  <si>
    <t>日立建機函館営業所レンタル倉庫</t>
    <rPh sb="0" eb="2">
      <t>ヒタチ</t>
    </rPh>
    <phoneticPr fontId="3"/>
  </si>
  <si>
    <t>豊頃町農業協同組合肥料倉庫棟</t>
    <rPh sb="0" eb="2">
      <t>トヨコロ</t>
    </rPh>
    <phoneticPr fontId="3"/>
  </si>
  <si>
    <t>弘前倉庫五所川原倉庫</t>
    <rPh sb="4" eb="8">
      <t>ゴショガワラ</t>
    </rPh>
    <rPh sb="8" eb="10">
      <t>ソウコ</t>
    </rPh>
    <phoneticPr fontId="3"/>
  </si>
  <si>
    <t>水産鮮度保持施設</t>
    <rPh sb="0" eb="2">
      <t>スイサン</t>
    </rPh>
    <rPh sb="2" eb="4">
      <t>センド</t>
    </rPh>
    <rPh sb="4" eb="6">
      <t>ホジ</t>
    </rPh>
    <rPh sb="6" eb="8">
      <t>シセツ</t>
    </rPh>
    <phoneticPr fontId="3"/>
  </si>
  <si>
    <t>丸山HD堂山新田倉庫</t>
  </si>
  <si>
    <t>サンライズ産業花巻店第二倉庫</t>
  </si>
  <si>
    <t>久保田工業本社倉庫棟</t>
    <rPh sb="7" eb="10">
      <t>ソウコトウ</t>
    </rPh>
    <phoneticPr fontId="3"/>
  </si>
  <si>
    <t>イトハラ水産朝酌商品セットセンター</t>
  </si>
  <si>
    <t>JA会津よつば猪苗代物流合理化施設</t>
  </si>
  <si>
    <t>かどや製油第二工場（倉庫棟）</t>
    <rPh sb="10" eb="12">
      <t>ソウコ</t>
    </rPh>
    <rPh sb="12" eb="13">
      <t>トウ</t>
    </rPh>
    <phoneticPr fontId="2"/>
  </si>
  <si>
    <t>本田興業本社ビル（倉庫棟）</t>
    <rPh sb="9" eb="11">
      <t>ソウコ</t>
    </rPh>
    <rPh sb="11" eb="12">
      <t>トウ</t>
    </rPh>
    <phoneticPr fontId="2"/>
  </si>
  <si>
    <t>滋賀運送竜王物流センター</t>
  </si>
  <si>
    <t>太平洋セメント和歌山ＳＳ倉庫</t>
  </si>
  <si>
    <t>スギヤマ紙業倉庫</t>
  </si>
  <si>
    <t>中川鋼管潮見町倉庫</t>
  </si>
  <si>
    <t>３階建</t>
    <rPh sb="1" eb="3">
      <t>ガイダテ</t>
    </rPh>
    <phoneticPr fontId="2"/>
  </si>
  <si>
    <t>JA山形全農庄内南部ライスステーション</t>
  </si>
  <si>
    <t>一柳運送倉庫</t>
  </si>
  <si>
    <t>川健川村商店倉庫</t>
  </si>
  <si>
    <t>トラストシステム</t>
  </si>
  <si>
    <t>大丸防音茨城機材センター倉庫</t>
  </si>
  <si>
    <t>丸カ運送倉庫</t>
  </si>
  <si>
    <t>つくば市学園の森</t>
  </si>
  <si>
    <t>弘前倉庫五所川原倉庫</t>
    <rPh sb="2" eb="4">
      <t>ソウコ</t>
    </rPh>
    <phoneticPr fontId="2"/>
  </si>
  <si>
    <t>浪田商事農産物一時保管倉庫</t>
  </si>
  <si>
    <t>柳川合同西蒲池センター</t>
  </si>
  <si>
    <t>日幸産業運輸石狩第二物流センター</t>
  </si>
  <si>
    <t>朝日ヶ丘産業本地物流センター</t>
  </si>
  <si>
    <t>かりや愛知中央生活協同組合新物流センター</t>
  </si>
  <si>
    <t>日本海冷凍魚冷蔵庫</t>
    <rPh sb="0" eb="2">
      <t>ニッポン</t>
    </rPh>
    <rPh sb="2" eb="3">
      <t>カイ</t>
    </rPh>
    <rPh sb="3" eb="5">
      <t>レイトウ</t>
    </rPh>
    <rPh sb="5" eb="6">
      <t>サカナ</t>
    </rPh>
    <rPh sb="6" eb="9">
      <t>レイゾウコ</t>
    </rPh>
    <phoneticPr fontId="3"/>
  </si>
  <si>
    <t>日本ペイント防食コーティングス倉庫</t>
  </si>
  <si>
    <t>弘前倉庫五所川原倉庫</t>
  </si>
  <si>
    <t>中央物産伊勢原LC危険物倉庫</t>
  </si>
  <si>
    <t>JA全農中四国農薬危険物貯蔵施設　</t>
  </si>
  <si>
    <t>協栄倉庫F棟危険物倉庫</t>
  </si>
  <si>
    <t>東方町倉庫PJ</t>
  </si>
  <si>
    <t>JAごしょつがる米穀低温倉庫</t>
  </si>
  <si>
    <t>センコン物流新潟倉庫</t>
  </si>
  <si>
    <t>山陽海運倉庫棟</t>
  </si>
  <si>
    <t>弘前倉庫五所川原倉庫Ⅳ期</t>
  </si>
  <si>
    <t>エスラインギフ川口支店（Ⅱ期）</t>
    <rPh sb="13" eb="14">
      <t>キ</t>
    </rPh>
    <phoneticPr fontId="3"/>
  </si>
  <si>
    <t>日本海冷凍魚㈱冷蔵庫（Ⅱ期）</t>
  </si>
  <si>
    <t>丸善運輸関西神戸東灘区倉庫</t>
  </si>
  <si>
    <t>オート化学北茨城工場倉庫</t>
    <rPh sb="3" eb="5">
      <t>カガク</t>
    </rPh>
    <rPh sb="5" eb="8">
      <t>キタイバラキ</t>
    </rPh>
    <rPh sb="8" eb="10">
      <t>コウジョウ</t>
    </rPh>
    <rPh sb="10" eb="12">
      <t>ソウコ</t>
    </rPh>
    <phoneticPr fontId="3"/>
  </si>
  <si>
    <t>JAみちのく村山大石田低温倉庫</t>
  </si>
  <si>
    <t>石巻物流センター</t>
  </si>
  <si>
    <t>カナモト小浜営業所</t>
  </si>
  <si>
    <t>エンドレス・テック函館市港町倉庫</t>
    <rPh sb="9" eb="12">
      <t>ハコダテシ</t>
    </rPh>
    <rPh sb="12" eb="14">
      <t>ミナトマチ</t>
    </rPh>
    <rPh sb="14" eb="16">
      <t>ソウコ</t>
    </rPh>
    <phoneticPr fontId="3"/>
  </si>
  <si>
    <t>レント中京管理センター</t>
    <rPh sb="3" eb="5">
      <t>チュウキョウ</t>
    </rPh>
    <rPh sb="5" eb="7">
      <t>カンリ</t>
    </rPh>
    <phoneticPr fontId="3"/>
  </si>
  <si>
    <t>和久楽MRC</t>
    <rPh sb="0" eb="2">
      <t>カズヒサ</t>
    </rPh>
    <rPh sb="2" eb="3">
      <t>ラク</t>
    </rPh>
    <phoneticPr fontId="3"/>
  </si>
  <si>
    <t>南九州酒販加治木支店</t>
  </si>
  <si>
    <t>鹿児島県姶良市</t>
    <rPh sb="0" eb="4">
      <t>カゴシマケン</t>
    </rPh>
    <rPh sb="4" eb="6">
      <t>アイラ</t>
    </rPh>
    <rPh sb="6" eb="7">
      <t>シ</t>
    </rPh>
    <phoneticPr fontId="2"/>
  </si>
  <si>
    <t>福島パッケージステーション</t>
  </si>
  <si>
    <t>福島県福島市</t>
    <rPh sb="0" eb="3">
      <t>フクシマケン</t>
    </rPh>
    <rPh sb="3" eb="6">
      <t>フクシマシ</t>
    </rPh>
    <phoneticPr fontId="2"/>
  </si>
  <si>
    <t>QC保存倉庫</t>
  </si>
  <si>
    <t>福岡県大牟田市</t>
    <rPh sb="0" eb="3">
      <t>フクオカケン</t>
    </rPh>
    <phoneticPr fontId="2"/>
  </si>
  <si>
    <t>埼玉県川口市</t>
  </si>
  <si>
    <t>ハーディック事務所・倉庫</t>
  </si>
  <si>
    <t>北海道石狩郡</t>
    <rPh sb="0" eb="3">
      <t>ホッカイドウ</t>
    </rPh>
    <rPh sb="3" eb="6">
      <t>イシカリグン</t>
    </rPh>
    <phoneticPr fontId="2"/>
  </si>
  <si>
    <t>三共理化工業倉庫</t>
  </si>
  <si>
    <t>琉球大学立体駐車場</t>
    <rPh sb="0" eb="2">
      <t>リュウキュウ</t>
    </rPh>
    <rPh sb="2" eb="4">
      <t>ダイガク</t>
    </rPh>
    <rPh sb="4" eb="6">
      <t>リッタイ</t>
    </rPh>
    <rPh sb="6" eb="9">
      <t>チュウシャジョウ</t>
    </rPh>
    <phoneticPr fontId="3"/>
  </si>
  <si>
    <t>大阪大学自走式立体駐車場</t>
  </si>
  <si>
    <t>スーパービバホーム岩槻店駐車場①</t>
    <rPh sb="12" eb="15">
      <t>チュウシャジョウ</t>
    </rPh>
    <phoneticPr fontId="2"/>
  </si>
  <si>
    <t>スーパービバホーム岩槻店駐車場②</t>
    <rPh sb="12" eb="15">
      <t>チュウシャジョウ</t>
    </rPh>
    <phoneticPr fontId="2"/>
  </si>
  <si>
    <t>沖縄ブライダルプラン駐車場</t>
    <rPh sb="0" eb="2">
      <t>オキナワ</t>
    </rPh>
    <rPh sb="10" eb="13">
      <t>チュウシャジョウ</t>
    </rPh>
    <phoneticPr fontId="3"/>
  </si>
  <si>
    <t>させぼ五番街５街区駐車場</t>
    <rPh sb="3" eb="6">
      <t>ゴバンガイ</t>
    </rPh>
    <rPh sb="7" eb="9">
      <t>ガイク</t>
    </rPh>
    <rPh sb="9" eb="12">
      <t>チュウシャジョウ</t>
    </rPh>
    <phoneticPr fontId="3"/>
  </si>
  <si>
    <t>諏訪2丁目駐車場A棟</t>
    <rPh sb="0" eb="2">
      <t>スワ</t>
    </rPh>
    <rPh sb="3" eb="5">
      <t>チョウメ</t>
    </rPh>
    <rPh sb="5" eb="8">
      <t>チュウシャジョウ</t>
    </rPh>
    <rPh sb="9" eb="10">
      <t>トウ</t>
    </rPh>
    <phoneticPr fontId="3"/>
  </si>
  <si>
    <t>諏訪3丁目駐車場B棟</t>
    <rPh sb="0" eb="2">
      <t>スワ</t>
    </rPh>
    <rPh sb="3" eb="5">
      <t>チョウメ</t>
    </rPh>
    <rPh sb="5" eb="8">
      <t>チュウシャジョウ</t>
    </rPh>
    <rPh sb="9" eb="10">
      <t>トウ</t>
    </rPh>
    <phoneticPr fontId="3"/>
  </si>
  <si>
    <t>諏訪4丁目駐車場C棟</t>
    <rPh sb="0" eb="2">
      <t>スワ</t>
    </rPh>
    <rPh sb="3" eb="5">
      <t>チョウメ</t>
    </rPh>
    <rPh sb="5" eb="8">
      <t>チュウシャジョウ</t>
    </rPh>
    <rPh sb="9" eb="10">
      <t>トウ</t>
    </rPh>
    <phoneticPr fontId="3"/>
  </si>
  <si>
    <t>新日鉄寮駐車場</t>
    <rPh sb="0" eb="3">
      <t>シンニッテツ</t>
    </rPh>
    <rPh sb="3" eb="4">
      <t>リョウ</t>
    </rPh>
    <rPh sb="4" eb="7">
      <t>チュウシャジョウ</t>
    </rPh>
    <phoneticPr fontId="3"/>
  </si>
  <si>
    <t>サンタウンプラザ駐車場</t>
    <rPh sb="8" eb="11">
      <t>チュウシャジョウ</t>
    </rPh>
    <phoneticPr fontId="3"/>
  </si>
  <si>
    <t>亀岡大井町ストックヤード（駐車場棟）</t>
    <rPh sb="13" eb="16">
      <t>チュウシャジョウ</t>
    </rPh>
    <phoneticPr fontId="2"/>
  </si>
  <si>
    <t>岩国錦帯橋空港立体駐車場</t>
  </si>
  <si>
    <t>西宮マリナパークシティ自走式駐車場</t>
    <rPh sb="0" eb="2">
      <t>ニシノミヤ</t>
    </rPh>
    <rPh sb="11" eb="14">
      <t>ジソウシキ</t>
    </rPh>
    <rPh sb="14" eb="17">
      <t>チュウシャジョウ</t>
    </rPh>
    <phoneticPr fontId="3"/>
  </si>
  <si>
    <t>１層２段</t>
    <rPh sb="1" eb="2">
      <t>ソウ</t>
    </rPh>
    <rPh sb="3" eb="4">
      <t>ダン</t>
    </rPh>
    <phoneticPr fontId="2"/>
  </si>
  <si>
    <t>原町田6丁目駐車場</t>
  </si>
  <si>
    <t>４層５段</t>
    <rPh sb="1" eb="2">
      <t>ソウ</t>
    </rPh>
    <rPh sb="3" eb="4">
      <t>ダン</t>
    </rPh>
    <phoneticPr fontId="2"/>
  </si>
  <si>
    <t>ホクガン駐車場</t>
  </si>
  <si>
    <t>２層３段</t>
    <rPh sb="1" eb="2">
      <t>ソウ</t>
    </rPh>
    <rPh sb="3" eb="4">
      <t>ダン</t>
    </rPh>
    <phoneticPr fontId="2"/>
  </si>
  <si>
    <t>ホテルグランビュー高崎駐車場</t>
  </si>
  <si>
    <t>NHKラジオ局</t>
    <rPh sb="6" eb="7">
      <t>キョク</t>
    </rPh>
    <phoneticPr fontId="3"/>
  </si>
  <si>
    <t>油脂タンク（Ⅰ期）</t>
  </si>
  <si>
    <t>油脂タンク（Ⅱ期）</t>
    <rPh sb="0" eb="2">
      <t>ユシ</t>
    </rPh>
    <rPh sb="7" eb="8">
      <t>キ</t>
    </rPh>
    <phoneticPr fontId="3"/>
  </si>
  <si>
    <t>JA邑楽館林板倉Ａ重油重填施設</t>
    <rPh sb="2" eb="3">
      <t>ムラ</t>
    </rPh>
    <rPh sb="3" eb="4">
      <t>ラク</t>
    </rPh>
    <rPh sb="4" eb="6">
      <t>タテバヤシ</t>
    </rPh>
    <rPh sb="6" eb="8">
      <t>イタクラ</t>
    </rPh>
    <rPh sb="9" eb="11">
      <t>ジュウユ</t>
    </rPh>
    <rPh sb="11" eb="12">
      <t>シゲ</t>
    </rPh>
    <rPh sb="12" eb="13">
      <t>マコト</t>
    </rPh>
    <rPh sb="13" eb="15">
      <t>シセツ</t>
    </rPh>
    <phoneticPr fontId="3"/>
  </si>
  <si>
    <t>かどや製油第二工場（貯留施設）</t>
    <rPh sb="10" eb="12">
      <t>チョリュウ</t>
    </rPh>
    <rPh sb="12" eb="14">
      <t>シセツ</t>
    </rPh>
    <phoneticPr fontId="2"/>
  </si>
  <si>
    <t>トーエネック伊勢営業所</t>
    <rPh sb="8" eb="11">
      <t>エイギョウショ</t>
    </rPh>
    <phoneticPr fontId="3"/>
  </si>
  <si>
    <t>セリアフレスポ境港店</t>
  </si>
  <si>
    <t>MEGAドン・キホーテ岐阜瑞穂店</t>
    <rPh sb="11" eb="13">
      <t>ギフ</t>
    </rPh>
    <rPh sb="13" eb="15">
      <t>ミズホ</t>
    </rPh>
    <rPh sb="15" eb="16">
      <t>テン</t>
    </rPh>
    <phoneticPr fontId="3"/>
  </si>
  <si>
    <t>MEGAドン・キホーテ 宜野湾店</t>
  </si>
  <si>
    <t>ドン・キホーテ弘前店</t>
    <rPh sb="7" eb="9">
      <t>ヒロサキ</t>
    </rPh>
    <rPh sb="9" eb="10">
      <t>テン</t>
    </rPh>
    <phoneticPr fontId="3"/>
  </si>
  <si>
    <t>MEGAドン・キホーテうるま店</t>
    <rPh sb="14" eb="15">
      <t>テン</t>
    </rPh>
    <phoneticPr fontId="3"/>
  </si>
  <si>
    <t>MEGAドン・キホーテ菊陽店</t>
  </si>
  <si>
    <t>ダイソーベルクス墨田鐘ヶ淵店</t>
  </si>
  <si>
    <t>MEGAドン・キホーテ都城店</t>
    <rPh sb="11" eb="13">
      <t>ミヤコノジョウ</t>
    </rPh>
    <rPh sb="13" eb="14">
      <t>テン</t>
    </rPh>
    <phoneticPr fontId="3"/>
  </si>
  <si>
    <t>ラ・ムー和歌山西浜店</t>
    <rPh sb="4" eb="7">
      <t>ワカヤマ</t>
    </rPh>
    <rPh sb="7" eb="9">
      <t>ニシハマ</t>
    </rPh>
    <rPh sb="9" eb="10">
      <t>テン</t>
    </rPh>
    <phoneticPr fontId="3"/>
  </si>
  <si>
    <t>MEGAドン・キホーテ千種香流店</t>
    <rPh sb="13" eb="14">
      <t>カオ</t>
    </rPh>
    <rPh sb="14" eb="15">
      <t>ナガ</t>
    </rPh>
    <rPh sb="15" eb="16">
      <t>テン</t>
    </rPh>
    <phoneticPr fontId="2"/>
  </si>
  <si>
    <t>ダイレックス三原宮浦店</t>
    <rPh sb="6" eb="8">
      <t>ミハラ</t>
    </rPh>
    <rPh sb="8" eb="10">
      <t>ミヤウラ</t>
    </rPh>
    <rPh sb="10" eb="11">
      <t>テン</t>
    </rPh>
    <phoneticPr fontId="3"/>
  </si>
  <si>
    <t>ダイレックス相生店</t>
  </si>
  <si>
    <t>MEGAドン・キホーテ甲府店</t>
    <rPh sb="11" eb="14">
      <t>コウフテン</t>
    </rPh>
    <phoneticPr fontId="2"/>
  </si>
  <si>
    <t>ダイソー西舞鶴店</t>
    <rPh sb="4" eb="5">
      <t>ニシ</t>
    </rPh>
    <rPh sb="5" eb="7">
      <t>マイヅル</t>
    </rPh>
    <rPh sb="7" eb="8">
      <t>ミセ</t>
    </rPh>
    <phoneticPr fontId="3"/>
  </si>
  <si>
    <t>ひまわり・エヴリィ可部店</t>
  </si>
  <si>
    <t>ひまわり東深津店</t>
  </si>
  <si>
    <t>ひまわり中庄店</t>
  </si>
  <si>
    <t>ウェルネス安来店</t>
  </si>
  <si>
    <t>ZAGZAG乙島店　</t>
    <rPh sb="6" eb="7">
      <t>オツ</t>
    </rPh>
    <rPh sb="7" eb="8">
      <t>シマ</t>
    </rPh>
    <rPh sb="8" eb="9">
      <t>テン</t>
    </rPh>
    <phoneticPr fontId="3"/>
  </si>
  <si>
    <t>ウォンツ西大寺店</t>
    <rPh sb="4" eb="7">
      <t>サイダイジ</t>
    </rPh>
    <rPh sb="7" eb="8">
      <t>テン</t>
    </rPh>
    <phoneticPr fontId="3"/>
  </si>
  <si>
    <t>コスモス薬品西大寺店</t>
    <rPh sb="4" eb="6">
      <t>ヤクヒン</t>
    </rPh>
    <rPh sb="6" eb="9">
      <t>サイダイジ</t>
    </rPh>
    <rPh sb="9" eb="10">
      <t>テン</t>
    </rPh>
    <phoneticPr fontId="3"/>
  </si>
  <si>
    <t>ウエルシア薬局新潟さつき野店</t>
    <rPh sb="5" eb="7">
      <t>ヤッキョク</t>
    </rPh>
    <rPh sb="7" eb="9">
      <t>ニイガタ</t>
    </rPh>
    <rPh sb="12" eb="13">
      <t>ノ</t>
    </rPh>
    <rPh sb="13" eb="14">
      <t>ミセ</t>
    </rPh>
    <phoneticPr fontId="3"/>
  </si>
  <si>
    <t>ウエルシア薬局川口峯店</t>
    <rPh sb="5" eb="7">
      <t>ヤッキョク</t>
    </rPh>
    <rPh sb="7" eb="9">
      <t>カワグチ</t>
    </rPh>
    <rPh sb="9" eb="10">
      <t>ミネ</t>
    </rPh>
    <rPh sb="10" eb="11">
      <t>テン</t>
    </rPh>
    <phoneticPr fontId="3"/>
  </si>
  <si>
    <t>ウエルシア薬局松本高宮西店</t>
    <rPh sb="5" eb="7">
      <t>ヤッキョク</t>
    </rPh>
    <rPh sb="7" eb="9">
      <t>マツモト</t>
    </rPh>
    <rPh sb="9" eb="11">
      <t>タカミヤ</t>
    </rPh>
    <rPh sb="11" eb="12">
      <t>ニシ</t>
    </rPh>
    <rPh sb="12" eb="13">
      <t>テン</t>
    </rPh>
    <phoneticPr fontId="3"/>
  </si>
  <si>
    <t>ウエルシア山武成東店</t>
    <rPh sb="5" eb="7">
      <t>サンブ</t>
    </rPh>
    <rPh sb="7" eb="8">
      <t>ナ</t>
    </rPh>
    <rPh sb="8" eb="9">
      <t>ヒガシ</t>
    </rPh>
    <rPh sb="9" eb="10">
      <t>テン</t>
    </rPh>
    <phoneticPr fontId="3"/>
  </si>
  <si>
    <t>ウエルシア東川口店</t>
    <rPh sb="5" eb="8">
      <t>ヒガシカワグチ</t>
    </rPh>
    <rPh sb="8" eb="9">
      <t>テン</t>
    </rPh>
    <phoneticPr fontId="3"/>
  </si>
  <si>
    <t>寺島薬局下妻田下店</t>
    <rPh sb="0" eb="2">
      <t>テラシマ</t>
    </rPh>
    <rPh sb="2" eb="4">
      <t>ヤッキョク</t>
    </rPh>
    <rPh sb="4" eb="5">
      <t>シタ</t>
    </rPh>
    <rPh sb="5" eb="6">
      <t>ツマ</t>
    </rPh>
    <rPh sb="6" eb="7">
      <t>タ</t>
    </rPh>
    <rPh sb="7" eb="8">
      <t>シタ</t>
    </rPh>
    <rPh sb="8" eb="9">
      <t>テン</t>
    </rPh>
    <phoneticPr fontId="3"/>
  </si>
  <si>
    <t>ウエルシア八千代大和田</t>
    <rPh sb="5" eb="8">
      <t>ヤチヨ</t>
    </rPh>
    <rPh sb="8" eb="11">
      <t>オオワダ</t>
    </rPh>
    <phoneticPr fontId="3"/>
  </si>
  <si>
    <t>ウエルシア土気店</t>
    <rPh sb="5" eb="7">
      <t>トケ</t>
    </rPh>
    <rPh sb="7" eb="8">
      <t>テン</t>
    </rPh>
    <phoneticPr fontId="3"/>
  </si>
  <si>
    <t>寺島薬局土浦田中店</t>
    <rPh sb="0" eb="2">
      <t>テラシマ</t>
    </rPh>
    <rPh sb="2" eb="4">
      <t>ヤッキョク</t>
    </rPh>
    <rPh sb="4" eb="6">
      <t>ツチウラ</t>
    </rPh>
    <rPh sb="6" eb="8">
      <t>タナカ</t>
    </rPh>
    <rPh sb="8" eb="9">
      <t>テン</t>
    </rPh>
    <phoneticPr fontId="4"/>
  </si>
  <si>
    <t>ウエルシア君津西坂田店</t>
    <rPh sb="5" eb="7">
      <t>キミツ</t>
    </rPh>
    <rPh sb="7" eb="8">
      <t>ニシ</t>
    </rPh>
    <rPh sb="8" eb="10">
      <t>サカタ</t>
    </rPh>
    <rPh sb="10" eb="11">
      <t>テン</t>
    </rPh>
    <phoneticPr fontId="4"/>
  </si>
  <si>
    <t>ZAGZAG高松春日店</t>
    <rPh sb="6" eb="8">
      <t>タカマツ</t>
    </rPh>
    <rPh sb="8" eb="11">
      <t>カスガテン</t>
    </rPh>
    <phoneticPr fontId="3"/>
  </si>
  <si>
    <t>ウエルシア薬局甲府富竹店</t>
    <rPh sb="5" eb="7">
      <t>ヤッキョク</t>
    </rPh>
    <rPh sb="7" eb="9">
      <t>コウフ</t>
    </rPh>
    <rPh sb="9" eb="10">
      <t>トミ</t>
    </rPh>
    <rPh sb="10" eb="11">
      <t>タケ</t>
    </rPh>
    <rPh sb="11" eb="12">
      <t>テン</t>
    </rPh>
    <phoneticPr fontId="3"/>
  </si>
  <si>
    <t>ドラッグてらしまかすみがうら大和田店</t>
    <rPh sb="14" eb="18">
      <t>オオワダテン</t>
    </rPh>
    <phoneticPr fontId="3"/>
  </si>
  <si>
    <t>ウエルシア薬局我孫子若松店</t>
    <rPh sb="5" eb="7">
      <t>ヤッキョク</t>
    </rPh>
    <rPh sb="7" eb="10">
      <t>アビコ</t>
    </rPh>
    <rPh sb="10" eb="13">
      <t>ワカマツテン</t>
    </rPh>
    <phoneticPr fontId="3"/>
  </si>
  <si>
    <t>ウエルシア薬局新潟大学前店</t>
    <rPh sb="5" eb="7">
      <t>ヤッキョク</t>
    </rPh>
    <phoneticPr fontId="3"/>
  </si>
  <si>
    <t>ウエルシア薬局つくば研究学園店</t>
    <rPh sb="5" eb="7">
      <t>ヤッキョク</t>
    </rPh>
    <phoneticPr fontId="3"/>
  </si>
  <si>
    <t>V・ドラッグ大垣岩宿店</t>
    <rPh sb="6" eb="8">
      <t>オオガキ</t>
    </rPh>
    <rPh sb="8" eb="11">
      <t>イワジュクテン</t>
    </rPh>
    <phoneticPr fontId="3"/>
  </si>
  <si>
    <t>ドラッグセイムス高知宝永店</t>
    <rPh sb="8" eb="10">
      <t>コウチ</t>
    </rPh>
    <rPh sb="10" eb="12">
      <t>ホウエイ</t>
    </rPh>
    <rPh sb="12" eb="13">
      <t>テン</t>
    </rPh>
    <phoneticPr fontId="3"/>
  </si>
  <si>
    <t>セイムス春日部店</t>
    <rPh sb="4" eb="7">
      <t>カスカベ</t>
    </rPh>
    <rPh sb="7" eb="8">
      <t>テン</t>
    </rPh>
    <phoneticPr fontId="3"/>
  </si>
  <si>
    <t>クリエイトS・D寒川倉見店</t>
    <rPh sb="8" eb="10">
      <t>サムカワ</t>
    </rPh>
    <rPh sb="10" eb="12">
      <t>クラミ</t>
    </rPh>
    <rPh sb="12" eb="13">
      <t>テン</t>
    </rPh>
    <phoneticPr fontId="3"/>
  </si>
  <si>
    <t>ウェルネス出雲ドーム北店</t>
    <rPh sb="5" eb="7">
      <t>イズモ</t>
    </rPh>
    <rPh sb="10" eb="11">
      <t>キタ</t>
    </rPh>
    <rPh sb="11" eb="12">
      <t>テン</t>
    </rPh>
    <phoneticPr fontId="3"/>
  </si>
  <si>
    <t>ドラッグセイムス安芸矢ノ丸店</t>
    <rPh sb="8" eb="10">
      <t>アキ</t>
    </rPh>
    <rPh sb="10" eb="11">
      <t>ヤ</t>
    </rPh>
    <rPh sb="12" eb="13">
      <t>マル</t>
    </rPh>
    <rPh sb="13" eb="14">
      <t>テン</t>
    </rPh>
    <phoneticPr fontId="3"/>
  </si>
  <si>
    <t>バロー焼津石津店</t>
    <rPh sb="3" eb="5">
      <t>ヤイヅ</t>
    </rPh>
    <rPh sb="5" eb="6">
      <t>イシ</t>
    </rPh>
    <rPh sb="6" eb="7">
      <t>ツ</t>
    </rPh>
    <rPh sb="7" eb="8">
      <t>テン</t>
    </rPh>
    <phoneticPr fontId="3"/>
  </si>
  <si>
    <t>ZAGZAG福山山手店</t>
    <rPh sb="6" eb="8">
      <t>フクヤマ</t>
    </rPh>
    <rPh sb="8" eb="10">
      <t>ヤマテ</t>
    </rPh>
    <rPh sb="10" eb="11">
      <t>テン</t>
    </rPh>
    <phoneticPr fontId="3"/>
  </si>
  <si>
    <t>サンドラッグ鏡島店</t>
    <rPh sb="6" eb="7">
      <t>カガミ</t>
    </rPh>
    <rPh sb="7" eb="8">
      <t>シマ</t>
    </rPh>
    <rPh sb="8" eb="9">
      <t>テン</t>
    </rPh>
    <phoneticPr fontId="3"/>
  </si>
  <si>
    <t>ドラックヤマザワ旭新町店</t>
    <rPh sb="8" eb="11">
      <t>アサヒシンマチ</t>
    </rPh>
    <rPh sb="11" eb="12">
      <t>テン</t>
    </rPh>
    <phoneticPr fontId="3"/>
  </si>
  <si>
    <t>V・ドラッグ中切店</t>
    <rPh sb="6" eb="7">
      <t>ナカ</t>
    </rPh>
    <rPh sb="7" eb="8">
      <t>キリ</t>
    </rPh>
    <rPh sb="8" eb="9">
      <t>テン</t>
    </rPh>
    <phoneticPr fontId="3"/>
  </si>
  <si>
    <t>キリン堂助任橋店</t>
    <rPh sb="3" eb="4">
      <t>ドウ</t>
    </rPh>
    <rPh sb="4" eb="5">
      <t>スケ</t>
    </rPh>
    <rPh sb="5" eb="6">
      <t>ニン</t>
    </rPh>
    <rPh sb="6" eb="7">
      <t>ハシ</t>
    </rPh>
    <rPh sb="7" eb="8">
      <t>テン</t>
    </rPh>
    <phoneticPr fontId="3"/>
  </si>
  <si>
    <t>ツルハドラッグ新海町店</t>
    <rPh sb="7" eb="9">
      <t>シンカイ</t>
    </rPh>
    <rPh sb="9" eb="10">
      <t>マチ</t>
    </rPh>
    <rPh sb="10" eb="11">
      <t>テン</t>
    </rPh>
    <phoneticPr fontId="3"/>
  </si>
  <si>
    <t>ZAGZAG津山小原店</t>
    <rPh sb="6" eb="8">
      <t>ツヤマ</t>
    </rPh>
    <rPh sb="8" eb="10">
      <t>オバラ</t>
    </rPh>
    <rPh sb="10" eb="11">
      <t>テン</t>
    </rPh>
    <phoneticPr fontId="3"/>
  </si>
  <si>
    <t>ツルハ天童芳賀店</t>
    <rPh sb="3" eb="5">
      <t>テンドウ</t>
    </rPh>
    <rPh sb="5" eb="6">
      <t>ヨシ</t>
    </rPh>
    <rPh sb="6" eb="7">
      <t>ガ</t>
    </rPh>
    <rPh sb="7" eb="8">
      <t>テン</t>
    </rPh>
    <phoneticPr fontId="3"/>
  </si>
  <si>
    <t>ドラッグセイムス足立保木間店</t>
    <rPh sb="8" eb="10">
      <t>アダチ</t>
    </rPh>
    <rPh sb="10" eb="11">
      <t>ホ</t>
    </rPh>
    <rPh sb="11" eb="12">
      <t>キ</t>
    </rPh>
    <rPh sb="12" eb="13">
      <t>マ</t>
    </rPh>
    <rPh sb="13" eb="14">
      <t>テン</t>
    </rPh>
    <phoneticPr fontId="3"/>
  </si>
  <si>
    <t>ドラッグコスモス阿南店</t>
    <rPh sb="8" eb="10">
      <t>アナン</t>
    </rPh>
    <rPh sb="10" eb="11">
      <t>ミセ</t>
    </rPh>
    <phoneticPr fontId="3"/>
  </si>
  <si>
    <t>V・ドラッグ美浜店</t>
    <rPh sb="6" eb="7">
      <t>ミ</t>
    </rPh>
    <rPh sb="7" eb="8">
      <t>ハマ</t>
    </rPh>
    <rPh sb="8" eb="9">
      <t>テン</t>
    </rPh>
    <phoneticPr fontId="3"/>
  </si>
  <si>
    <t>ドラッグセイムス天神橋店</t>
    <rPh sb="8" eb="10">
      <t>テンジン</t>
    </rPh>
    <rPh sb="10" eb="11">
      <t>ハシ</t>
    </rPh>
    <rPh sb="11" eb="12">
      <t>テン</t>
    </rPh>
    <phoneticPr fontId="3"/>
  </si>
  <si>
    <t>V・ドラッグ蓮花寺店</t>
    <rPh sb="6" eb="9">
      <t>レンゲジ</t>
    </rPh>
    <rPh sb="9" eb="10">
      <t>テン</t>
    </rPh>
    <phoneticPr fontId="3"/>
  </si>
  <si>
    <t>ドラッグヤマザワ花沢店</t>
    <rPh sb="10" eb="11">
      <t>テン</t>
    </rPh>
    <phoneticPr fontId="2"/>
  </si>
  <si>
    <t>V・ドラッグ松任東店</t>
    <rPh sb="6" eb="8">
      <t>マツトウ</t>
    </rPh>
    <rPh sb="8" eb="9">
      <t>ヒガシ</t>
    </rPh>
    <rPh sb="9" eb="10">
      <t>テン</t>
    </rPh>
    <phoneticPr fontId="3"/>
  </si>
  <si>
    <t>ドラッグセイムス稲葉店</t>
    <rPh sb="8" eb="10">
      <t>イナバ</t>
    </rPh>
    <rPh sb="10" eb="11">
      <t>テン</t>
    </rPh>
    <phoneticPr fontId="3"/>
  </si>
  <si>
    <t>ツルハドラッグ河北店</t>
    <rPh sb="7" eb="9">
      <t>カワキタ</t>
    </rPh>
    <rPh sb="9" eb="10">
      <t>テン</t>
    </rPh>
    <phoneticPr fontId="3"/>
  </si>
  <si>
    <t>ツルハドラッグ大内店</t>
    <rPh sb="9" eb="10">
      <t>テン</t>
    </rPh>
    <phoneticPr fontId="2"/>
  </si>
  <si>
    <t>くすりのレディ井口店</t>
  </si>
  <si>
    <t>V・ドラッグ蟹江店</t>
    <rPh sb="8" eb="9">
      <t>テン</t>
    </rPh>
    <phoneticPr fontId="2"/>
  </si>
  <si>
    <t>V・ドラッグ長島店</t>
    <rPh sb="8" eb="9">
      <t>テン</t>
    </rPh>
    <phoneticPr fontId="2"/>
  </si>
  <si>
    <t>ウェルネス出雲中野店</t>
    <rPh sb="5" eb="7">
      <t>イズモ</t>
    </rPh>
    <phoneticPr fontId="3"/>
  </si>
  <si>
    <t>V・ドラッグ武豊店</t>
    <rPh sb="8" eb="9">
      <t>テン</t>
    </rPh>
    <phoneticPr fontId="2"/>
  </si>
  <si>
    <t>ドラッグユタカ南陽店</t>
    <rPh sb="9" eb="10">
      <t>テン</t>
    </rPh>
    <phoneticPr fontId="2"/>
  </si>
  <si>
    <t>V・ドラッグ越前店</t>
    <rPh sb="8" eb="9">
      <t>テン</t>
    </rPh>
    <phoneticPr fontId="2"/>
  </si>
  <si>
    <t>ドラッグセイムス吉川さくら通り店</t>
    <rPh sb="15" eb="16">
      <t>テン</t>
    </rPh>
    <phoneticPr fontId="2"/>
  </si>
  <si>
    <t>薬王堂由利本荘大内店</t>
  </si>
  <si>
    <t>薬王堂由利本荘荒町店</t>
    <rPh sb="9" eb="10">
      <t>テン</t>
    </rPh>
    <phoneticPr fontId="2"/>
  </si>
  <si>
    <t>V・ドラッグ大垣西店</t>
    <rPh sb="9" eb="10">
      <t>テン</t>
    </rPh>
    <phoneticPr fontId="2"/>
  </si>
  <si>
    <t>ツルハドラッグ村山西店</t>
    <rPh sb="9" eb="10">
      <t>ニシ</t>
    </rPh>
    <rPh sb="10" eb="11">
      <t>テン</t>
    </rPh>
    <phoneticPr fontId="2"/>
  </si>
  <si>
    <t>V・ドラッグ笠松店</t>
    <rPh sb="8" eb="9">
      <t>テン</t>
    </rPh>
    <phoneticPr fontId="2"/>
  </si>
  <si>
    <t>V・ドラッグ二瀬店</t>
    <rPh sb="8" eb="9">
      <t>テン</t>
    </rPh>
    <phoneticPr fontId="2"/>
  </si>
  <si>
    <t>ツルハドラッグ直川</t>
  </si>
  <si>
    <t>ツルハドラッグ蛇田店</t>
  </si>
  <si>
    <t>ベルクス西新井西店</t>
  </si>
  <si>
    <t>V・ドラッグ今池店</t>
  </si>
  <si>
    <t>ツルハドラッグ登米加賀野店</t>
  </si>
  <si>
    <t>ZAGZAG向島店</t>
  </si>
  <si>
    <t>V・ドラッグ北丸子店</t>
  </si>
  <si>
    <t>V・ドラッグ日進赤池店</t>
  </si>
  <si>
    <t>ツルハドラッグ紀三井寺店</t>
  </si>
  <si>
    <t>サトー商会南小泉店</t>
    <rPh sb="3" eb="5">
      <t>ショウカイ</t>
    </rPh>
    <rPh sb="5" eb="6">
      <t>ミナミ</t>
    </rPh>
    <rPh sb="6" eb="8">
      <t>コイズミ</t>
    </rPh>
    <rPh sb="8" eb="9">
      <t>テン</t>
    </rPh>
    <phoneticPr fontId="2"/>
  </si>
  <si>
    <t>ツルハドラッグ鹿島台店</t>
  </si>
  <si>
    <t>セイムス古川東店</t>
  </si>
  <si>
    <t>ツルハドラッグ南幌店</t>
  </si>
  <si>
    <t>クリエイトS・D足立綾瀬店</t>
    <rPh sb="8" eb="10">
      <t>アダチ</t>
    </rPh>
    <rPh sb="10" eb="13">
      <t>アヤセテン</t>
    </rPh>
    <phoneticPr fontId="3"/>
  </si>
  <si>
    <t>ツルハドラッグ石巻鹿又店</t>
    <rPh sb="7" eb="9">
      <t>イシノマキ</t>
    </rPh>
    <rPh sb="9" eb="10">
      <t>シカ</t>
    </rPh>
    <rPh sb="10" eb="11">
      <t>マタ</t>
    </rPh>
    <rPh sb="11" eb="12">
      <t>テン</t>
    </rPh>
    <phoneticPr fontId="3"/>
  </si>
  <si>
    <t>薬王堂能代寺向店</t>
    <rPh sb="0" eb="1">
      <t>クスリ</t>
    </rPh>
    <rPh sb="1" eb="2">
      <t>オウ</t>
    </rPh>
    <rPh sb="2" eb="3">
      <t>ドウ</t>
    </rPh>
    <rPh sb="3" eb="5">
      <t>ノシロ</t>
    </rPh>
    <rPh sb="5" eb="6">
      <t>テラ</t>
    </rPh>
    <rPh sb="6" eb="7">
      <t>ム</t>
    </rPh>
    <rPh sb="7" eb="8">
      <t>テン</t>
    </rPh>
    <phoneticPr fontId="3"/>
  </si>
  <si>
    <t>ツルハドラッグ大河原店</t>
    <rPh sb="7" eb="10">
      <t>オオカワラ</t>
    </rPh>
    <rPh sb="10" eb="11">
      <t>テン</t>
    </rPh>
    <phoneticPr fontId="3"/>
  </si>
  <si>
    <t>薬王堂富谷成田店</t>
    <rPh sb="0" eb="3">
      <t>ヤクオウドウ</t>
    </rPh>
    <rPh sb="3" eb="4">
      <t>トミ</t>
    </rPh>
    <rPh sb="4" eb="5">
      <t>タニ</t>
    </rPh>
    <rPh sb="5" eb="7">
      <t>ナリタ</t>
    </rPh>
    <rPh sb="7" eb="8">
      <t>テン</t>
    </rPh>
    <phoneticPr fontId="3"/>
  </si>
  <si>
    <t>ツルハドラッグ登米米山店</t>
    <rPh sb="7" eb="9">
      <t>トメ</t>
    </rPh>
    <rPh sb="9" eb="12">
      <t>ヨネヤマテン</t>
    </rPh>
    <phoneticPr fontId="3"/>
  </si>
  <si>
    <t>V・ドラッグ宝神店</t>
    <rPh sb="6" eb="7">
      <t>タカラ</t>
    </rPh>
    <rPh sb="7" eb="8">
      <t>カミ</t>
    </rPh>
    <rPh sb="8" eb="9">
      <t>テン</t>
    </rPh>
    <phoneticPr fontId="3"/>
  </si>
  <si>
    <t>ツルハドラッグ宮城山元店</t>
    <rPh sb="7" eb="9">
      <t>ミヤギ</t>
    </rPh>
    <rPh sb="9" eb="11">
      <t>ヤマモト</t>
    </rPh>
    <rPh sb="11" eb="12">
      <t>テン</t>
    </rPh>
    <phoneticPr fontId="3"/>
  </si>
  <si>
    <t>ツルハドラッグ新潟彩野店</t>
    <rPh sb="7" eb="9">
      <t>ニイガタ</t>
    </rPh>
    <rPh sb="9" eb="11">
      <t>アヤノ</t>
    </rPh>
    <rPh sb="11" eb="12">
      <t>ミセ</t>
    </rPh>
    <phoneticPr fontId="3"/>
  </si>
  <si>
    <t>クリエイトS・D川和町店</t>
    <rPh sb="11" eb="12">
      <t>テン</t>
    </rPh>
    <phoneticPr fontId="3"/>
  </si>
  <si>
    <t>V・ドラッグ川越店</t>
    <rPh sb="6" eb="8">
      <t>カワゴエ</t>
    </rPh>
    <rPh sb="8" eb="9">
      <t>テン</t>
    </rPh>
    <phoneticPr fontId="3"/>
  </si>
  <si>
    <t>クリエイトS・D横浜別所五丁目店</t>
  </si>
  <si>
    <t>ツルハドラッグ男鹿船川店</t>
    <rPh sb="7" eb="8">
      <t>オトコ</t>
    </rPh>
    <rPh sb="8" eb="9">
      <t>シカ</t>
    </rPh>
    <rPh sb="9" eb="10">
      <t>フネ</t>
    </rPh>
    <rPh sb="10" eb="11">
      <t>カワ</t>
    </rPh>
    <rPh sb="11" eb="12">
      <t>テン</t>
    </rPh>
    <phoneticPr fontId="3"/>
  </si>
  <si>
    <t>ツルハドラッグ伏古11条店</t>
    <rPh sb="7" eb="8">
      <t>フ</t>
    </rPh>
    <rPh sb="8" eb="9">
      <t>コ</t>
    </rPh>
    <rPh sb="11" eb="12">
      <t>ジョウ</t>
    </rPh>
    <rPh sb="12" eb="13">
      <t>テン</t>
    </rPh>
    <phoneticPr fontId="3"/>
  </si>
  <si>
    <t>ツルハドラッグ南気仙沼店</t>
  </si>
  <si>
    <t>薬王堂柴田槻木店</t>
    <rPh sb="0" eb="3">
      <t>ヤクオウドウ</t>
    </rPh>
    <rPh sb="3" eb="5">
      <t>シバタ</t>
    </rPh>
    <rPh sb="5" eb="6">
      <t>ツキ</t>
    </rPh>
    <rPh sb="6" eb="7">
      <t>キ</t>
    </rPh>
    <rPh sb="7" eb="8">
      <t>テン</t>
    </rPh>
    <phoneticPr fontId="3"/>
  </si>
  <si>
    <t>ツルハドラッグ青森桜川店</t>
    <rPh sb="7" eb="9">
      <t>アオモリ</t>
    </rPh>
    <rPh sb="9" eb="10">
      <t>サクラ</t>
    </rPh>
    <rPh sb="10" eb="11">
      <t>カワ</t>
    </rPh>
    <rPh sb="11" eb="12">
      <t>テン</t>
    </rPh>
    <phoneticPr fontId="3"/>
  </si>
  <si>
    <t>ツルハドラッグ仙台中田7丁目店</t>
    <rPh sb="7" eb="9">
      <t>センダイ</t>
    </rPh>
    <rPh sb="9" eb="11">
      <t>ナカタ</t>
    </rPh>
    <rPh sb="12" eb="14">
      <t>チョウメ</t>
    </rPh>
    <rPh sb="14" eb="15">
      <t>テン</t>
    </rPh>
    <phoneticPr fontId="3"/>
  </si>
  <si>
    <t>ツルハドラッグ富谷ひより台店</t>
  </si>
  <si>
    <t>ツルハドラッグ甲府向町店</t>
  </si>
  <si>
    <t>スギ薬局江戸川瑞江店</t>
  </si>
  <si>
    <t>ツルハドラッグ函館湯川西店</t>
    <rPh sb="7" eb="9">
      <t>ハコダテ</t>
    </rPh>
    <rPh sb="9" eb="11">
      <t>ユカワ</t>
    </rPh>
    <rPh sb="11" eb="12">
      <t>ニシ</t>
    </rPh>
    <rPh sb="12" eb="13">
      <t>テン</t>
    </rPh>
    <phoneticPr fontId="3"/>
  </si>
  <si>
    <t>クリエイトS･D栄鍛冶ヶ谷店</t>
  </si>
  <si>
    <t>ツルハドラッグ村上西店</t>
  </si>
  <si>
    <t>薬王堂山形川西店</t>
    <rPh sb="0" eb="3">
      <t>ヤクオウドウ</t>
    </rPh>
    <rPh sb="3" eb="5">
      <t>ヤマガタ</t>
    </rPh>
    <rPh sb="5" eb="7">
      <t>カワニシ</t>
    </rPh>
    <rPh sb="7" eb="8">
      <t>テン</t>
    </rPh>
    <phoneticPr fontId="3"/>
  </si>
  <si>
    <t>ツルハドラッグ宮城村田店</t>
  </si>
  <si>
    <t>ドラッグセイムス上尾井戸木店</t>
    <rPh sb="12" eb="13">
      <t>キ</t>
    </rPh>
    <phoneticPr fontId="3"/>
  </si>
  <si>
    <t>ツルハドラッグ新発田緑町店</t>
  </si>
  <si>
    <t>薬王堂にかほ象潟店</t>
  </si>
  <si>
    <t>クスリのアオキ潟端店</t>
    <rPh sb="7" eb="8">
      <t>ガタ</t>
    </rPh>
    <rPh sb="8" eb="9">
      <t>ハタ</t>
    </rPh>
    <rPh sb="9" eb="10">
      <t>テン</t>
    </rPh>
    <phoneticPr fontId="3"/>
  </si>
  <si>
    <t>石川県河北郡</t>
  </si>
  <si>
    <t>ツルハドラッグ大河原小島店</t>
  </si>
  <si>
    <t>ツルハドラッグ百合が原店</t>
  </si>
  <si>
    <t>V・ドラッグ蘇原店</t>
  </si>
  <si>
    <t>ゲンキー羽咋太田店</t>
  </si>
  <si>
    <t>V・ドラッグ半田乙川店</t>
  </si>
  <si>
    <t>クリエイトS・D厚木旭町店</t>
  </si>
  <si>
    <t>V・ドラッグ豊田東山店</t>
  </si>
  <si>
    <t>V・ドラッグ岡崎医療センター前薬局</t>
    <rPh sb="8" eb="10">
      <t>イリョウ</t>
    </rPh>
    <rPh sb="14" eb="15">
      <t>マエ</t>
    </rPh>
    <rPh sb="15" eb="17">
      <t>ヤッキョク</t>
    </rPh>
    <phoneticPr fontId="16"/>
  </si>
  <si>
    <t>薬王堂角館下菅沢店</t>
  </si>
  <si>
    <t>ヤマザワ谷地店</t>
  </si>
  <si>
    <t>ツルハドラッグ新川3条店</t>
    <rPh sb="7" eb="9">
      <t>シンカワ</t>
    </rPh>
    <rPh sb="10" eb="11">
      <t>ジョウ</t>
    </rPh>
    <rPh sb="11" eb="12">
      <t>ミセ</t>
    </rPh>
    <phoneticPr fontId="3"/>
  </si>
  <si>
    <t>ツルハドラッグ大槌店</t>
    <rPh sb="7" eb="10">
      <t>オオツチテン</t>
    </rPh>
    <phoneticPr fontId="3"/>
  </si>
  <si>
    <t>ツルハドラッグ角館店</t>
  </si>
  <si>
    <t>V・ドラッグ鳴子北店</t>
  </si>
  <si>
    <t>ツルハドラッグ青森本町４丁目店</t>
  </si>
  <si>
    <t>スギ薬局 都島中通店</t>
  </si>
  <si>
    <t>小坂町豚舎</t>
    <rPh sb="0" eb="2">
      <t>コサカ</t>
    </rPh>
    <rPh sb="2" eb="3">
      <t>マチ</t>
    </rPh>
    <rPh sb="3" eb="4">
      <t>トン</t>
    </rPh>
    <rPh sb="4" eb="5">
      <t>シャ</t>
    </rPh>
    <phoneticPr fontId="3"/>
  </si>
  <si>
    <t>堆肥舎</t>
    <rPh sb="0" eb="2">
      <t>タイヒ</t>
    </rPh>
    <rPh sb="2" eb="3">
      <t>シャ</t>
    </rPh>
    <phoneticPr fontId="3"/>
  </si>
  <si>
    <t>ぶなしめじ生産施設</t>
    <rPh sb="5" eb="7">
      <t>セイサン</t>
    </rPh>
    <rPh sb="7" eb="9">
      <t>シセツ</t>
    </rPh>
    <phoneticPr fontId="3"/>
  </si>
  <si>
    <t>アド・ワン・ファーム丘珠農場</t>
  </si>
  <si>
    <t>早坂牧場牛舎</t>
  </si>
  <si>
    <t>黒川牧場VMS牛舎</t>
  </si>
  <si>
    <t>函館どっぐ中央変電所</t>
  </si>
  <si>
    <t>SDTソーラーパワー山口発電所</t>
  </si>
  <si>
    <t>プラージュ古川駅東店</t>
  </si>
  <si>
    <t>セントラルフィットネスクラブ名取仙台南店</t>
    <rPh sb="14" eb="16">
      <t>ナトリ</t>
    </rPh>
    <rPh sb="16" eb="18">
      <t>センダイ</t>
    </rPh>
    <rPh sb="18" eb="20">
      <t>ミナミテン</t>
    </rPh>
    <phoneticPr fontId="3"/>
  </si>
  <si>
    <t>セントラルフィットネスクラブ蘇我店</t>
  </si>
  <si>
    <t>習志野配送センター</t>
    <rPh sb="0" eb="3">
      <t>ナラシノ</t>
    </rPh>
    <rPh sb="3" eb="5">
      <t>ハイソウ</t>
    </rPh>
    <phoneticPr fontId="3"/>
  </si>
  <si>
    <t>ベア・ロジコ天童低温物流センター</t>
    <rPh sb="6" eb="8">
      <t>テンドウ</t>
    </rPh>
    <rPh sb="8" eb="10">
      <t>テイオン</t>
    </rPh>
    <rPh sb="10" eb="12">
      <t>ブツリュウ</t>
    </rPh>
    <phoneticPr fontId="3"/>
  </si>
  <si>
    <t>ひまわり第二保育園（Ⅰ期）</t>
    <rPh sb="4" eb="6">
      <t>ダイニ</t>
    </rPh>
    <rPh sb="6" eb="9">
      <t>ホイクエン</t>
    </rPh>
    <rPh sb="11" eb="12">
      <t>キ</t>
    </rPh>
    <phoneticPr fontId="3"/>
  </si>
  <si>
    <t>浦和すみれ幼稚園</t>
    <rPh sb="0" eb="2">
      <t>ウラワ</t>
    </rPh>
    <rPh sb="5" eb="8">
      <t>ヨウチエン</t>
    </rPh>
    <phoneticPr fontId="3"/>
  </si>
  <si>
    <t>幼稚園</t>
    <rPh sb="0" eb="3">
      <t>ヨウチエン</t>
    </rPh>
    <phoneticPr fontId="2"/>
  </si>
  <si>
    <t>なないろ保育園</t>
    <rPh sb="4" eb="7">
      <t>ホイクエン</t>
    </rPh>
    <phoneticPr fontId="3"/>
  </si>
  <si>
    <t>越谷こども園</t>
    <rPh sb="0" eb="2">
      <t>コシガヤ</t>
    </rPh>
    <rPh sb="5" eb="6">
      <t>エン</t>
    </rPh>
    <phoneticPr fontId="3"/>
  </si>
  <si>
    <t>若草保育園</t>
    <rPh sb="0" eb="2">
      <t>ワカクサ</t>
    </rPh>
    <rPh sb="2" eb="5">
      <t>ホイクエン</t>
    </rPh>
    <phoneticPr fontId="3"/>
  </si>
  <si>
    <t>仁愛幼育園</t>
    <rPh sb="0" eb="2">
      <t>ジンアイ</t>
    </rPh>
    <rPh sb="2" eb="3">
      <t>ヨウ</t>
    </rPh>
    <rPh sb="3" eb="4">
      <t>イク</t>
    </rPh>
    <rPh sb="4" eb="5">
      <t>エン</t>
    </rPh>
    <phoneticPr fontId="3"/>
  </si>
  <si>
    <t>ささめ保育園</t>
    <rPh sb="3" eb="6">
      <t>ホイクエン</t>
    </rPh>
    <phoneticPr fontId="3"/>
  </si>
  <si>
    <t>越谷保育さくらの森みさと幼稚園</t>
    <rPh sb="0" eb="1">
      <t>コシ</t>
    </rPh>
    <rPh sb="1" eb="2">
      <t>タニ</t>
    </rPh>
    <rPh sb="2" eb="4">
      <t>ホイク</t>
    </rPh>
    <rPh sb="8" eb="9">
      <t>モリ</t>
    </rPh>
    <phoneticPr fontId="3"/>
  </si>
  <si>
    <t>佐賀あかつき保育園（Ⅰ期）</t>
    <rPh sb="11" eb="12">
      <t>キ</t>
    </rPh>
    <phoneticPr fontId="3"/>
  </si>
  <si>
    <t>玉縄子どもセンター</t>
  </si>
  <si>
    <t>浜山保育園</t>
    <rPh sb="0" eb="1">
      <t>ハマ</t>
    </rPh>
    <rPh sb="1" eb="2">
      <t>ヤマ</t>
    </rPh>
    <rPh sb="2" eb="5">
      <t>ホイクエン</t>
    </rPh>
    <phoneticPr fontId="3"/>
  </si>
  <si>
    <t>エンヂェルハート保育園</t>
  </si>
  <si>
    <t>第2みさとしらゆり保育園</t>
  </si>
  <si>
    <t>高和保育園</t>
  </si>
  <si>
    <t>中川保育園</t>
  </si>
  <si>
    <t>河原木中央保育園</t>
    <rPh sb="0" eb="2">
      <t>カワラ</t>
    </rPh>
    <phoneticPr fontId="3"/>
  </si>
  <si>
    <t>おおぼし保育園</t>
    <rPh sb="4" eb="7">
      <t>ホイクエン</t>
    </rPh>
    <phoneticPr fontId="3"/>
  </si>
  <si>
    <t>新子安方面保育所</t>
  </si>
  <si>
    <t>渋谷教育学園浦安こども園</t>
  </si>
  <si>
    <t>キッズルームにこにこ</t>
  </si>
  <si>
    <t>越谷保育専門学校認定こども園さくらの森</t>
    <rPh sb="0" eb="2">
      <t>コシガヤ</t>
    </rPh>
    <rPh sb="2" eb="4">
      <t>ホイク</t>
    </rPh>
    <rPh sb="4" eb="6">
      <t>センモン</t>
    </rPh>
    <rPh sb="6" eb="8">
      <t>ガッコウ</t>
    </rPh>
    <phoneticPr fontId="3"/>
  </si>
  <si>
    <t>認定こども園</t>
  </si>
  <si>
    <t>学校法人若杉幼稚園</t>
    <rPh sb="0" eb="2">
      <t>ガッコウ</t>
    </rPh>
    <rPh sb="2" eb="4">
      <t>ホウジン</t>
    </rPh>
    <rPh sb="4" eb="6">
      <t>ワカスギ</t>
    </rPh>
    <rPh sb="6" eb="9">
      <t>ヨウチエン</t>
    </rPh>
    <phoneticPr fontId="3"/>
  </si>
  <si>
    <t>尻内保育園</t>
    <rPh sb="0" eb="1">
      <t>シリ</t>
    </rPh>
    <rPh sb="1" eb="2">
      <t>ウチ</t>
    </rPh>
    <rPh sb="2" eb="5">
      <t>ホイクエン</t>
    </rPh>
    <phoneticPr fontId="3"/>
  </si>
  <si>
    <t>保育園七色のみち</t>
  </si>
  <si>
    <t>城谷保育所</t>
    <rPh sb="0" eb="1">
      <t>シロ</t>
    </rPh>
    <rPh sb="1" eb="2">
      <t>タニ</t>
    </rPh>
    <rPh sb="2" eb="4">
      <t>ホイク</t>
    </rPh>
    <rPh sb="4" eb="5">
      <t>ショ</t>
    </rPh>
    <phoneticPr fontId="3"/>
  </si>
  <si>
    <t>あすなろ第２保育園</t>
  </si>
  <si>
    <t>八幡浜幼稚園計画</t>
  </si>
  <si>
    <t>ゆきのこ保育園</t>
  </si>
  <si>
    <t>光禅寺認定こども園</t>
  </si>
  <si>
    <t>クロスモール新琴似（保育所棟）</t>
    <rPh sb="10" eb="12">
      <t>ホイク</t>
    </rPh>
    <rPh sb="12" eb="13">
      <t>ショ</t>
    </rPh>
    <rPh sb="13" eb="14">
      <t>トウ</t>
    </rPh>
    <phoneticPr fontId="2"/>
  </si>
  <si>
    <t>ユーホー向島店</t>
  </si>
  <si>
    <t>ユーホー松永店</t>
  </si>
  <si>
    <t>ユーホー瀬戸店</t>
  </si>
  <si>
    <t>ユーホー三次店</t>
  </si>
  <si>
    <t>ユーホー神辺店</t>
  </si>
  <si>
    <t>ユーホー伊勢丘店本館</t>
    <rPh sb="4" eb="6">
      <t>イセ</t>
    </rPh>
    <rPh sb="6" eb="7">
      <t>オカ</t>
    </rPh>
    <rPh sb="7" eb="8">
      <t>テン</t>
    </rPh>
    <rPh sb="8" eb="10">
      <t>ホンカン</t>
    </rPh>
    <phoneticPr fontId="3"/>
  </si>
  <si>
    <t>ユーホー伊勢丘店ペットショップ</t>
    <rPh sb="4" eb="6">
      <t>イセ</t>
    </rPh>
    <rPh sb="6" eb="7">
      <t>オカ</t>
    </rPh>
    <rPh sb="7" eb="8">
      <t>テン</t>
    </rPh>
    <phoneticPr fontId="3"/>
  </si>
  <si>
    <t>ジュンテンドー高屋店　</t>
    <rPh sb="7" eb="9">
      <t>タカヤ</t>
    </rPh>
    <rPh sb="9" eb="10">
      <t>テン</t>
    </rPh>
    <phoneticPr fontId="3"/>
  </si>
  <si>
    <t>ジュンテンドー岡山神崎店</t>
    <rPh sb="7" eb="9">
      <t>オカヤマ</t>
    </rPh>
    <rPh sb="9" eb="11">
      <t>カンザキ</t>
    </rPh>
    <rPh sb="11" eb="12">
      <t>テン</t>
    </rPh>
    <phoneticPr fontId="3"/>
  </si>
  <si>
    <t>ジュンテンドー南岩国店</t>
    <rPh sb="7" eb="8">
      <t>ミナミ</t>
    </rPh>
    <rPh sb="8" eb="10">
      <t>イワクニ</t>
    </rPh>
    <rPh sb="10" eb="11">
      <t>テン</t>
    </rPh>
    <phoneticPr fontId="3"/>
  </si>
  <si>
    <t>ジュンテンドー大崎店</t>
    <rPh sb="7" eb="9">
      <t>オオサキ</t>
    </rPh>
    <rPh sb="9" eb="10">
      <t>テン</t>
    </rPh>
    <phoneticPr fontId="3"/>
  </si>
  <si>
    <t>ジュンテンドー廿日市店</t>
    <rPh sb="7" eb="10">
      <t>ハツカイチ</t>
    </rPh>
    <rPh sb="10" eb="11">
      <t>テン</t>
    </rPh>
    <phoneticPr fontId="3"/>
  </si>
  <si>
    <t>ジュンテンドー中庄店</t>
    <rPh sb="9" eb="10">
      <t>テン</t>
    </rPh>
    <phoneticPr fontId="2"/>
  </si>
  <si>
    <t>カインズモール大利根Aカインズ棟</t>
    <rPh sb="7" eb="10">
      <t>オオトネ</t>
    </rPh>
    <rPh sb="15" eb="16">
      <t>トウ</t>
    </rPh>
    <phoneticPr fontId="3"/>
  </si>
  <si>
    <t>カインズ玉造店</t>
    <rPh sb="6" eb="7">
      <t>テン</t>
    </rPh>
    <phoneticPr fontId="2"/>
  </si>
  <si>
    <t>ニトリ大崎店</t>
    <rPh sb="3" eb="5">
      <t>オオサキ</t>
    </rPh>
    <rPh sb="5" eb="6">
      <t>ミセ</t>
    </rPh>
    <phoneticPr fontId="3"/>
  </si>
  <si>
    <t>ニトリ秋田大仙店</t>
    <rPh sb="3" eb="5">
      <t>アキタ</t>
    </rPh>
    <rPh sb="5" eb="7">
      <t>ダイセン</t>
    </rPh>
    <rPh sb="7" eb="8">
      <t>ミセ</t>
    </rPh>
    <phoneticPr fontId="3"/>
  </si>
  <si>
    <t>ニトリ上越店</t>
    <rPh sb="3" eb="5">
      <t>ジョウエツ</t>
    </rPh>
    <rPh sb="5" eb="6">
      <t>テン</t>
    </rPh>
    <phoneticPr fontId="3"/>
  </si>
  <si>
    <t>カインズ市原店</t>
    <rPh sb="4" eb="7">
      <t>イチハラテン</t>
    </rPh>
    <phoneticPr fontId="3"/>
  </si>
  <si>
    <t>ニトリ木更津店</t>
    <rPh sb="3" eb="6">
      <t>キサラヅ</t>
    </rPh>
    <rPh sb="6" eb="7">
      <t>テン</t>
    </rPh>
    <phoneticPr fontId="3"/>
  </si>
  <si>
    <t>エンチョー豊橋店</t>
    <rPh sb="5" eb="7">
      <t>トヨハシ</t>
    </rPh>
    <rPh sb="7" eb="8">
      <t>テン</t>
    </rPh>
    <phoneticPr fontId="3"/>
  </si>
  <si>
    <t>ニトリ仙台新港店</t>
    <rPh sb="3" eb="5">
      <t>センダイ</t>
    </rPh>
    <rPh sb="5" eb="7">
      <t>シンコウ</t>
    </rPh>
    <rPh sb="7" eb="8">
      <t>テン</t>
    </rPh>
    <phoneticPr fontId="3"/>
  </si>
  <si>
    <t>カインズ宇都宮店</t>
    <rPh sb="4" eb="7">
      <t>ウツノミヤ</t>
    </rPh>
    <rPh sb="7" eb="8">
      <t>テン</t>
    </rPh>
    <phoneticPr fontId="3"/>
  </si>
  <si>
    <t>ジュンテンドー熊野店</t>
    <rPh sb="7" eb="9">
      <t>クマノ</t>
    </rPh>
    <rPh sb="9" eb="10">
      <t>テン</t>
    </rPh>
    <phoneticPr fontId="3"/>
  </si>
  <si>
    <t>カインズホーム半田店</t>
    <rPh sb="7" eb="9">
      <t>ハンダ</t>
    </rPh>
    <rPh sb="9" eb="10">
      <t>テン</t>
    </rPh>
    <phoneticPr fontId="3"/>
  </si>
  <si>
    <t>カインズホーム佐倉店</t>
    <rPh sb="7" eb="10">
      <t>サクラテン</t>
    </rPh>
    <phoneticPr fontId="3"/>
  </si>
  <si>
    <t>カインズホーム高坂店</t>
    <rPh sb="7" eb="9">
      <t>タカサカ</t>
    </rPh>
    <rPh sb="9" eb="10">
      <t>テン</t>
    </rPh>
    <phoneticPr fontId="3"/>
  </si>
  <si>
    <t>ホーマック広面店</t>
    <rPh sb="5" eb="6">
      <t>ヒロ</t>
    </rPh>
    <rPh sb="6" eb="7">
      <t>オモテ</t>
    </rPh>
    <rPh sb="7" eb="8">
      <t>テン</t>
    </rPh>
    <phoneticPr fontId="3"/>
  </si>
  <si>
    <t>スーパービバホーム岩槻店パーゴラ棟</t>
    <rPh sb="16" eb="17">
      <t>トウ</t>
    </rPh>
    <phoneticPr fontId="2"/>
  </si>
  <si>
    <t>ジュンテンドー深溝店</t>
    <rPh sb="7" eb="8">
      <t>フカ</t>
    </rPh>
    <rPh sb="8" eb="9">
      <t>ミゾ</t>
    </rPh>
    <rPh sb="9" eb="10">
      <t>テン</t>
    </rPh>
    <phoneticPr fontId="3"/>
  </si>
  <si>
    <t>カインズ浦和美園店</t>
    <rPh sb="4" eb="6">
      <t>ウラワ</t>
    </rPh>
    <rPh sb="6" eb="8">
      <t>ミソノ</t>
    </rPh>
    <rPh sb="8" eb="9">
      <t>テン</t>
    </rPh>
    <phoneticPr fontId="3"/>
  </si>
  <si>
    <t>HIひろせスーパーコンボ菊陽店</t>
    <rPh sb="12" eb="14">
      <t>キクヨウ</t>
    </rPh>
    <rPh sb="14" eb="15">
      <t>テン</t>
    </rPh>
    <phoneticPr fontId="3"/>
  </si>
  <si>
    <t>スーパービバホーム春日部店</t>
    <rPh sb="9" eb="12">
      <t>カスカベ</t>
    </rPh>
    <rPh sb="12" eb="13">
      <t>テン</t>
    </rPh>
    <phoneticPr fontId="3"/>
  </si>
  <si>
    <t>カインズ下妻店</t>
    <rPh sb="4" eb="6">
      <t>シモヅマ</t>
    </rPh>
    <rPh sb="6" eb="7">
      <t>テン</t>
    </rPh>
    <phoneticPr fontId="3"/>
  </si>
  <si>
    <t>ホームセンター山新土浦店</t>
    <rPh sb="7" eb="9">
      <t>ヤマシン</t>
    </rPh>
    <rPh sb="9" eb="11">
      <t>ツチウラ</t>
    </rPh>
    <rPh sb="11" eb="12">
      <t>テン</t>
    </rPh>
    <phoneticPr fontId="3"/>
  </si>
  <si>
    <t>バロー松阪店</t>
    <rPh sb="3" eb="5">
      <t>マツサカ</t>
    </rPh>
    <rPh sb="5" eb="6">
      <t>テン</t>
    </rPh>
    <phoneticPr fontId="3"/>
  </si>
  <si>
    <t>カインズホーム船橋南習志野店</t>
    <rPh sb="7" eb="9">
      <t>フナバシ</t>
    </rPh>
    <rPh sb="9" eb="10">
      <t>ミナミ</t>
    </rPh>
    <rPh sb="10" eb="13">
      <t>ナラシノ</t>
    </rPh>
    <rPh sb="13" eb="14">
      <t>テン</t>
    </rPh>
    <phoneticPr fontId="3"/>
  </si>
  <si>
    <t>カインズホーム船橋南習志野店資材館</t>
    <rPh sb="7" eb="9">
      <t>フナバシ</t>
    </rPh>
    <rPh sb="9" eb="10">
      <t>ミナミ</t>
    </rPh>
    <rPh sb="10" eb="13">
      <t>ナラシノ</t>
    </rPh>
    <rPh sb="13" eb="14">
      <t>テン</t>
    </rPh>
    <rPh sb="14" eb="16">
      <t>シザイ</t>
    </rPh>
    <rPh sb="16" eb="17">
      <t>カン</t>
    </rPh>
    <phoneticPr fontId="3"/>
  </si>
  <si>
    <t>カインズ名古屋当知店</t>
    <rPh sb="4" eb="7">
      <t>ナゴヤ</t>
    </rPh>
    <rPh sb="9" eb="10">
      <t>テン</t>
    </rPh>
    <phoneticPr fontId="2"/>
  </si>
  <si>
    <t>HIひろせ明野店</t>
    <rPh sb="7" eb="8">
      <t>テン</t>
    </rPh>
    <phoneticPr fontId="2"/>
  </si>
  <si>
    <t>ホーマック留萌店</t>
    <rPh sb="7" eb="8">
      <t>テン</t>
    </rPh>
    <phoneticPr fontId="2"/>
  </si>
  <si>
    <t>ホーマックスーパーデポ横手店</t>
    <rPh sb="13" eb="14">
      <t>テン</t>
    </rPh>
    <phoneticPr fontId="2"/>
  </si>
  <si>
    <t>バロー北方店</t>
  </si>
  <si>
    <t>ホーマック倶知安町高砂店</t>
    <rPh sb="11" eb="12">
      <t>テン</t>
    </rPh>
    <phoneticPr fontId="2"/>
  </si>
  <si>
    <t>カインズ静岡清水店</t>
    <rPh sb="8" eb="9">
      <t>テン</t>
    </rPh>
    <phoneticPr fontId="2"/>
  </si>
  <si>
    <t>プラスワン長野店</t>
    <rPh sb="7" eb="8">
      <t>テン</t>
    </rPh>
    <phoneticPr fontId="2"/>
  </si>
  <si>
    <t>コメリパワー佐沼店</t>
  </si>
  <si>
    <t>ホーマックニコット藤代店</t>
    <rPh sb="9" eb="11">
      <t>フジシロ</t>
    </rPh>
    <rPh sb="11" eb="12">
      <t>テン</t>
    </rPh>
    <phoneticPr fontId="3"/>
  </si>
  <si>
    <t>DCMホーマック東苗穂店</t>
    <rPh sb="11" eb="12">
      <t>テン</t>
    </rPh>
    <phoneticPr fontId="2"/>
  </si>
  <si>
    <t>カインズ相模原愛川インター店</t>
  </si>
  <si>
    <t>ホーマックニコット当別太美店</t>
  </si>
  <si>
    <t>スーパービバホーム大垣店</t>
  </si>
  <si>
    <t>DCMホーマック中島店</t>
    <rPh sb="8" eb="10">
      <t>ナカジマ</t>
    </rPh>
    <rPh sb="10" eb="11">
      <t>テン</t>
    </rPh>
    <phoneticPr fontId="2"/>
  </si>
  <si>
    <t>DCMカーマ豊田五ケ丘店</t>
    <rPh sb="11" eb="12">
      <t>テン</t>
    </rPh>
    <phoneticPr fontId="3"/>
  </si>
  <si>
    <t>ホーマックニコット磯原木皿店</t>
  </si>
  <si>
    <t>HIヒロセスーパーコンボ竹田店</t>
    <rPh sb="12" eb="13">
      <t>タケ</t>
    </rPh>
    <rPh sb="13" eb="14">
      <t>タ</t>
    </rPh>
    <rPh sb="14" eb="15">
      <t>テン</t>
    </rPh>
    <phoneticPr fontId="3"/>
  </si>
  <si>
    <t>カインズ幕張店</t>
    <rPh sb="4" eb="6">
      <t>マクハリ</t>
    </rPh>
    <rPh sb="6" eb="7">
      <t>テン</t>
    </rPh>
    <phoneticPr fontId="3"/>
  </si>
  <si>
    <t>DCMホーマック菊水元町店</t>
  </si>
  <si>
    <t>コメリHC上越国分店</t>
  </si>
  <si>
    <t>カインズ宇都宮テクノポリス店</t>
    <rPh sb="4" eb="7">
      <t>ウツノミヤ</t>
    </rPh>
    <rPh sb="13" eb="14">
      <t>テン</t>
    </rPh>
    <phoneticPr fontId="16"/>
  </si>
  <si>
    <t>マルハンつくば店</t>
  </si>
  <si>
    <t>マルハン橿原北店</t>
    <rPh sb="4" eb="6">
      <t>カシハラ</t>
    </rPh>
    <rPh sb="6" eb="8">
      <t>キタテン</t>
    </rPh>
    <phoneticPr fontId="3"/>
  </si>
  <si>
    <t>マルハン宮崎店</t>
    <rPh sb="4" eb="6">
      <t>ミヤザキ</t>
    </rPh>
    <rPh sb="6" eb="7">
      <t>テン</t>
    </rPh>
    <phoneticPr fontId="3"/>
  </si>
  <si>
    <t>マルハン上小田井店</t>
    <rPh sb="4" eb="5">
      <t>ウエ</t>
    </rPh>
    <rPh sb="5" eb="7">
      <t>オダ</t>
    </rPh>
    <rPh sb="7" eb="8">
      <t>イ</t>
    </rPh>
    <rPh sb="8" eb="9">
      <t>テン</t>
    </rPh>
    <phoneticPr fontId="3"/>
  </si>
  <si>
    <t>P-ARK竹ノ塚店</t>
    <rPh sb="5" eb="6">
      <t>タケ</t>
    </rPh>
    <rPh sb="7" eb="8">
      <t>ヅカ</t>
    </rPh>
    <rPh sb="8" eb="9">
      <t>テン</t>
    </rPh>
    <phoneticPr fontId="3"/>
  </si>
  <si>
    <t>マルハン新世界店</t>
    <rPh sb="4" eb="7">
      <t>シンセカイ</t>
    </rPh>
    <rPh sb="7" eb="8">
      <t>テン</t>
    </rPh>
    <phoneticPr fontId="3"/>
  </si>
  <si>
    <t>ニラク渋川白井店</t>
    <rPh sb="7" eb="8">
      <t>テン</t>
    </rPh>
    <phoneticPr fontId="2"/>
  </si>
  <si>
    <t>オーナースロット館</t>
  </si>
  <si>
    <t>マルハン新発田店</t>
    <rPh sb="7" eb="8">
      <t>テン</t>
    </rPh>
    <phoneticPr fontId="2"/>
  </si>
  <si>
    <t>マルハン赤穂店</t>
    <rPh sb="6" eb="7">
      <t>テン</t>
    </rPh>
    <phoneticPr fontId="2"/>
  </si>
  <si>
    <t>ダイナム山口宇部店</t>
    <rPh sb="8" eb="9">
      <t>テン</t>
    </rPh>
    <phoneticPr fontId="2"/>
  </si>
  <si>
    <t>ダイナム宮城角田店</t>
  </si>
  <si>
    <t>マルハン光明池店</t>
    <rPh sb="4" eb="7">
      <t>コウミョウイケ</t>
    </rPh>
    <rPh sb="7" eb="8">
      <t>テン</t>
    </rPh>
    <phoneticPr fontId="3"/>
  </si>
  <si>
    <t>マルハン高槻店</t>
    <rPh sb="6" eb="7">
      <t>テン</t>
    </rPh>
    <phoneticPr fontId="2"/>
  </si>
  <si>
    <t>なないろ芥見店</t>
  </si>
  <si>
    <t>豊洲プロジェクト</t>
    <rPh sb="0" eb="2">
      <t>トヨス</t>
    </rPh>
    <phoneticPr fontId="3"/>
  </si>
  <si>
    <t>ダイナム山形天童店</t>
    <rPh sb="4" eb="6">
      <t>ヤマガタ</t>
    </rPh>
    <rPh sb="6" eb="9">
      <t>テンドウテン</t>
    </rPh>
    <phoneticPr fontId="3"/>
  </si>
  <si>
    <t>サテライト八代</t>
  </si>
  <si>
    <t>フェイス田川店</t>
  </si>
  <si>
    <t>プラスイーグル稚内店</t>
  </si>
  <si>
    <t>マルハン静岡店
遊技場棟：TNF　立駐棟：杭</t>
    <rPh sb="6" eb="7">
      <t>テン</t>
    </rPh>
    <phoneticPr fontId="2"/>
  </si>
  <si>
    <t>新高畠町立図書館</t>
    <rPh sb="0" eb="1">
      <t>シン</t>
    </rPh>
    <rPh sb="1" eb="2">
      <t>タカ</t>
    </rPh>
    <rPh sb="2" eb="3">
      <t>ハタ</t>
    </rPh>
    <rPh sb="3" eb="4">
      <t>マチ</t>
    </rPh>
    <rPh sb="4" eb="5">
      <t>リツ</t>
    </rPh>
    <rPh sb="5" eb="8">
      <t>トショカン</t>
    </rPh>
    <phoneticPr fontId="3"/>
  </si>
  <si>
    <t>SF宇部太陽光発電所</t>
    <rPh sb="2" eb="4">
      <t>ウベ</t>
    </rPh>
    <rPh sb="4" eb="6">
      <t>タイヨウ</t>
    </rPh>
    <rPh sb="6" eb="7">
      <t>ヒカリ</t>
    </rPh>
    <rPh sb="7" eb="9">
      <t>ハツデン</t>
    </rPh>
    <rPh sb="9" eb="10">
      <t>ショ</t>
    </rPh>
    <phoneticPr fontId="3"/>
  </si>
  <si>
    <t>北電系統用レドックフロー蓄電池計画</t>
  </si>
  <si>
    <t>発電所</t>
  </si>
  <si>
    <t>ハローズ乙島店テナント棟</t>
    <rPh sb="4" eb="5">
      <t>オツ</t>
    </rPh>
    <rPh sb="5" eb="6">
      <t>シマ</t>
    </rPh>
    <rPh sb="6" eb="7">
      <t>テン</t>
    </rPh>
    <rPh sb="11" eb="12">
      <t>トウ</t>
    </rPh>
    <phoneticPr fontId="3"/>
  </si>
  <si>
    <t>カインズモール大利根Dオートアールズ棟</t>
    <rPh sb="18" eb="19">
      <t>トウ</t>
    </rPh>
    <phoneticPr fontId="3"/>
  </si>
  <si>
    <t>三洋堂書店当知店</t>
    <rPh sb="0" eb="2">
      <t>サンヨウ</t>
    </rPh>
    <rPh sb="2" eb="3">
      <t>ドウ</t>
    </rPh>
    <rPh sb="3" eb="5">
      <t>ショテン</t>
    </rPh>
    <rPh sb="5" eb="7">
      <t>トウチ</t>
    </rPh>
    <rPh sb="7" eb="8">
      <t>テン</t>
    </rPh>
    <phoneticPr fontId="4"/>
  </si>
  <si>
    <t>物販店</t>
  </si>
  <si>
    <t>カメラの北村松井山手店</t>
    <rPh sb="4" eb="6">
      <t>キタムラ</t>
    </rPh>
    <rPh sb="6" eb="8">
      <t>マツイ</t>
    </rPh>
    <rPh sb="8" eb="10">
      <t>ヤマテ</t>
    </rPh>
    <rPh sb="10" eb="11">
      <t>テン</t>
    </rPh>
    <phoneticPr fontId="3"/>
  </si>
  <si>
    <t>ハローズ高松春日店テナント棟2</t>
    <rPh sb="13" eb="14">
      <t>トウ</t>
    </rPh>
    <phoneticPr fontId="2"/>
  </si>
  <si>
    <t>ハローズ西条飯岡テナント棟</t>
    <rPh sb="12" eb="13">
      <t>トウ</t>
    </rPh>
    <phoneticPr fontId="3"/>
  </si>
  <si>
    <t>イエローハット広面店南館</t>
    <rPh sb="7" eb="8">
      <t>ヒロ</t>
    </rPh>
    <rPh sb="8" eb="9">
      <t>オモテ</t>
    </rPh>
    <rPh sb="9" eb="10">
      <t>テン</t>
    </rPh>
    <rPh sb="10" eb="11">
      <t>ミナミ</t>
    </rPh>
    <rPh sb="11" eb="12">
      <t>カン</t>
    </rPh>
    <phoneticPr fontId="3"/>
  </si>
  <si>
    <t>伊豆フルーツパーク</t>
    <rPh sb="0" eb="2">
      <t>イズ</t>
    </rPh>
    <phoneticPr fontId="3"/>
  </si>
  <si>
    <t>JA東西しらかわ矢吹総合支店物販店</t>
    <rPh sb="2" eb="4">
      <t>トウザイ</t>
    </rPh>
    <rPh sb="8" eb="10">
      <t>ヤブキ</t>
    </rPh>
    <rPh sb="10" eb="12">
      <t>ソウゴウ</t>
    </rPh>
    <rPh sb="12" eb="14">
      <t>シテン</t>
    </rPh>
    <rPh sb="14" eb="17">
      <t>ブッパンテン</t>
    </rPh>
    <phoneticPr fontId="3"/>
  </si>
  <si>
    <t>ドコモショップ八潮店</t>
    <rPh sb="7" eb="9">
      <t>ヤシオ</t>
    </rPh>
    <rPh sb="9" eb="10">
      <t>テン</t>
    </rPh>
    <phoneticPr fontId="3"/>
  </si>
  <si>
    <t>なんじゃ村上越インター店</t>
    <rPh sb="4" eb="6">
      <t>ムラカミ</t>
    </rPh>
    <rPh sb="6" eb="7">
      <t>コシ</t>
    </rPh>
    <rPh sb="11" eb="12">
      <t>テン</t>
    </rPh>
    <phoneticPr fontId="3"/>
  </si>
  <si>
    <t>ドラッグトップス三田店</t>
  </si>
  <si>
    <t>マナベインテリアハーツ川西店</t>
    <rPh sb="11" eb="13">
      <t>カワニシ</t>
    </rPh>
    <rPh sb="13" eb="14">
      <t>テン</t>
    </rPh>
    <phoneticPr fontId="3"/>
  </si>
  <si>
    <t>イエローハット加美店</t>
    <rPh sb="7" eb="8">
      <t>カ</t>
    </rPh>
    <rPh sb="8" eb="9">
      <t>ミ</t>
    </rPh>
    <rPh sb="9" eb="10">
      <t>テン</t>
    </rPh>
    <phoneticPr fontId="3"/>
  </si>
  <si>
    <t>ラ・カーサ天童店</t>
    <rPh sb="5" eb="7">
      <t>テンドウ</t>
    </rPh>
    <rPh sb="7" eb="8">
      <t>ミセ</t>
    </rPh>
    <phoneticPr fontId="3"/>
  </si>
  <si>
    <t>庄交ショッピングセンター</t>
    <rPh sb="0" eb="2">
      <t>ショウコウ</t>
    </rPh>
    <phoneticPr fontId="3"/>
  </si>
  <si>
    <t>新鎌ヶ谷駅店舗</t>
    <rPh sb="0" eb="1">
      <t>シン</t>
    </rPh>
    <rPh sb="1" eb="2">
      <t>カマ</t>
    </rPh>
    <rPh sb="3" eb="4">
      <t>タニ</t>
    </rPh>
    <rPh sb="4" eb="5">
      <t>エキ</t>
    </rPh>
    <rPh sb="5" eb="7">
      <t>テンポ</t>
    </rPh>
    <phoneticPr fontId="3"/>
  </si>
  <si>
    <t>てらお八千代店</t>
    <rPh sb="3" eb="6">
      <t>ヤチヨ</t>
    </rPh>
    <rPh sb="6" eb="7">
      <t>テン</t>
    </rPh>
    <phoneticPr fontId="3"/>
  </si>
  <si>
    <t>ドコモショップ藤代店</t>
    <rPh sb="7" eb="9">
      <t>フジシロ</t>
    </rPh>
    <rPh sb="9" eb="10">
      <t>テン</t>
    </rPh>
    <phoneticPr fontId="3"/>
  </si>
  <si>
    <t>マックスバリュ滋賀店</t>
    <rPh sb="7" eb="9">
      <t>シガ</t>
    </rPh>
    <rPh sb="9" eb="10">
      <t>テン</t>
    </rPh>
    <phoneticPr fontId="3"/>
  </si>
  <si>
    <t>バロー甲府昭和店テナント棟</t>
    <rPh sb="5" eb="7">
      <t>ショウワ</t>
    </rPh>
    <rPh sb="7" eb="8">
      <t>テン</t>
    </rPh>
    <rPh sb="12" eb="13">
      <t>トウ</t>
    </rPh>
    <phoneticPr fontId="2"/>
  </si>
  <si>
    <t>マルエツ東松戸駅店</t>
    <rPh sb="4" eb="7">
      <t>ヒガシマツド</t>
    </rPh>
    <rPh sb="7" eb="8">
      <t>エキ</t>
    </rPh>
    <rPh sb="8" eb="9">
      <t>テン</t>
    </rPh>
    <phoneticPr fontId="2"/>
  </si>
  <si>
    <t>コムボックス大分</t>
    <rPh sb="6" eb="8">
      <t>オオイタ</t>
    </rPh>
    <phoneticPr fontId="2"/>
  </si>
  <si>
    <t>タイヤランド小名浜店</t>
    <rPh sb="9" eb="10">
      <t>テン</t>
    </rPh>
    <phoneticPr fontId="2"/>
  </si>
  <si>
    <t>ローソン清水店</t>
    <rPh sb="4" eb="6">
      <t>シミズ</t>
    </rPh>
    <rPh sb="6" eb="7">
      <t>テン</t>
    </rPh>
    <phoneticPr fontId="3"/>
  </si>
  <si>
    <t>バロー春江店（テナント棟）</t>
    <rPh sb="5" eb="6">
      <t>テン</t>
    </rPh>
    <rPh sb="11" eb="12">
      <t>トウ</t>
    </rPh>
    <phoneticPr fontId="2"/>
  </si>
  <si>
    <t>ハローズ住吉店テナント棟</t>
    <rPh sb="6" eb="7">
      <t>テン</t>
    </rPh>
    <rPh sb="11" eb="12">
      <t>トウ</t>
    </rPh>
    <phoneticPr fontId="2"/>
  </si>
  <si>
    <t>ヤマザワ寒河江プラザ店（テナント棟）</t>
    <rPh sb="16" eb="17">
      <t>トウ</t>
    </rPh>
    <phoneticPr fontId="2"/>
  </si>
  <si>
    <t>マルイ国府店（テナント棟）</t>
    <rPh sb="11" eb="12">
      <t>トウ</t>
    </rPh>
    <phoneticPr fontId="2"/>
  </si>
  <si>
    <t>キドキド学園南店</t>
  </si>
  <si>
    <t>八重田複合物販店舗</t>
  </si>
  <si>
    <t>マックスバリュ新発寒店（テナント棟）</t>
    <rPh sb="10" eb="11">
      <t>テン</t>
    </rPh>
    <rPh sb="16" eb="17">
      <t>トウ</t>
    </rPh>
    <phoneticPr fontId="2"/>
  </si>
  <si>
    <t>サンデーいわき泉店</t>
  </si>
  <si>
    <t>六町タカラスタンダードショールーム</t>
    <rPh sb="0" eb="1">
      <t>ロク</t>
    </rPh>
    <rPh sb="1" eb="2">
      <t>マチ</t>
    </rPh>
    <phoneticPr fontId="3"/>
  </si>
  <si>
    <t>平安神宮店舗</t>
    <rPh sb="0" eb="2">
      <t>ヘイアン</t>
    </rPh>
    <rPh sb="2" eb="4">
      <t>ジングウ</t>
    </rPh>
    <rPh sb="4" eb="6">
      <t>テンポ</t>
    </rPh>
    <phoneticPr fontId="3"/>
  </si>
  <si>
    <t>オートバックス東雲店</t>
    <rPh sb="7" eb="8">
      <t>ヒガシ</t>
    </rPh>
    <rPh sb="8" eb="9">
      <t>クモ</t>
    </rPh>
    <rPh sb="9" eb="10">
      <t>テン</t>
    </rPh>
    <phoneticPr fontId="3"/>
  </si>
  <si>
    <t>鴨沢塗料販売取扱所</t>
  </si>
  <si>
    <t>モダン・プロ倉敷店</t>
    <rPh sb="6" eb="9">
      <t>クラシキテン</t>
    </rPh>
    <phoneticPr fontId="2"/>
  </si>
  <si>
    <t>イエローハット利府店</t>
  </si>
  <si>
    <t>TSUTAYA利府店</t>
  </si>
  <si>
    <t>タウンプラザかねひでよなばる</t>
  </si>
  <si>
    <t>北綾瀬高架下店舗</t>
  </si>
  <si>
    <t>サンデーペットショップ城下店</t>
  </si>
  <si>
    <t>ケーズデンキ北上店</t>
  </si>
  <si>
    <t>ウィズ諏訪</t>
    <rPh sb="3" eb="5">
      <t>スワ</t>
    </rPh>
    <phoneticPr fontId="3"/>
  </si>
  <si>
    <t>本道の街サービスセンター</t>
    <rPh sb="0" eb="2">
      <t>ホンドウ</t>
    </rPh>
    <rPh sb="3" eb="4">
      <t>マチ</t>
    </rPh>
    <phoneticPr fontId="3"/>
  </si>
  <si>
    <t>JAめぐみの可児地域通所介護施設</t>
    <rPh sb="6" eb="8">
      <t>カニ</t>
    </rPh>
    <rPh sb="8" eb="10">
      <t>チイキ</t>
    </rPh>
    <rPh sb="10" eb="12">
      <t>ツウショ</t>
    </rPh>
    <rPh sb="12" eb="14">
      <t>カイゴ</t>
    </rPh>
    <rPh sb="14" eb="16">
      <t>シセツ</t>
    </rPh>
    <phoneticPr fontId="3"/>
  </si>
  <si>
    <t>協栄江戸川台年金ホーム ヴィラ・ナチュラ</t>
    <rPh sb="0" eb="2">
      <t>キョウエイ</t>
    </rPh>
    <rPh sb="2" eb="6">
      <t>エドガワダイ</t>
    </rPh>
    <rPh sb="6" eb="8">
      <t>ネンキン</t>
    </rPh>
    <phoneticPr fontId="3"/>
  </si>
  <si>
    <t>治田の里小規模特別養護老人ホーム</t>
    <rPh sb="0" eb="1">
      <t>チ</t>
    </rPh>
    <rPh sb="1" eb="2">
      <t>タ</t>
    </rPh>
    <rPh sb="3" eb="4">
      <t>サト</t>
    </rPh>
    <rPh sb="4" eb="7">
      <t>ショウキボ</t>
    </rPh>
    <rPh sb="7" eb="9">
      <t>トクベツ</t>
    </rPh>
    <rPh sb="9" eb="11">
      <t>ヨウゴ</t>
    </rPh>
    <rPh sb="11" eb="13">
      <t>ロウジン</t>
    </rPh>
    <phoneticPr fontId="3"/>
  </si>
  <si>
    <t>ライフコミュニティプラザ三沢</t>
    <rPh sb="12" eb="14">
      <t>ミサワ</t>
    </rPh>
    <phoneticPr fontId="3"/>
  </si>
  <si>
    <t>介護老人福祉施設さくらの里</t>
    <rPh sb="0" eb="2">
      <t>カイゴ</t>
    </rPh>
    <rPh sb="2" eb="4">
      <t>ロウジン</t>
    </rPh>
    <rPh sb="4" eb="6">
      <t>フクシ</t>
    </rPh>
    <rPh sb="6" eb="8">
      <t>シセツ</t>
    </rPh>
    <rPh sb="12" eb="13">
      <t>サト</t>
    </rPh>
    <phoneticPr fontId="3"/>
  </si>
  <si>
    <t>伊野福祉会ケアハウス</t>
    <rPh sb="0" eb="1">
      <t>イ</t>
    </rPh>
    <rPh sb="1" eb="2">
      <t>ノ</t>
    </rPh>
    <rPh sb="2" eb="4">
      <t>フクシ</t>
    </rPh>
    <rPh sb="4" eb="5">
      <t>カイ</t>
    </rPh>
    <phoneticPr fontId="3"/>
  </si>
  <si>
    <t>特別養護老人ホーム天神</t>
    <rPh sb="0" eb="2">
      <t>トクベツ</t>
    </rPh>
    <rPh sb="2" eb="4">
      <t>ヨウゴ</t>
    </rPh>
    <rPh sb="4" eb="6">
      <t>ロウジン</t>
    </rPh>
    <rPh sb="9" eb="11">
      <t>テンジン</t>
    </rPh>
    <phoneticPr fontId="3"/>
  </si>
  <si>
    <t>はしま特別養護老人ホーム</t>
    <rPh sb="3" eb="5">
      <t>トクベツ</t>
    </rPh>
    <rPh sb="5" eb="7">
      <t>ヨウゴ</t>
    </rPh>
    <rPh sb="7" eb="9">
      <t>ロウジン</t>
    </rPh>
    <phoneticPr fontId="3"/>
  </si>
  <si>
    <t>デイサービスまちなか</t>
  </si>
  <si>
    <t>戸田市新曽有料老人ホーム</t>
    <rPh sb="0" eb="3">
      <t>トダシ</t>
    </rPh>
    <rPh sb="3" eb="4">
      <t>シン</t>
    </rPh>
    <rPh sb="4" eb="5">
      <t>ソ</t>
    </rPh>
    <rPh sb="5" eb="7">
      <t>ユウリョウ</t>
    </rPh>
    <rPh sb="7" eb="9">
      <t>ロウジン</t>
    </rPh>
    <phoneticPr fontId="3"/>
  </si>
  <si>
    <t>ケアタウンいの</t>
  </si>
  <si>
    <t>西糀谷二丁目グループホーム</t>
    <rPh sb="0" eb="1">
      <t>ニシ</t>
    </rPh>
    <rPh sb="1" eb="2">
      <t>コウジ</t>
    </rPh>
    <rPh sb="2" eb="3">
      <t>タニ</t>
    </rPh>
    <rPh sb="3" eb="6">
      <t>ニチョウメ</t>
    </rPh>
    <phoneticPr fontId="3"/>
  </si>
  <si>
    <t>ふるさとホーム春日部武里</t>
  </si>
  <si>
    <t>グレースメイト練馬</t>
    <rPh sb="7" eb="9">
      <t>ネリマ</t>
    </rPh>
    <phoneticPr fontId="3"/>
  </si>
  <si>
    <t>座間2丁目老人ホーム</t>
    <rPh sb="5" eb="7">
      <t>ロウジン</t>
    </rPh>
    <phoneticPr fontId="2"/>
  </si>
  <si>
    <t>ローズガーデンやすぎ</t>
  </si>
  <si>
    <t>老人ホーム偕生園（Ⅰ期）</t>
  </si>
  <si>
    <t>グッドタイムリビング新浦安</t>
    <rPh sb="10" eb="13">
      <t>シンウラヤス</t>
    </rPh>
    <phoneticPr fontId="2"/>
  </si>
  <si>
    <t>老人ホーム偕生園（Ⅱ期）</t>
  </si>
  <si>
    <t>介護付き有料老人ホームさわやかあおい館</t>
  </si>
  <si>
    <t>特別養護老人ホーム偕生園（Ⅲ期）</t>
    <rPh sb="0" eb="2">
      <t>トクベツ</t>
    </rPh>
    <rPh sb="2" eb="4">
      <t>ヨウゴ</t>
    </rPh>
    <phoneticPr fontId="3"/>
  </si>
  <si>
    <t>介護予防センターさくら</t>
    <rPh sb="0" eb="2">
      <t>カイゴ</t>
    </rPh>
    <rPh sb="2" eb="4">
      <t>ヨボウ</t>
    </rPh>
    <phoneticPr fontId="3"/>
  </si>
  <si>
    <t>特養老人ホームひだまり大麻</t>
  </si>
  <si>
    <t>第二配送センター</t>
  </si>
  <si>
    <t>奈良県北葛城郡</t>
  </si>
  <si>
    <t>㈱白馬物流菊陽物流センター営業所</t>
  </si>
  <si>
    <t>JAしまね種子選穀センター</t>
  </si>
  <si>
    <t>島根県松江市</t>
  </si>
  <si>
    <t>株式会社館脇倉庫　苫小牧倉庫</t>
  </si>
  <si>
    <t>北海道苫小牧市</t>
    <rPh sb="0" eb="3">
      <t>ホッカイドウ</t>
    </rPh>
    <phoneticPr fontId="2"/>
  </si>
  <si>
    <t>小名浜港東港地区石炭ターミナル</t>
  </si>
  <si>
    <t>MINI大阪南</t>
  </si>
  <si>
    <t>大阪府大阪市</t>
    <rPh sb="0" eb="3">
      <t>オオサカフ</t>
    </rPh>
    <phoneticPr fontId="2"/>
  </si>
  <si>
    <t>丸栄水産株式会社　増築工事</t>
    <rPh sb="11" eb="13">
      <t>コウジ</t>
    </rPh>
    <phoneticPr fontId="2"/>
  </si>
  <si>
    <t>北海道紋別市</t>
    <rPh sb="0" eb="3">
      <t>ホッカイドウ</t>
    </rPh>
    <rPh sb="3" eb="6">
      <t>モンベツシ</t>
    </rPh>
    <phoneticPr fontId="2"/>
  </si>
  <si>
    <t>TNF-D・T-BAGS</t>
  </si>
  <si>
    <t>スーパーマルハチ若江岩田店</t>
  </si>
  <si>
    <t>大阪府東大阪市</t>
  </si>
  <si>
    <t>マルト平尼子店</t>
  </si>
  <si>
    <t>茨城県小美玉市</t>
    <rPh sb="0" eb="3">
      <t>イバラキケン</t>
    </rPh>
    <phoneticPr fontId="2"/>
  </si>
  <si>
    <t>医療法人美之会人工透析診療所</t>
  </si>
  <si>
    <t>株式会社北海道クボタ岩見沢営業所</t>
  </si>
  <si>
    <t>VM美原南インター店</t>
  </si>
  <si>
    <t>大阪府堺市</t>
    <rPh sb="0" eb="3">
      <t>オオサカフ</t>
    </rPh>
    <rPh sb="3" eb="5">
      <t>サカイシ</t>
    </rPh>
    <phoneticPr fontId="2"/>
  </si>
  <si>
    <t>2021.01</t>
  </si>
  <si>
    <t>ネクステージ丸池町ＰＪ</t>
  </si>
  <si>
    <t>㈱サエキ新三郷整備工場</t>
  </si>
  <si>
    <t>埼玉県三郷市</t>
    <rPh sb="0" eb="3">
      <t>サイタマケン</t>
    </rPh>
    <phoneticPr fontId="2"/>
  </si>
  <si>
    <t>キャニオンスパイス第2工場</t>
  </si>
  <si>
    <t>大阪府泉南市</t>
    <rPh sb="0" eb="3">
      <t>オオサカフ</t>
    </rPh>
    <phoneticPr fontId="2"/>
  </si>
  <si>
    <t>小西咲　佃工場</t>
  </si>
  <si>
    <t>富永商事㈱北海道支店物流センター</t>
  </si>
  <si>
    <t>広島西SC</t>
  </si>
  <si>
    <t>ヤマザワ高砂店</t>
  </si>
  <si>
    <t>マルイウエストランドA棟</t>
  </si>
  <si>
    <t>2021.02</t>
  </si>
  <si>
    <t>アルビス中村店</t>
  </si>
  <si>
    <t>㈱キタセキひたちなかSS</t>
  </si>
  <si>
    <t>WT</t>
  </si>
  <si>
    <t>BMW姫路支店／MINI姫路</t>
  </si>
  <si>
    <t>宮城県栗原市</t>
    <rPh sb="0" eb="3">
      <t>ミヤギケン</t>
    </rPh>
    <rPh sb="3" eb="6">
      <t>クリハラシ</t>
    </rPh>
    <phoneticPr fontId="2"/>
  </si>
  <si>
    <t>岩田産業　鳥栖工場</t>
  </si>
  <si>
    <t>佐賀県鳥栖市</t>
    <rPh sb="0" eb="3">
      <t>サガケン</t>
    </rPh>
    <phoneticPr fontId="2"/>
  </si>
  <si>
    <t>MCCポートアイランド工場建設工事</t>
  </si>
  <si>
    <t>オートバックス秋田店</t>
  </si>
  <si>
    <t>物販店</t>
    <rPh sb="0" eb="2">
      <t>ブッパン</t>
    </rPh>
    <rPh sb="2" eb="3">
      <t>ミセ</t>
    </rPh>
    <phoneticPr fontId="2"/>
  </si>
  <si>
    <t>2021.03</t>
  </si>
  <si>
    <t>京都府綴喜郡</t>
    <rPh sb="0" eb="3">
      <t>キョウトフ</t>
    </rPh>
    <phoneticPr fontId="2"/>
  </si>
  <si>
    <t>千葉県長生郡</t>
    <rPh sb="0" eb="3">
      <t>チバケン</t>
    </rPh>
    <phoneticPr fontId="2"/>
  </si>
  <si>
    <t>神奈川県伊勢原市</t>
    <rPh sb="0" eb="4">
      <t>カナガワケン</t>
    </rPh>
    <rPh sb="4" eb="8">
      <t>イセハラシ</t>
    </rPh>
    <phoneticPr fontId="2"/>
  </si>
  <si>
    <t>東京都葛飾区</t>
    <rPh sb="0" eb="3">
      <t>トウキョウト</t>
    </rPh>
    <rPh sb="3" eb="6">
      <t>カツシカク</t>
    </rPh>
    <phoneticPr fontId="2"/>
  </si>
  <si>
    <t>№</t>
    <phoneticPr fontId="2"/>
  </si>
  <si>
    <t>用途</t>
    <rPh sb="0" eb="2">
      <t>ヨウト</t>
    </rPh>
    <phoneticPr fontId="2"/>
  </si>
  <si>
    <t>（㎡）</t>
    <phoneticPr fontId="2"/>
  </si>
  <si>
    <t>（㎥）</t>
    <phoneticPr fontId="2"/>
  </si>
  <si>
    <t>店舗</t>
    <rPh sb="0" eb="2">
      <t>テンポ</t>
    </rPh>
    <phoneticPr fontId="2"/>
  </si>
  <si>
    <t>スーパーマーケット</t>
    <phoneticPr fontId="2"/>
  </si>
  <si>
    <t>S造</t>
    <phoneticPr fontId="2"/>
  </si>
  <si>
    <t>スーパーマーケット</t>
    <phoneticPr fontId="2"/>
  </si>
  <si>
    <t>スーパーマーケット</t>
    <phoneticPr fontId="2"/>
  </si>
  <si>
    <t>スーパーマーケット</t>
    <phoneticPr fontId="2"/>
  </si>
  <si>
    <t>カーディーラー</t>
    <phoneticPr fontId="2"/>
  </si>
  <si>
    <t>2005.01</t>
    <phoneticPr fontId="2"/>
  </si>
  <si>
    <t>ホームセンター</t>
    <phoneticPr fontId="2"/>
  </si>
  <si>
    <t>ドラッグストア</t>
    <phoneticPr fontId="2"/>
  </si>
  <si>
    <t>ディスカウントストア</t>
    <phoneticPr fontId="2"/>
  </si>
  <si>
    <t>コンビニエンスストア</t>
    <phoneticPr fontId="2"/>
  </si>
  <si>
    <t>その他店舗</t>
    <rPh sb="2" eb="3">
      <t>タ</t>
    </rPh>
    <rPh sb="3" eb="5">
      <t>テンポ</t>
    </rPh>
    <phoneticPr fontId="2"/>
  </si>
  <si>
    <t>万惣 八本松店</t>
  </si>
  <si>
    <t>スーパーマーケット</t>
    <phoneticPr fontId="2"/>
  </si>
  <si>
    <t>2005.10</t>
    <phoneticPr fontId="2"/>
  </si>
  <si>
    <t>2005.12</t>
    <phoneticPr fontId="2"/>
  </si>
  <si>
    <t>ショッピングモール</t>
    <phoneticPr fontId="2"/>
  </si>
  <si>
    <t>物販店</t>
    <phoneticPr fontId="2"/>
  </si>
  <si>
    <t>その他</t>
    <rPh sb="2" eb="3">
      <t>タ</t>
    </rPh>
    <phoneticPr fontId="2"/>
  </si>
  <si>
    <t>2007.10</t>
    <phoneticPr fontId="2"/>
  </si>
  <si>
    <t>ショッピングモール</t>
    <phoneticPr fontId="2"/>
  </si>
  <si>
    <t>ベトナム</t>
    <phoneticPr fontId="2"/>
  </si>
  <si>
    <t>-</t>
    <phoneticPr fontId="2"/>
  </si>
  <si>
    <t>スーパーマーケット</t>
    <phoneticPr fontId="2"/>
  </si>
  <si>
    <t>ドラッグストア</t>
    <phoneticPr fontId="2"/>
  </si>
  <si>
    <t>スーパーマーケット</t>
    <phoneticPr fontId="2"/>
  </si>
  <si>
    <t>ドラッグストア</t>
    <phoneticPr fontId="2"/>
  </si>
  <si>
    <t>ホームセンター</t>
    <phoneticPr fontId="2"/>
  </si>
  <si>
    <t>平屋建</t>
    <phoneticPr fontId="2"/>
  </si>
  <si>
    <t>コンビニエンスストア</t>
    <phoneticPr fontId="2"/>
  </si>
  <si>
    <t>平屋建</t>
    <phoneticPr fontId="2"/>
  </si>
  <si>
    <t>ホームセンター</t>
    <phoneticPr fontId="2"/>
  </si>
  <si>
    <t>ホームセンター</t>
    <phoneticPr fontId="4"/>
  </si>
  <si>
    <t>物販店</t>
    <phoneticPr fontId="2"/>
  </si>
  <si>
    <t>平屋建</t>
    <phoneticPr fontId="2"/>
  </si>
  <si>
    <t>2009.10</t>
    <phoneticPr fontId="2"/>
  </si>
  <si>
    <t>TNF+</t>
    <phoneticPr fontId="2"/>
  </si>
  <si>
    <t>スーパーマーケット</t>
    <phoneticPr fontId="2"/>
  </si>
  <si>
    <t>社会福祉施設</t>
    <rPh sb="0" eb="6">
      <t>シャカイフクシシセツ</t>
    </rPh>
    <phoneticPr fontId="2"/>
  </si>
  <si>
    <t>老人ホーム</t>
    <phoneticPr fontId="2"/>
  </si>
  <si>
    <t>ホームセンター</t>
    <phoneticPr fontId="4"/>
  </si>
  <si>
    <t>スーパーマーケット</t>
    <phoneticPr fontId="2"/>
  </si>
  <si>
    <t>2010.10</t>
    <phoneticPr fontId="2"/>
  </si>
  <si>
    <t>2010.10</t>
  </si>
  <si>
    <t>カーディーラー</t>
    <phoneticPr fontId="2"/>
  </si>
  <si>
    <t>2010.10</t>
    <phoneticPr fontId="2"/>
  </si>
  <si>
    <t>スーパーマーケット</t>
    <phoneticPr fontId="2"/>
  </si>
  <si>
    <t>老人ホーム</t>
    <phoneticPr fontId="2"/>
  </si>
  <si>
    <t>スーパーマーケット</t>
    <phoneticPr fontId="2"/>
  </si>
  <si>
    <t>デイサービス</t>
    <phoneticPr fontId="2"/>
  </si>
  <si>
    <t>個人住宅</t>
    <rPh sb="0" eb="2">
      <t>コジン</t>
    </rPh>
    <rPh sb="2" eb="4">
      <t>ジュウタク</t>
    </rPh>
    <phoneticPr fontId="2"/>
  </si>
  <si>
    <t>S造</t>
    <phoneticPr fontId="2"/>
  </si>
  <si>
    <t>スーパーマーケットバロー各務原中央店</t>
    <phoneticPr fontId="2"/>
  </si>
  <si>
    <t>ホームセンターバロー各務原中央店</t>
    <phoneticPr fontId="2"/>
  </si>
  <si>
    <t>ケーズデンキ鷹巣店</t>
    <phoneticPr fontId="2"/>
  </si>
  <si>
    <t>家電量販店</t>
    <phoneticPr fontId="2"/>
  </si>
  <si>
    <t>ヤマザワ古川北店</t>
    <phoneticPr fontId="2"/>
  </si>
  <si>
    <t>マックスバリュ松原店</t>
    <phoneticPr fontId="2"/>
  </si>
  <si>
    <t>東京都江戸川区</t>
    <phoneticPr fontId="2"/>
  </si>
  <si>
    <t>新三田PCB保管庫</t>
    <phoneticPr fontId="2"/>
  </si>
  <si>
    <t>とやま駅特選館仮店舗</t>
    <phoneticPr fontId="2"/>
  </si>
  <si>
    <t>2011.10</t>
    <phoneticPr fontId="2"/>
  </si>
  <si>
    <t>2011.10</t>
    <phoneticPr fontId="2"/>
  </si>
  <si>
    <t>平屋建</t>
    <phoneticPr fontId="2"/>
  </si>
  <si>
    <t>ドラッグストア</t>
    <phoneticPr fontId="2"/>
  </si>
  <si>
    <t>デイサービス</t>
    <phoneticPr fontId="2"/>
  </si>
  <si>
    <t>新庄ATC機器室</t>
    <phoneticPr fontId="2"/>
  </si>
  <si>
    <t>平屋建</t>
    <phoneticPr fontId="2"/>
  </si>
  <si>
    <t>新西宮ATC機器室</t>
    <phoneticPr fontId="2"/>
  </si>
  <si>
    <t>新塚本ATC機器室</t>
    <phoneticPr fontId="2"/>
  </si>
  <si>
    <t>下条マンション4丁目マンション　</t>
    <phoneticPr fontId="2"/>
  </si>
  <si>
    <t>ジュンテンドー大柿店</t>
    <phoneticPr fontId="2"/>
  </si>
  <si>
    <t>ホームセンター</t>
    <phoneticPr fontId="2"/>
  </si>
  <si>
    <t>フィットネスクラブ</t>
    <phoneticPr fontId="2"/>
  </si>
  <si>
    <t>平屋建</t>
    <phoneticPr fontId="2"/>
  </si>
  <si>
    <t>木造</t>
    <phoneticPr fontId="2"/>
  </si>
  <si>
    <t>平屋建</t>
    <phoneticPr fontId="2"/>
  </si>
  <si>
    <t>スーパーマーケット</t>
    <phoneticPr fontId="2"/>
  </si>
  <si>
    <t>平屋建</t>
    <phoneticPr fontId="2"/>
  </si>
  <si>
    <t>ドラッグストア</t>
    <phoneticPr fontId="2"/>
  </si>
  <si>
    <t>平屋建</t>
    <phoneticPr fontId="2"/>
  </si>
  <si>
    <t>T-BAGS</t>
    <phoneticPr fontId="2"/>
  </si>
  <si>
    <t>T-BAGS</t>
    <phoneticPr fontId="2"/>
  </si>
  <si>
    <t>スーパービバホーム岩槻店</t>
    <phoneticPr fontId="2"/>
  </si>
  <si>
    <t>遊技場</t>
    <phoneticPr fontId="2"/>
  </si>
  <si>
    <t>スーパーマーケット</t>
    <phoneticPr fontId="2"/>
  </si>
  <si>
    <t>平屋建</t>
    <phoneticPr fontId="2"/>
  </si>
  <si>
    <t>平屋建</t>
    <phoneticPr fontId="2"/>
  </si>
  <si>
    <t>木造</t>
    <phoneticPr fontId="2"/>
  </si>
  <si>
    <t>ガソリンスタンド</t>
    <phoneticPr fontId="2"/>
  </si>
  <si>
    <t>平屋建</t>
    <phoneticPr fontId="2"/>
  </si>
  <si>
    <t>T-BAGS・TNF+</t>
    <phoneticPr fontId="2"/>
  </si>
  <si>
    <t>老人ホーム</t>
    <phoneticPr fontId="2"/>
  </si>
  <si>
    <t>スーパーマーケット</t>
    <phoneticPr fontId="2"/>
  </si>
  <si>
    <t>2012.10</t>
    <phoneticPr fontId="2"/>
  </si>
  <si>
    <t>2012.10</t>
    <phoneticPr fontId="2"/>
  </si>
  <si>
    <t>老人ホーム</t>
    <phoneticPr fontId="2"/>
  </si>
  <si>
    <t>スーパーマーケット</t>
    <phoneticPr fontId="2"/>
  </si>
  <si>
    <t>２階建</t>
    <phoneticPr fontId="2"/>
  </si>
  <si>
    <t>３階建</t>
    <phoneticPr fontId="2"/>
  </si>
  <si>
    <t>T-BAGS</t>
    <phoneticPr fontId="2"/>
  </si>
  <si>
    <t>３階建</t>
    <phoneticPr fontId="2"/>
  </si>
  <si>
    <t>３階建</t>
    <phoneticPr fontId="2"/>
  </si>
  <si>
    <t>ショッピングモール</t>
    <phoneticPr fontId="2"/>
  </si>
  <si>
    <t>２階建</t>
    <phoneticPr fontId="2"/>
  </si>
  <si>
    <t>２階建</t>
    <phoneticPr fontId="2"/>
  </si>
  <si>
    <t>平屋建</t>
    <phoneticPr fontId="2"/>
  </si>
  <si>
    <t>ドラッグストア</t>
    <phoneticPr fontId="2"/>
  </si>
  <si>
    <t>３階建</t>
    <phoneticPr fontId="2"/>
  </si>
  <si>
    <t>ハイブリッド</t>
    <phoneticPr fontId="2"/>
  </si>
  <si>
    <t>２階建</t>
    <phoneticPr fontId="2"/>
  </si>
  <si>
    <t>２階建</t>
    <phoneticPr fontId="2"/>
  </si>
  <si>
    <t>WT</t>
    <phoneticPr fontId="2"/>
  </si>
  <si>
    <t>ディスカウントストア</t>
    <phoneticPr fontId="2"/>
  </si>
  <si>
    <t>２階建</t>
    <phoneticPr fontId="2"/>
  </si>
  <si>
    <t>２階建</t>
    <phoneticPr fontId="2"/>
  </si>
  <si>
    <t>T-BAGS</t>
    <phoneticPr fontId="2"/>
  </si>
  <si>
    <t>スーパーマーケット</t>
    <phoneticPr fontId="2"/>
  </si>
  <si>
    <t>平屋建</t>
    <phoneticPr fontId="2"/>
  </si>
  <si>
    <t>老人ホーム</t>
    <phoneticPr fontId="2"/>
  </si>
  <si>
    <t>２階建</t>
    <phoneticPr fontId="2"/>
  </si>
  <si>
    <t>ハイブリッド</t>
    <phoneticPr fontId="2"/>
  </si>
  <si>
    <t>３階建</t>
    <phoneticPr fontId="2"/>
  </si>
  <si>
    <t>平屋建</t>
    <phoneticPr fontId="2"/>
  </si>
  <si>
    <t>ドラッグストア</t>
    <phoneticPr fontId="2"/>
  </si>
  <si>
    <t>老人ホーム</t>
    <phoneticPr fontId="2"/>
  </si>
  <si>
    <t>３階建</t>
    <phoneticPr fontId="2"/>
  </si>
  <si>
    <t>2013.10</t>
    <phoneticPr fontId="2"/>
  </si>
  <si>
    <t>2013.10</t>
    <phoneticPr fontId="2"/>
  </si>
  <si>
    <t>２階建</t>
    <phoneticPr fontId="2"/>
  </si>
  <si>
    <t>カーディーラー</t>
    <phoneticPr fontId="2"/>
  </si>
  <si>
    <t>２階建</t>
    <phoneticPr fontId="2"/>
  </si>
  <si>
    <t>３階建</t>
    <phoneticPr fontId="2"/>
  </si>
  <si>
    <t>ショッピングモール</t>
    <phoneticPr fontId="2"/>
  </si>
  <si>
    <t>平屋建</t>
    <phoneticPr fontId="2"/>
  </si>
  <si>
    <t>平屋建</t>
    <phoneticPr fontId="2"/>
  </si>
  <si>
    <t>地下</t>
    <phoneticPr fontId="2"/>
  </si>
  <si>
    <t>ハイブリッド</t>
    <phoneticPr fontId="2"/>
  </si>
  <si>
    <t>ハイブリッド</t>
    <phoneticPr fontId="2"/>
  </si>
  <si>
    <t>飲食店</t>
    <phoneticPr fontId="2"/>
  </si>
  <si>
    <t>４階建</t>
    <phoneticPr fontId="2"/>
  </si>
  <si>
    <t>公共施設</t>
    <rPh sb="0" eb="4">
      <t>コウキョウシセツ</t>
    </rPh>
    <phoneticPr fontId="2"/>
  </si>
  <si>
    <t>学校</t>
    <phoneticPr fontId="2"/>
  </si>
  <si>
    <t>３階建</t>
    <phoneticPr fontId="2"/>
  </si>
  <si>
    <t>RC造</t>
    <phoneticPr fontId="2"/>
  </si>
  <si>
    <t>WT+ハイブリット</t>
    <phoneticPr fontId="6"/>
  </si>
  <si>
    <t>12/17</t>
    <phoneticPr fontId="6"/>
  </si>
  <si>
    <t>クラブハウス</t>
    <phoneticPr fontId="2"/>
  </si>
  <si>
    <t>12/17</t>
    <phoneticPr fontId="6"/>
  </si>
  <si>
    <t>老人ホーム</t>
    <phoneticPr fontId="2"/>
  </si>
  <si>
    <t>12/18</t>
    <phoneticPr fontId="6"/>
  </si>
  <si>
    <t>カーディーラー</t>
    <phoneticPr fontId="2"/>
  </si>
  <si>
    <t>ディスカウントストア</t>
    <phoneticPr fontId="2"/>
  </si>
  <si>
    <t>２階建</t>
    <phoneticPr fontId="2"/>
  </si>
  <si>
    <t>ドラッグストア</t>
    <phoneticPr fontId="2"/>
  </si>
  <si>
    <t>ハイブリッド</t>
    <phoneticPr fontId="2"/>
  </si>
  <si>
    <t>T-BAGS</t>
    <phoneticPr fontId="2"/>
  </si>
  <si>
    <t>ドラッグストア</t>
    <phoneticPr fontId="2"/>
  </si>
  <si>
    <t>WT</t>
    <phoneticPr fontId="2"/>
  </si>
  <si>
    <t>カーディーラー</t>
    <phoneticPr fontId="2"/>
  </si>
  <si>
    <t>公民館</t>
    <phoneticPr fontId="2"/>
  </si>
  <si>
    <t>ハイブリッド</t>
    <phoneticPr fontId="2"/>
  </si>
  <si>
    <t>T-BAGS</t>
    <phoneticPr fontId="2"/>
  </si>
  <si>
    <t>老人ホーム</t>
    <phoneticPr fontId="2"/>
  </si>
  <si>
    <t>平屋建</t>
    <phoneticPr fontId="2"/>
  </si>
  <si>
    <t>平屋建</t>
    <phoneticPr fontId="2"/>
  </si>
  <si>
    <t>ホームセンター</t>
    <phoneticPr fontId="2"/>
  </si>
  <si>
    <t>ハイブリッド</t>
    <phoneticPr fontId="2"/>
  </si>
  <si>
    <t>２階建</t>
    <phoneticPr fontId="2"/>
  </si>
  <si>
    <t>老人ホーム</t>
    <phoneticPr fontId="2"/>
  </si>
  <si>
    <t>ドラッグストア</t>
    <phoneticPr fontId="2"/>
  </si>
  <si>
    <t>２階建</t>
    <phoneticPr fontId="2"/>
  </si>
  <si>
    <t>２階建</t>
    <phoneticPr fontId="2"/>
  </si>
  <si>
    <t>2014.10</t>
    <phoneticPr fontId="2"/>
  </si>
  <si>
    <t>2014.10</t>
  </si>
  <si>
    <t>公民館</t>
    <phoneticPr fontId="2"/>
  </si>
  <si>
    <t>弓ヶ浜水産排水処理施設</t>
    <phoneticPr fontId="2"/>
  </si>
  <si>
    <t>RC造</t>
    <phoneticPr fontId="2"/>
  </si>
  <si>
    <t>３階建</t>
    <phoneticPr fontId="2"/>
  </si>
  <si>
    <t>カーディーラー</t>
    <phoneticPr fontId="2"/>
  </si>
  <si>
    <t>平屋建</t>
    <phoneticPr fontId="2"/>
  </si>
  <si>
    <t>カーディーラー</t>
    <phoneticPr fontId="2"/>
  </si>
  <si>
    <t>2階建</t>
    <phoneticPr fontId="2"/>
  </si>
  <si>
    <t>平屋/２階</t>
    <phoneticPr fontId="2"/>
  </si>
  <si>
    <t>ＨＩひろせ明野店(C棟)</t>
    <phoneticPr fontId="2"/>
  </si>
  <si>
    <t>３階建</t>
    <phoneticPr fontId="2"/>
  </si>
  <si>
    <t>平屋建</t>
    <phoneticPr fontId="2"/>
  </si>
  <si>
    <t>２階建</t>
    <phoneticPr fontId="2"/>
  </si>
  <si>
    <t>T-BAGS</t>
    <phoneticPr fontId="2"/>
  </si>
  <si>
    <t>スーパーマーケット</t>
    <phoneticPr fontId="2"/>
  </si>
  <si>
    <t>平屋建</t>
    <phoneticPr fontId="2"/>
  </si>
  <si>
    <t>ハイブリッド</t>
    <phoneticPr fontId="2"/>
  </si>
  <si>
    <t>老人ホーム</t>
    <phoneticPr fontId="2"/>
  </si>
  <si>
    <t>２階建</t>
    <phoneticPr fontId="2"/>
  </si>
  <si>
    <t>平屋建</t>
    <phoneticPr fontId="2"/>
  </si>
  <si>
    <t>３階建</t>
    <phoneticPr fontId="2"/>
  </si>
  <si>
    <t>RC造</t>
    <phoneticPr fontId="2"/>
  </si>
  <si>
    <t>平屋建</t>
    <phoneticPr fontId="2"/>
  </si>
  <si>
    <t>老人ホーム</t>
    <phoneticPr fontId="2"/>
  </si>
  <si>
    <t>RC造</t>
    <phoneticPr fontId="2"/>
  </si>
  <si>
    <t>カーディーラー</t>
    <phoneticPr fontId="2"/>
  </si>
  <si>
    <t>平屋建</t>
    <phoneticPr fontId="2"/>
  </si>
  <si>
    <t>カーディーラー</t>
    <phoneticPr fontId="2"/>
  </si>
  <si>
    <t>ガソリンスタンド</t>
    <phoneticPr fontId="2"/>
  </si>
  <si>
    <t>WT</t>
    <phoneticPr fontId="2"/>
  </si>
  <si>
    <t>２階建</t>
    <phoneticPr fontId="2"/>
  </si>
  <si>
    <t>ナルシマ工業工場</t>
    <rPh sb="6" eb="8">
      <t>コウジョウ</t>
    </rPh>
    <phoneticPr fontId="2"/>
  </si>
  <si>
    <t>２階建</t>
    <phoneticPr fontId="2"/>
  </si>
  <si>
    <t>F倉庫</t>
    <rPh sb="1" eb="3">
      <t>ソウコ</t>
    </rPh>
    <phoneticPr fontId="2"/>
  </si>
  <si>
    <t>内村電機倉庫</t>
    <rPh sb="4" eb="6">
      <t>ソウコ</t>
    </rPh>
    <phoneticPr fontId="2"/>
  </si>
  <si>
    <t>ホームセンター</t>
    <phoneticPr fontId="2"/>
  </si>
  <si>
    <t>遊技場</t>
    <phoneticPr fontId="2"/>
  </si>
  <si>
    <t>ルネスマンション千住旭町</t>
    <rPh sb="8" eb="10">
      <t>センジュ</t>
    </rPh>
    <rPh sb="10" eb="11">
      <t>アサヒ</t>
    </rPh>
    <rPh sb="11" eb="12">
      <t>マチ</t>
    </rPh>
    <phoneticPr fontId="2"/>
  </si>
  <si>
    <t>６階建</t>
    <phoneticPr fontId="2"/>
  </si>
  <si>
    <t>木造</t>
    <phoneticPr fontId="2"/>
  </si>
  <si>
    <t>協栄マリンテクノロジ</t>
    <phoneticPr fontId="2"/>
  </si>
  <si>
    <t>事務所</t>
    <phoneticPr fontId="2"/>
  </si>
  <si>
    <t>アシーズブリッジ米子</t>
    <phoneticPr fontId="2"/>
  </si>
  <si>
    <t>３階建</t>
    <phoneticPr fontId="2"/>
  </si>
  <si>
    <t>フィットネスクラブ</t>
    <phoneticPr fontId="2"/>
  </si>
  <si>
    <t>ドラッグストア</t>
    <phoneticPr fontId="2"/>
  </si>
  <si>
    <t>T-BAGS</t>
    <phoneticPr fontId="2"/>
  </si>
  <si>
    <t>RC造</t>
    <phoneticPr fontId="2"/>
  </si>
  <si>
    <t>３階建</t>
    <phoneticPr fontId="2"/>
  </si>
  <si>
    <t>T-BAGS</t>
    <phoneticPr fontId="2"/>
  </si>
  <si>
    <t>吉田容器店第2立花ヤード</t>
    <phoneticPr fontId="2"/>
  </si>
  <si>
    <t>２階建</t>
    <phoneticPr fontId="2"/>
  </si>
  <si>
    <t>ハイブリッド</t>
    <phoneticPr fontId="2"/>
  </si>
  <si>
    <t>平屋建</t>
    <phoneticPr fontId="2"/>
  </si>
  <si>
    <t>中部工業工場</t>
    <rPh sb="4" eb="6">
      <t>コウジョウ</t>
    </rPh>
    <phoneticPr fontId="2"/>
  </si>
  <si>
    <t>平屋建</t>
    <phoneticPr fontId="2"/>
  </si>
  <si>
    <t>扇工業新社屋</t>
    <rPh sb="3" eb="6">
      <t>シンシャオク</t>
    </rPh>
    <phoneticPr fontId="2"/>
  </si>
  <si>
    <t>３階建</t>
    <phoneticPr fontId="2"/>
  </si>
  <si>
    <t>十和田東ショッピングモール</t>
    <rPh sb="0" eb="3">
      <t>トワダ</t>
    </rPh>
    <rPh sb="3" eb="4">
      <t>ヒガシ</t>
    </rPh>
    <phoneticPr fontId="2"/>
  </si>
  <si>
    <t>2015.10</t>
    <phoneticPr fontId="2"/>
  </si>
  <si>
    <t>2015.10</t>
    <phoneticPr fontId="2"/>
  </si>
  <si>
    <t>遊技場</t>
    <phoneticPr fontId="2"/>
  </si>
  <si>
    <t>２階建</t>
    <phoneticPr fontId="2"/>
  </si>
  <si>
    <t>ほのぼの会厨房棟</t>
    <phoneticPr fontId="2"/>
  </si>
  <si>
    <t>老人ホーム</t>
    <phoneticPr fontId="2"/>
  </si>
  <si>
    <t>ディスカウントストア</t>
    <phoneticPr fontId="2"/>
  </si>
  <si>
    <t>大川魚店</t>
    <phoneticPr fontId="2"/>
  </si>
  <si>
    <t>ホリ・コーポレーション</t>
    <phoneticPr fontId="2"/>
  </si>
  <si>
    <t>２階建</t>
    <phoneticPr fontId="2"/>
  </si>
  <si>
    <t>シシドモータース工場</t>
    <rPh sb="8" eb="10">
      <t>コウジョウ</t>
    </rPh>
    <phoneticPr fontId="2"/>
  </si>
  <si>
    <t>ハイブリッド</t>
    <phoneticPr fontId="2"/>
  </si>
  <si>
    <t>庁舎</t>
    <rPh sb="0" eb="2">
      <t>チョウシャ</t>
    </rPh>
    <phoneticPr fontId="2"/>
  </si>
  <si>
    <t>カーディーラー</t>
    <phoneticPr fontId="2"/>
  </si>
  <si>
    <t>共同組合八戸青果センター</t>
    <phoneticPr fontId="2"/>
  </si>
  <si>
    <t>JSSスイミングスクール立石</t>
    <rPh sb="12" eb="14">
      <t>タテイシ</t>
    </rPh>
    <phoneticPr fontId="3"/>
  </si>
  <si>
    <t>旭ブロック長浜事業所社屋</t>
    <rPh sb="10" eb="12">
      <t>シャオク</t>
    </rPh>
    <phoneticPr fontId="2"/>
  </si>
  <si>
    <t>えのき栽培施設（原きのこ園）</t>
    <rPh sb="12" eb="13">
      <t>エン</t>
    </rPh>
    <phoneticPr fontId="2"/>
  </si>
  <si>
    <t>ハイブリッド</t>
    <phoneticPr fontId="2"/>
  </si>
  <si>
    <t>えのき栽培施設（小池えのき園）</t>
    <rPh sb="13" eb="14">
      <t>エン</t>
    </rPh>
    <phoneticPr fontId="2"/>
  </si>
  <si>
    <t>５階建</t>
    <phoneticPr fontId="2"/>
  </si>
  <si>
    <t>老人ホーム</t>
    <phoneticPr fontId="2"/>
  </si>
  <si>
    <t>カーディーラー</t>
    <phoneticPr fontId="2"/>
  </si>
  <si>
    <t>フィールドメンテナンス倉庫</t>
    <rPh sb="11" eb="13">
      <t>ソウコ</t>
    </rPh>
    <phoneticPr fontId="2"/>
  </si>
  <si>
    <t>事務所</t>
    <phoneticPr fontId="2"/>
  </si>
  <si>
    <t>グループホーム南観音ひまわり</t>
    <rPh sb="7" eb="8">
      <t>ミナミ</t>
    </rPh>
    <rPh sb="8" eb="10">
      <t>カンノン</t>
    </rPh>
    <phoneticPr fontId="2"/>
  </si>
  <si>
    <t>スシロー西大津店</t>
    <rPh sb="7" eb="8">
      <t>テン</t>
    </rPh>
    <phoneticPr fontId="2"/>
  </si>
  <si>
    <t>バローセルフスタンド稲沢平和店</t>
    <rPh sb="14" eb="15">
      <t>テン</t>
    </rPh>
    <phoneticPr fontId="2"/>
  </si>
  <si>
    <t>福島県復興公営住宅（小名浜中原団地4号棟）</t>
    <rPh sb="0" eb="3">
      <t>フクシマケン</t>
    </rPh>
    <phoneticPr fontId="2"/>
  </si>
  <si>
    <t>福島県復興公営住宅（小名浜中原団地5号棟）</t>
    <rPh sb="0" eb="3">
      <t>フクシマケン</t>
    </rPh>
    <phoneticPr fontId="2"/>
  </si>
  <si>
    <t>ユニバース惣菜センター</t>
    <phoneticPr fontId="2"/>
  </si>
  <si>
    <t>助任学童保育会館</t>
  </si>
  <si>
    <t>WT</t>
    <phoneticPr fontId="2"/>
  </si>
  <si>
    <t>駐車場</t>
    <phoneticPr fontId="2"/>
  </si>
  <si>
    <t>恵愛学院</t>
    <phoneticPr fontId="2"/>
  </si>
  <si>
    <t>福祉施設(その他)</t>
    <phoneticPr fontId="2"/>
  </si>
  <si>
    <t>2016.10</t>
    <phoneticPr fontId="2"/>
  </si>
  <si>
    <t>2016.10</t>
    <phoneticPr fontId="2"/>
  </si>
  <si>
    <t>ホームセンター</t>
    <phoneticPr fontId="2"/>
  </si>
  <si>
    <t>和幸セントラルハウス</t>
    <phoneticPr fontId="2"/>
  </si>
  <si>
    <t>ガソリンスタンド</t>
    <phoneticPr fontId="2"/>
  </si>
  <si>
    <t>-</t>
    <phoneticPr fontId="2"/>
  </si>
  <si>
    <t>-</t>
    <phoneticPr fontId="2"/>
  </si>
  <si>
    <t>WT</t>
    <phoneticPr fontId="2"/>
  </si>
  <si>
    <t>自動車教習所</t>
    <rPh sb="0" eb="6">
      <t>ジドウシャキョウシュウショ</t>
    </rPh>
    <phoneticPr fontId="2"/>
  </si>
  <si>
    <t>アンフィニ福島</t>
    <phoneticPr fontId="2"/>
  </si>
  <si>
    <t>山傳商店仙台港工場</t>
    <phoneticPr fontId="2"/>
  </si>
  <si>
    <t>４階建</t>
    <phoneticPr fontId="2"/>
  </si>
  <si>
    <t>スーパーマーケット</t>
    <phoneticPr fontId="2"/>
  </si>
  <si>
    <t>ドラッグストア</t>
    <phoneticPr fontId="2"/>
  </si>
  <si>
    <t>新浦安明海プロジェクト(公共施設棟)</t>
    <phoneticPr fontId="2"/>
  </si>
  <si>
    <t>老人ホーム</t>
    <phoneticPr fontId="2"/>
  </si>
  <si>
    <t>３階建</t>
    <phoneticPr fontId="2"/>
  </si>
  <si>
    <t>遊技場</t>
    <phoneticPr fontId="2"/>
  </si>
  <si>
    <t>老人ホーム</t>
    <phoneticPr fontId="2"/>
  </si>
  <si>
    <t>サン・サポート岡宮</t>
    <phoneticPr fontId="2"/>
  </si>
  <si>
    <t>ヤマザワ村山駅西店</t>
    <phoneticPr fontId="2"/>
  </si>
  <si>
    <t>飲食店</t>
    <phoneticPr fontId="2"/>
  </si>
  <si>
    <t>事務所</t>
    <phoneticPr fontId="2"/>
  </si>
  <si>
    <t>事務所</t>
    <phoneticPr fontId="2"/>
  </si>
  <si>
    <t>診療所</t>
    <phoneticPr fontId="2"/>
  </si>
  <si>
    <t>RC造</t>
    <phoneticPr fontId="2"/>
  </si>
  <si>
    <t>みたけ老人福祉センター</t>
    <phoneticPr fontId="2"/>
  </si>
  <si>
    <t>多機能型事業所ふれんず</t>
    <phoneticPr fontId="2"/>
  </si>
  <si>
    <t>福祉施設(その他)</t>
    <phoneticPr fontId="2"/>
  </si>
  <si>
    <t>４階建</t>
    <phoneticPr fontId="2"/>
  </si>
  <si>
    <t>RC造</t>
    <phoneticPr fontId="2"/>
  </si>
  <si>
    <t>事務所</t>
    <phoneticPr fontId="2"/>
  </si>
  <si>
    <t>カーディーラー</t>
    <phoneticPr fontId="2"/>
  </si>
  <si>
    <t>RC造</t>
    <phoneticPr fontId="2"/>
  </si>
  <si>
    <t>事務所</t>
    <phoneticPr fontId="2"/>
  </si>
  <si>
    <t>㈱マルセン食品　新工場</t>
    <phoneticPr fontId="2"/>
  </si>
  <si>
    <t>阿久津医院立替</t>
    <phoneticPr fontId="2"/>
  </si>
  <si>
    <t>３階建</t>
    <phoneticPr fontId="2"/>
  </si>
  <si>
    <t>JAいわて滝沢倉庫「いわて純情米」</t>
    <phoneticPr fontId="2"/>
  </si>
  <si>
    <t>平屋建</t>
    <phoneticPr fontId="2"/>
  </si>
  <si>
    <t>サンデーいわき泉店</t>
    <phoneticPr fontId="2"/>
  </si>
  <si>
    <t>特別養護老人ホームささえ</t>
    <phoneticPr fontId="2"/>
  </si>
  <si>
    <t>THE GARDEN ORIENTAL OSAKA</t>
    <phoneticPr fontId="2"/>
  </si>
  <si>
    <t>株式会社清光　新工場</t>
    <phoneticPr fontId="2"/>
  </si>
  <si>
    <t>株式会社クリハラ工場</t>
    <phoneticPr fontId="2"/>
  </si>
  <si>
    <t>宮浦住宅　赤石邸</t>
    <phoneticPr fontId="2"/>
  </si>
  <si>
    <t>ハローズ万代店</t>
    <phoneticPr fontId="2"/>
  </si>
  <si>
    <t>スーパーマーケット</t>
    <phoneticPr fontId="2"/>
  </si>
  <si>
    <t>スーパーバリュー春日部小淵店</t>
    <phoneticPr fontId="2"/>
  </si>
  <si>
    <t>錦織運送倉庫</t>
    <phoneticPr fontId="2"/>
  </si>
  <si>
    <t>事務所北側倉庫増築</t>
    <phoneticPr fontId="2"/>
  </si>
  <si>
    <t>羽田倉庫</t>
    <phoneticPr fontId="2"/>
  </si>
  <si>
    <t>田川商運㈱　定温倉庫</t>
    <phoneticPr fontId="2"/>
  </si>
  <si>
    <t>田川商運㈱　常温倉庫</t>
    <phoneticPr fontId="2"/>
  </si>
  <si>
    <t>ヤマザワ村山駅西店貸店舗（ダイソー様）</t>
    <phoneticPr fontId="2"/>
  </si>
  <si>
    <t>ディスカウントストア</t>
    <phoneticPr fontId="2"/>
  </si>
  <si>
    <t>Ｖ・ドラッグ中部薬品岐阜県庁西店</t>
    <phoneticPr fontId="2"/>
  </si>
  <si>
    <t>平屋建</t>
    <phoneticPr fontId="2"/>
  </si>
  <si>
    <t>薬王堂気仙沼鹿折店</t>
    <phoneticPr fontId="2"/>
  </si>
  <si>
    <t>フレスポいわき泉町(I-2,3棟)</t>
    <phoneticPr fontId="2"/>
  </si>
  <si>
    <t>ネッツトヨタ高知(仮称)駅前通り</t>
    <phoneticPr fontId="2"/>
  </si>
  <si>
    <t>ハローズ向島店</t>
    <phoneticPr fontId="2"/>
  </si>
  <si>
    <t>広島県尾道市</t>
    <phoneticPr fontId="2"/>
  </si>
  <si>
    <t>関西トランスウェイ南大阪第2物流センター(冷蔵棟)</t>
    <phoneticPr fontId="2"/>
  </si>
  <si>
    <t>関西トランスウェイ南大阪第2物流センター(常温棟)</t>
    <rPh sb="21" eb="23">
      <t>ジョウオン</t>
    </rPh>
    <phoneticPr fontId="2"/>
  </si>
  <si>
    <t>V・ドラッグ　刈谷下重原店</t>
    <phoneticPr fontId="2"/>
  </si>
  <si>
    <t>薬王堂五所川原稲実店</t>
    <rPh sb="7" eb="8">
      <t>イネ</t>
    </rPh>
    <rPh sb="8" eb="9">
      <t>ミ</t>
    </rPh>
    <rPh sb="9" eb="10">
      <t>テン</t>
    </rPh>
    <phoneticPr fontId="2"/>
  </si>
  <si>
    <t>TNF-D</t>
    <phoneticPr fontId="2"/>
  </si>
  <si>
    <t>診療所</t>
    <phoneticPr fontId="2"/>
  </si>
  <si>
    <t>豊田車両工場棟・事務所棟</t>
    <phoneticPr fontId="2"/>
  </si>
  <si>
    <t>サツドラ倶知安店</t>
    <phoneticPr fontId="2"/>
  </si>
  <si>
    <t>ホームセンター</t>
    <phoneticPr fontId="2"/>
  </si>
  <si>
    <t>新星工業社出島第2工場事務所棟</t>
    <rPh sb="11" eb="13">
      <t>ジム</t>
    </rPh>
    <rPh sb="13" eb="14">
      <t>ショ</t>
    </rPh>
    <rPh sb="14" eb="15">
      <t>トウ</t>
    </rPh>
    <phoneticPr fontId="2"/>
  </si>
  <si>
    <t>福井県福井市</t>
    <phoneticPr fontId="2"/>
  </si>
  <si>
    <t>埼玉県春日部市</t>
    <phoneticPr fontId="2"/>
  </si>
  <si>
    <t>兵庫県神戸市</t>
    <phoneticPr fontId="2"/>
  </si>
  <si>
    <t>島根県松江市</t>
    <phoneticPr fontId="2"/>
  </si>
  <si>
    <t>香川県小豆郡</t>
    <phoneticPr fontId="2"/>
  </si>
  <si>
    <t>平屋建</t>
    <phoneticPr fontId="2"/>
  </si>
  <si>
    <t>佐賀県神埼市</t>
    <phoneticPr fontId="2"/>
  </si>
  <si>
    <t>TNF-D</t>
    <phoneticPr fontId="2"/>
  </si>
  <si>
    <t>神奈川県川崎市</t>
    <phoneticPr fontId="2"/>
  </si>
  <si>
    <t>スーパーマーケット</t>
    <phoneticPr fontId="2"/>
  </si>
  <si>
    <t>鳥取県鳥取市</t>
    <phoneticPr fontId="2"/>
  </si>
  <si>
    <t>山形県山形市</t>
    <phoneticPr fontId="2"/>
  </si>
  <si>
    <t>静岡県裾野市</t>
    <phoneticPr fontId="2"/>
  </si>
  <si>
    <t>千葉県市原市</t>
    <phoneticPr fontId="2"/>
  </si>
  <si>
    <t>群馬県邑楽郡</t>
    <phoneticPr fontId="2"/>
  </si>
  <si>
    <t>-</t>
    <phoneticPr fontId="2"/>
  </si>
  <si>
    <t>北海道紋別郡</t>
    <phoneticPr fontId="2"/>
  </si>
  <si>
    <t>2017.10</t>
    <phoneticPr fontId="2"/>
  </si>
  <si>
    <t>2017.10</t>
  </si>
  <si>
    <t>大阪府池田市</t>
    <phoneticPr fontId="2"/>
  </si>
  <si>
    <t>カーディーラー</t>
    <phoneticPr fontId="2"/>
  </si>
  <si>
    <t>秋田県横手市</t>
    <phoneticPr fontId="2"/>
  </si>
  <si>
    <t>秋田県由利本荘市</t>
    <phoneticPr fontId="2"/>
  </si>
  <si>
    <t>滋賀県東近江市</t>
    <phoneticPr fontId="2"/>
  </si>
  <si>
    <t>TNF-D</t>
    <phoneticPr fontId="2"/>
  </si>
  <si>
    <t>滋賀県東近江市</t>
    <phoneticPr fontId="2"/>
  </si>
  <si>
    <t>TNF-D</t>
    <phoneticPr fontId="2"/>
  </si>
  <si>
    <t>山形県飽海郡</t>
    <phoneticPr fontId="2"/>
  </si>
  <si>
    <t>大阪府大阪市</t>
    <phoneticPr fontId="2"/>
  </si>
  <si>
    <t>４階建</t>
    <phoneticPr fontId="2"/>
  </si>
  <si>
    <t>岡山県岡山市</t>
    <phoneticPr fontId="2"/>
  </si>
  <si>
    <t>ディスカウントストア</t>
    <phoneticPr fontId="2"/>
  </si>
  <si>
    <t>TNF-D</t>
    <phoneticPr fontId="2"/>
  </si>
  <si>
    <t>茨城県北茨城市</t>
    <phoneticPr fontId="2"/>
  </si>
  <si>
    <t>広島県広島市</t>
    <phoneticPr fontId="2"/>
  </si>
  <si>
    <t>埼玉県川口市</t>
    <phoneticPr fontId="2"/>
  </si>
  <si>
    <t>ドラッグストア</t>
    <phoneticPr fontId="2"/>
  </si>
  <si>
    <t>宮城県柴田郡</t>
    <phoneticPr fontId="2"/>
  </si>
  <si>
    <t>宮城県富谷市</t>
    <phoneticPr fontId="2"/>
  </si>
  <si>
    <t>宮城県登米市</t>
    <phoneticPr fontId="2"/>
  </si>
  <si>
    <t>東京都江東区</t>
    <phoneticPr fontId="2"/>
  </si>
  <si>
    <t>兵庫県西宮市</t>
    <phoneticPr fontId="2"/>
  </si>
  <si>
    <t>S造</t>
    <phoneticPr fontId="2"/>
  </si>
  <si>
    <t>兵庫県宝塚市</t>
    <phoneticPr fontId="2"/>
  </si>
  <si>
    <t>S造</t>
    <phoneticPr fontId="2"/>
  </si>
  <si>
    <t>S造</t>
    <phoneticPr fontId="2"/>
  </si>
  <si>
    <t>宮城県亘理郡</t>
    <phoneticPr fontId="2"/>
  </si>
  <si>
    <t>福祉施設(その他)</t>
    <phoneticPr fontId="2"/>
  </si>
  <si>
    <t>S造</t>
    <phoneticPr fontId="2"/>
  </si>
  <si>
    <t>京都府城陽市</t>
    <phoneticPr fontId="2"/>
  </si>
  <si>
    <t>S造</t>
    <phoneticPr fontId="2"/>
  </si>
  <si>
    <t>フィットネスクラブ</t>
    <phoneticPr fontId="2"/>
  </si>
  <si>
    <t>宮城県名取市</t>
    <phoneticPr fontId="2"/>
  </si>
  <si>
    <t>S造</t>
    <phoneticPr fontId="2"/>
  </si>
  <si>
    <t>S造</t>
    <phoneticPr fontId="2"/>
  </si>
  <si>
    <t>ガソリンスタンド</t>
    <phoneticPr fontId="2"/>
  </si>
  <si>
    <t>WT</t>
    <phoneticPr fontId="2"/>
  </si>
  <si>
    <t>静岡県伊豆の国市</t>
    <phoneticPr fontId="2"/>
  </si>
  <si>
    <t>RC造</t>
    <phoneticPr fontId="2"/>
  </si>
  <si>
    <t>大阪府大阪市</t>
    <phoneticPr fontId="2"/>
  </si>
  <si>
    <t>５階建</t>
    <phoneticPr fontId="2"/>
  </si>
  <si>
    <t>S造</t>
    <phoneticPr fontId="2"/>
  </si>
  <si>
    <t>神奈川県横浜市</t>
    <phoneticPr fontId="2"/>
  </si>
  <si>
    <t>S造</t>
    <phoneticPr fontId="2"/>
  </si>
  <si>
    <t>高知県高知市</t>
    <phoneticPr fontId="2"/>
  </si>
  <si>
    <t>島根県出雲市</t>
    <phoneticPr fontId="2"/>
  </si>
  <si>
    <t>北海道虻田郡</t>
    <phoneticPr fontId="2"/>
  </si>
  <si>
    <t>神奈川県三浦市</t>
    <phoneticPr fontId="2"/>
  </si>
  <si>
    <t>北海道虻田郡</t>
    <phoneticPr fontId="2"/>
  </si>
  <si>
    <t>RC造</t>
    <phoneticPr fontId="2"/>
  </si>
  <si>
    <t>宮脇書店気仙沼</t>
    <rPh sb="0" eb="2">
      <t>ミヤワキ</t>
    </rPh>
    <rPh sb="2" eb="4">
      <t>ショテン</t>
    </rPh>
    <rPh sb="4" eb="7">
      <t>ケセンヌマ</t>
    </rPh>
    <phoneticPr fontId="2"/>
  </si>
  <si>
    <t>宮城県気仙沼市</t>
    <phoneticPr fontId="2"/>
  </si>
  <si>
    <t>山形県東置賜郡</t>
    <phoneticPr fontId="2"/>
  </si>
  <si>
    <t>カーディーラー</t>
    <phoneticPr fontId="2"/>
  </si>
  <si>
    <t>広島県尾道市</t>
    <phoneticPr fontId="2"/>
  </si>
  <si>
    <t>栃木県栃木市</t>
    <phoneticPr fontId="2"/>
  </si>
  <si>
    <t>熊本県八代市</t>
    <phoneticPr fontId="2"/>
  </si>
  <si>
    <t>宮城県富谷市</t>
    <phoneticPr fontId="2"/>
  </si>
  <si>
    <t>大分県竹田市</t>
    <phoneticPr fontId="2"/>
  </si>
  <si>
    <t>広島県豊田郡</t>
    <phoneticPr fontId="2"/>
  </si>
  <si>
    <t>沖縄県糸満市</t>
    <phoneticPr fontId="2"/>
  </si>
  <si>
    <t>鳥取県境港市</t>
    <phoneticPr fontId="2"/>
  </si>
  <si>
    <t>島根県安来市</t>
    <phoneticPr fontId="2"/>
  </si>
  <si>
    <t>滋賀県甲賀市</t>
    <phoneticPr fontId="2"/>
  </si>
  <si>
    <t>北海道釧路郡</t>
    <phoneticPr fontId="2"/>
  </si>
  <si>
    <t>岐阜県各務原市</t>
    <phoneticPr fontId="2"/>
  </si>
  <si>
    <t>三重県三重郡</t>
    <phoneticPr fontId="2"/>
  </si>
  <si>
    <t>北海道北斗市</t>
    <phoneticPr fontId="2"/>
  </si>
  <si>
    <t>北海道中川郡</t>
    <phoneticPr fontId="2"/>
  </si>
  <si>
    <t>北海道中川郡</t>
    <phoneticPr fontId="2"/>
  </si>
  <si>
    <t>S造</t>
    <phoneticPr fontId="2"/>
  </si>
  <si>
    <t>青森県五所川原市</t>
    <phoneticPr fontId="2"/>
  </si>
  <si>
    <t>ディスカウントストア</t>
    <phoneticPr fontId="2"/>
  </si>
  <si>
    <t>山梨県甲府市</t>
    <phoneticPr fontId="2"/>
  </si>
  <si>
    <t>千葉県習志野市</t>
    <phoneticPr fontId="2"/>
  </si>
  <si>
    <t>山形県東置賜郡</t>
    <phoneticPr fontId="2"/>
  </si>
  <si>
    <t>北海道中川郡</t>
    <phoneticPr fontId="2"/>
  </si>
  <si>
    <t>山形県山形市</t>
    <phoneticPr fontId="2"/>
  </si>
  <si>
    <t>発電所</t>
    <phoneticPr fontId="2"/>
  </si>
  <si>
    <t>山口県宇部市</t>
    <phoneticPr fontId="2"/>
  </si>
  <si>
    <t>東京都足立区</t>
    <phoneticPr fontId="2"/>
  </si>
  <si>
    <t>島根県出雲市</t>
    <phoneticPr fontId="2"/>
  </si>
  <si>
    <t>千葉県野田市</t>
    <phoneticPr fontId="2"/>
  </si>
  <si>
    <t>青森県五所川原市</t>
    <phoneticPr fontId="2"/>
  </si>
  <si>
    <t>S造</t>
    <phoneticPr fontId="2"/>
  </si>
  <si>
    <t>鳥取県鳥取市</t>
    <phoneticPr fontId="2"/>
  </si>
  <si>
    <t>新潟県三条市</t>
    <phoneticPr fontId="2"/>
  </si>
  <si>
    <t>山形県西置賜郡</t>
    <phoneticPr fontId="2"/>
  </si>
  <si>
    <t>北海道中川郡</t>
    <phoneticPr fontId="2"/>
  </si>
  <si>
    <t>静岡県菊川市</t>
    <phoneticPr fontId="2"/>
  </si>
  <si>
    <t>岩手県花巻市</t>
    <phoneticPr fontId="2"/>
  </si>
  <si>
    <t>山形県東田川郡</t>
    <phoneticPr fontId="2"/>
  </si>
  <si>
    <t>愛知県津島市</t>
    <phoneticPr fontId="2"/>
  </si>
  <si>
    <t>千葉県市原市</t>
    <phoneticPr fontId="2"/>
  </si>
  <si>
    <t>青森県上北郡</t>
    <phoneticPr fontId="2"/>
  </si>
  <si>
    <t>新潟県新潟市</t>
    <phoneticPr fontId="2"/>
  </si>
  <si>
    <t>兵庫県神戸市</t>
    <phoneticPr fontId="2"/>
  </si>
  <si>
    <t>埼玉県越谷市</t>
    <phoneticPr fontId="2"/>
  </si>
  <si>
    <t>大阪府東大阪市</t>
    <phoneticPr fontId="2"/>
  </si>
  <si>
    <t>2018.10</t>
    <phoneticPr fontId="2"/>
  </si>
  <si>
    <t>奈良県奈良市</t>
    <phoneticPr fontId="2"/>
  </si>
  <si>
    <t>福島県双葉郡</t>
    <phoneticPr fontId="2"/>
  </si>
  <si>
    <t>福島県双葉郡</t>
    <phoneticPr fontId="2"/>
  </si>
  <si>
    <t>福岡県柳川市</t>
    <phoneticPr fontId="2"/>
  </si>
  <si>
    <t>北海道宗谷郡</t>
    <phoneticPr fontId="2"/>
  </si>
  <si>
    <t>共和産業株式会社 鮮魚作業所</t>
    <phoneticPr fontId="2"/>
  </si>
  <si>
    <t>鳥取県境港市</t>
    <phoneticPr fontId="2"/>
  </si>
  <si>
    <t>2018.10</t>
    <phoneticPr fontId="2"/>
  </si>
  <si>
    <t>兵庫県神戸市</t>
    <phoneticPr fontId="2"/>
  </si>
  <si>
    <t>東京都江戸川区</t>
    <phoneticPr fontId="2"/>
  </si>
  <si>
    <t>島根県松江市</t>
    <phoneticPr fontId="2"/>
  </si>
  <si>
    <t>福島県耶麻郡</t>
    <phoneticPr fontId="2"/>
  </si>
  <si>
    <t>北海道天塩郡</t>
    <phoneticPr fontId="2"/>
  </si>
  <si>
    <t>島根県安来市</t>
    <phoneticPr fontId="2"/>
  </si>
  <si>
    <t>３階建</t>
    <phoneticPr fontId="2"/>
  </si>
  <si>
    <t>RC造</t>
    <phoneticPr fontId="2"/>
  </si>
  <si>
    <t>事務所</t>
    <phoneticPr fontId="2"/>
  </si>
  <si>
    <t>東京都足立区</t>
    <phoneticPr fontId="2"/>
  </si>
  <si>
    <t>S造</t>
    <phoneticPr fontId="2"/>
  </si>
  <si>
    <t>福井県福井市</t>
    <phoneticPr fontId="2"/>
  </si>
  <si>
    <t>千葉県袖ヶ浦市</t>
    <phoneticPr fontId="2"/>
  </si>
  <si>
    <t>山形県鶴岡市</t>
    <phoneticPr fontId="2"/>
  </si>
  <si>
    <t>愛知県名古屋市</t>
    <phoneticPr fontId="2"/>
  </si>
  <si>
    <t>千葉県袖ヶ浦市</t>
    <phoneticPr fontId="2"/>
  </si>
  <si>
    <t>-</t>
    <phoneticPr fontId="2"/>
  </si>
  <si>
    <t>千葉県千葉市</t>
    <phoneticPr fontId="2"/>
  </si>
  <si>
    <t>三重県四日市市</t>
    <phoneticPr fontId="2"/>
  </si>
  <si>
    <t>平屋建</t>
    <phoneticPr fontId="2"/>
  </si>
  <si>
    <t>北海道札幌市</t>
    <phoneticPr fontId="2"/>
  </si>
  <si>
    <t>新潟県上越市</t>
    <phoneticPr fontId="2"/>
  </si>
  <si>
    <t>S造</t>
    <phoneticPr fontId="2"/>
  </si>
  <si>
    <t>広島県三原市</t>
    <phoneticPr fontId="2"/>
  </si>
  <si>
    <t>千葉県茂原市</t>
    <phoneticPr fontId="2"/>
  </si>
  <si>
    <t>神奈川県川崎市</t>
    <phoneticPr fontId="2"/>
  </si>
  <si>
    <t>平屋建</t>
    <phoneticPr fontId="2"/>
  </si>
  <si>
    <t>-</t>
    <phoneticPr fontId="2"/>
  </si>
  <si>
    <t>ツルハドラッグ新発田緑町店（外構）</t>
    <rPh sb="14" eb="16">
      <t>ガイコウ</t>
    </rPh>
    <phoneticPr fontId="2"/>
  </si>
  <si>
    <t>-</t>
    <phoneticPr fontId="2"/>
  </si>
  <si>
    <t>事務所</t>
    <phoneticPr fontId="2"/>
  </si>
  <si>
    <t>事務所</t>
    <phoneticPr fontId="2"/>
  </si>
  <si>
    <t>事務所</t>
    <phoneticPr fontId="2"/>
  </si>
  <si>
    <t>2019.01</t>
    <phoneticPr fontId="2"/>
  </si>
  <si>
    <t>2019.01</t>
    <phoneticPr fontId="2"/>
  </si>
  <si>
    <t>T-BAGS</t>
    <phoneticPr fontId="2"/>
  </si>
  <si>
    <t>2019.01</t>
    <phoneticPr fontId="2"/>
  </si>
  <si>
    <t>HTB駐車場　ヒルトンホテル東京ベイ駐車場</t>
    <phoneticPr fontId="2"/>
  </si>
  <si>
    <t>2019.01</t>
    <phoneticPr fontId="2"/>
  </si>
  <si>
    <t>2019.02</t>
    <phoneticPr fontId="2"/>
  </si>
  <si>
    <t>2019.02</t>
    <phoneticPr fontId="2"/>
  </si>
  <si>
    <t>２階建</t>
    <phoneticPr fontId="2"/>
  </si>
  <si>
    <t>2019.02</t>
    <phoneticPr fontId="2"/>
  </si>
  <si>
    <t>ＷＴ</t>
    <phoneticPr fontId="2"/>
  </si>
  <si>
    <t>2019.02</t>
    <phoneticPr fontId="2"/>
  </si>
  <si>
    <t>2019.02</t>
    <phoneticPr fontId="2"/>
  </si>
  <si>
    <t>和歌山県和歌山市</t>
    <phoneticPr fontId="2"/>
  </si>
  <si>
    <t>2019.02</t>
    <phoneticPr fontId="2"/>
  </si>
  <si>
    <t>ハイブリッド</t>
    <phoneticPr fontId="2"/>
  </si>
  <si>
    <t>岩手郡滝沢村</t>
    <phoneticPr fontId="2"/>
  </si>
  <si>
    <t>TNF-D</t>
    <phoneticPr fontId="2"/>
  </si>
  <si>
    <t>山梨県都留市</t>
    <phoneticPr fontId="2"/>
  </si>
  <si>
    <t>発電所</t>
    <rPh sb="0" eb="3">
      <t>ハツデンショ</t>
    </rPh>
    <phoneticPr fontId="2"/>
  </si>
  <si>
    <t>WT</t>
    <phoneticPr fontId="2"/>
  </si>
  <si>
    <t>ハイブリッド</t>
    <phoneticPr fontId="2"/>
  </si>
  <si>
    <t>ハイブリッド</t>
    <phoneticPr fontId="2"/>
  </si>
  <si>
    <t>TNF-D・ハイブリッド</t>
    <phoneticPr fontId="2"/>
  </si>
  <si>
    <t>V・ドラッグ千種公園北店</t>
    <phoneticPr fontId="2"/>
  </si>
  <si>
    <t>カーディーラー</t>
    <phoneticPr fontId="2"/>
  </si>
  <si>
    <t>TNF-D・T-BAGS</t>
    <phoneticPr fontId="2"/>
  </si>
  <si>
    <t>ハイブリッド</t>
    <phoneticPr fontId="2"/>
  </si>
  <si>
    <t>２階建</t>
    <phoneticPr fontId="2"/>
  </si>
  <si>
    <t>佐田岬はなはな</t>
    <phoneticPr fontId="2"/>
  </si>
  <si>
    <t>大京新工場従業員宿舎</t>
    <phoneticPr fontId="3"/>
  </si>
  <si>
    <t>いなげや金町店</t>
    <phoneticPr fontId="2"/>
  </si>
  <si>
    <t>モデルハウス</t>
    <phoneticPr fontId="2"/>
  </si>
  <si>
    <t>2019.10</t>
    <phoneticPr fontId="2"/>
  </si>
  <si>
    <t>-</t>
    <phoneticPr fontId="2"/>
  </si>
  <si>
    <t>2019.10</t>
    <phoneticPr fontId="2"/>
  </si>
  <si>
    <t>地盤改良解体工事</t>
    <phoneticPr fontId="2"/>
  </si>
  <si>
    <t>丸三食品工場</t>
    <phoneticPr fontId="3"/>
  </si>
  <si>
    <t>エフピコ</t>
    <phoneticPr fontId="2"/>
  </si>
  <si>
    <t>TNF-D</t>
    <phoneticPr fontId="2"/>
  </si>
  <si>
    <t>TNF-D・ハイブリッド</t>
    <phoneticPr fontId="2"/>
  </si>
  <si>
    <t>ジャムフレンドクラブむつ十二林店</t>
    <phoneticPr fontId="2"/>
  </si>
  <si>
    <t>１層２段</t>
    <phoneticPr fontId="2"/>
  </si>
  <si>
    <t>TNF-D・ハイブリッド</t>
    <phoneticPr fontId="2"/>
  </si>
  <si>
    <t>関根自動車整備工場</t>
    <phoneticPr fontId="2"/>
  </si>
  <si>
    <t>高萩自動社工業大型塗装工場</t>
    <phoneticPr fontId="2"/>
  </si>
  <si>
    <t>ドラッグストア</t>
    <phoneticPr fontId="2"/>
  </si>
  <si>
    <t>秋田県山本郡</t>
    <phoneticPr fontId="2"/>
  </si>
  <si>
    <t>老人ホーム</t>
    <phoneticPr fontId="2"/>
  </si>
  <si>
    <t>静岡県沼津市</t>
    <phoneticPr fontId="2"/>
  </si>
  <si>
    <t>北海道北見市</t>
    <phoneticPr fontId="2"/>
  </si>
  <si>
    <t>岐阜県岐阜市</t>
    <phoneticPr fontId="2"/>
  </si>
  <si>
    <t>埼玉県川口市</t>
    <phoneticPr fontId="2"/>
  </si>
  <si>
    <t>福岡県大牟田市</t>
    <phoneticPr fontId="2"/>
  </si>
  <si>
    <t>TNF-D</t>
    <phoneticPr fontId="2"/>
  </si>
  <si>
    <t>青森県上北郡</t>
    <phoneticPr fontId="2"/>
  </si>
  <si>
    <t>ＪＡ新潟みらい横越支店</t>
    <phoneticPr fontId="2"/>
  </si>
  <si>
    <t>バースデイ洲本店</t>
    <phoneticPr fontId="2"/>
  </si>
  <si>
    <t>アパレル店</t>
    <phoneticPr fontId="2"/>
  </si>
  <si>
    <t>保育園</t>
    <phoneticPr fontId="2"/>
  </si>
  <si>
    <t>日建リース工業新潟工場</t>
    <rPh sb="5" eb="7">
      <t>コウギョウ</t>
    </rPh>
    <phoneticPr fontId="2"/>
  </si>
  <si>
    <t>エスラインギフ川口支店（Ⅲ期）</t>
    <phoneticPr fontId="2"/>
  </si>
  <si>
    <t>イエローハット羽生店</t>
    <rPh sb="7" eb="9">
      <t>ハニュウ</t>
    </rPh>
    <rPh sb="9" eb="10">
      <t>テン</t>
    </rPh>
    <phoneticPr fontId="2"/>
  </si>
  <si>
    <t>特別養護老人ホーム　美野里陽だまり館</t>
    <phoneticPr fontId="2"/>
  </si>
  <si>
    <t>熊本スバル自動車　本社・整備工場</t>
    <phoneticPr fontId="2"/>
  </si>
  <si>
    <t>宮城ダイハツ販売㈱石巻店</t>
    <phoneticPr fontId="2"/>
  </si>
  <si>
    <t>ネッツトヨタ仙台㈱築館店</t>
    <phoneticPr fontId="2"/>
  </si>
  <si>
    <t>宇治田原町　倉庫</t>
    <phoneticPr fontId="2"/>
  </si>
  <si>
    <t>ポルシェ鹿児島</t>
    <phoneticPr fontId="2"/>
  </si>
  <si>
    <t>ホクエツ自動車販売㈱修理工場</t>
    <phoneticPr fontId="2"/>
  </si>
  <si>
    <t>スーパーマルハチ若江岩田店(看板改良)</t>
    <phoneticPr fontId="2"/>
  </si>
  <si>
    <t>伊勢原新工場</t>
    <phoneticPr fontId="2"/>
  </si>
  <si>
    <t>㈱松岡　大阪南港第二物流センター</t>
    <phoneticPr fontId="2"/>
  </si>
  <si>
    <t>伊勢化学工業㈱物流センター新B棟建設工事</t>
    <phoneticPr fontId="2"/>
  </si>
  <si>
    <t>アンデス電気㈱倉庫増築工事</t>
    <phoneticPr fontId="2"/>
  </si>
  <si>
    <t>アレーズ秋桜計画</t>
    <phoneticPr fontId="2"/>
  </si>
  <si>
    <t>福祉施設(その他)</t>
  </si>
  <si>
    <t>Vドラッグ金城店</t>
  </si>
  <si>
    <t>2021.04</t>
  </si>
  <si>
    <t>COIL</t>
  </si>
  <si>
    <t>サツドラ岩見沢店6条店</t>
  </si>
  <si>
    <t>北海道岩見沢市</t>
    <rPh sb="0" eb="3">
      <t>ホッカイドウ</t>
    </rPh>
    <rPh sb="3" eb="7">
      <t>イワミザワシ</t>
    </rPh>
    <phoneticPr fontId="2"/>
  </si>
  <si>
    <t xml:space="preserve">若柳地区幼保連携型認定こども園建設建築工事
</t>
  </si>
  <si>
    <t>社会福祉施設</t>
    <rPh sb="0" eb="2">
      <t>シャカイ</t>
    </rPh>
    <rPh sb="2" eb="6">
      <t>フクシシセツ</t>
    </rPh>
    <phoneticPr fontId="2"/>
  </si>
  <si>
    <t>東習志野テナントビル</t>
  </si>
  <si>
    <t>JA全農岐阜青果物貯蔵施設</t>
  </si>
  <si>
    <t>岐阜県海津市</t>
    <rPh sb="0" eb="3">
      <t>ギフケン</t>
    </rPh>
    <rPh sb="3" eb="6">
      <t>カイヅシ</t>
    </rPh>
    <phoneticPr fontId="2"/>
  </si>
  <si>
    <t>エスラインギフ川口支店（Ⅳ期）</t>
  </si>
  <si>
    <t>　ＴＮＦ工法 施工実績一覧　【用途別】</t>
    <rPh sb="4" eb="6">
      <t>コウホウ</t>
    </rPh>
    <rPh sb="7" eb="9">
      <t>セコウ</t>
    </rPh>
    <rPh sb="9" eb="11">
      <t>ジッセキ</t>
    </rPh>
    <rPh sb="11" eb="13">
      <t>イチラン</t>
    </rPh>
    <rPh sb="15" eb="18">
      <t>ヨウトベツ</t>
    </rPh>
    <phoneticPr fontId="2"/>
  </si>
  <si>
    <t>工場</t>
    <rPh sb="0" eb="2">
      <t>コウジョウ</t>
    </rPh>
    <phoneticPr fontId="2"/>
  </si>
  <si>
    <t>倉庫</t>
    <rPh sb="0" eb="2">
      <t>ソウコ</t>
    </rPh>
    <phoneticPr fontId="2"/>
  </si>
  <si>
    <t>事務所</t>
    <rPh sb="0" eb="3">
      <t>ジムショ</t>
    </rPh>
    <phoneticPr fontId="2"/>
  </si>
  <si>
    <t>店舗</t>
    <rPh sb="0" eb="2">
      <t>テンポ</t>
    </rPh>
    <phoneticPr fontId="2"/>
  </si>
  <si>
    <t>社会福祉施設</t>
    <rPh sb="0" eb="6">
      <t>シャカイフクシシセツ</t>
    </rPh>
    <phoneticPr fontId="2"/>
  </si>
  <si>
    <t>冠婚葬祭施設</t>
    <rPh sb="0" eb="6">
      <t>カンコンソウサイシセツ</t>
    </rPh>
    <phoneticPr fontId="2"/>
  </si>
  <si>
    <t>その他</t>
    <rPh sb="2" eb="3">
      <t>タ</t>
    </rPh>
    <phoneticPr fontId="2"/>
  </si>
  <si>
    <t>公共施設</t>
    <rPh sb="0" eb="4">
      <t>コウキョウシセツ</t>
    </rPh>
    <phoneticPr fontId="2"/>
  </si>
  <si>
    <t>住宅</t>
    <rPh sb="0" eb="2">
      <t>ジュウタク</t>
    </rPh>
    <phoneticPr fontId="2"/>
  </si>
  <si>
    <t>診療所</t>
    <rPh sb="0" eb="3">
      <t>シンリョウジョ</t>
    </rPh>
    <phoneticPr fontId="2"/>
  </si>
  <si>
    <t>貯留施設</t>
    <rPh sb="0" eb="4">
      <t>チョリュウシセツ</t>
    </rPh>
    <phoneticPr fontId="2"/>
  </si>
  <si>
    <t>駐車場</t>
    <rPh sb="0" eb="3">
      <t>チュウシャジョウ</t>
    </rPh>
    <phoneticPr fontId="2"/>
  </si>
  <si>
    <t>図書館</t>
    <rPh sb="0" eb="3">
      <t>トショカン</t>
    </rPh>
    <phoneticPr fontId="2"/>
  </si>
  <si>
    <t>社会福祉施設</t>
    <phoneticPr fontId="2"/>
  </si>
  <si>
    <t>みどりサービスやすらぎホールさかた</t>
    <phoneticPr fontId="2"/>
  </si>
  <si>
    <t>夙川学院ポートアイランドキャンパススポーツ棟</t>
    <phoneticPr fontId="2"/>
  </si>
  <si>
    <t>伊豆長岡学園</t>
    <phoneticPr fontId="2"/>
  </si>
  <si>
    <t>農業施設</t>
  </si>
  <si>
    <t>農業施設</t>
    <rPh sb="0" eb="2">
      <t>ノウギョウ</t>
    </rPh>
    <rPh sb="2" eb="4">
      <t>シセツ</t>
    </rPh>
    <phoneticPr fontId="2"/>
  </si>
  <si>
    <t>警察署</t>
    <rPh sb="0" eb="3">
      <t>ケイサツショ</t>
    </rPh>
    <phoneticPr fontId="2"/>
  </si>
  <si>
    <t>南九州酒販㈱加治木物流センター増築工事</t>
  </si>
  <si>
    <t>2021.05</t>
  </si>
  <si>
    <t>鹿児島県姶良市</t>
    <rPh sb="0" eb="4">
      <t>カゴシマケン</t>
    </rPh>
    <rPh sb="4" eb="7">
      <t>アイラシ</t>
    </rPh>
    <phoneticPr fontId="2"/>
  </si>
  <si>
    <t>㈱ニシカタヤ　低温倉庫</t>
  </si>
  <si>
    <t>㈱宮穀様農産物集出荷施設</t>
  </si>
  <si>
    <t>宮城県登米市</t>
  </si>
  <si>
    <t>タルイシ機工株式会社様　社屋</t>
  </si>
  <si>
    <t>アルビス七尾店</t>
  </si>
  <si>
    <t>石川県七尾市</t>
    <rPh sb="0" eb="3">
      <t>イシカワケン</t>
    </rPh>
    <rPh sb="3" eb="6">
      <t>ナナオシ</t>
    </rPh>
    <phoneticPr fontId="2"/>
  </si>
  <si>
    <t>スギ薬局 長島店</t>
  </si>
  <si>
    <t>八王子市北野台計画</t>
  </si>
  <si>
    <t>東京都八王子市</t>
    <rPh sb="0" eb="3">
      <t>トウキョウト</t>
    </rPh>
    <rPh sb="3" eb="7">
      <t>ハチオウジシ</t>
    </rPh>
    <phoneticPr fontId="2"/>
  </si>
  <si>
    <t>齋勝建設車庫</t>
  </si>
  <si>
    <t>埼玉トヨペット浦和美園レストラン</t>
  </si>
  <si>
    <t>株式会社マスヤ工業新工場</t>
  </si>
  <si>
    <t>2021.06</t>
  </si>
  <si>
    <t>広島県呉市</t>
    <rPh sb="0" eb="3">
      <t>ヒロシマケン</t>
    </rPh>
    <rPh sb="3" eb="5">
      <t>クレシ</t>
    </rPh>
    <phoneticPr fontId="2"/>
  </si>
  <si>
    <t>清水物産(株)北海道生鮮工場</t>
  </si>
  <si>
    <t>北海道深川市</t>
    <rPh sb="0" eb="3">
      <t>ホッカイドウ</t>
    </rPh>
    <rPh sb="3" eb="6">
      <t>フカガワシ</t>
    </rPh>
    <phoneticPr fontId="2"/>
  </si>
  <si>
    <t>日本酪農協同㈱新徳島工場</t>
  </si>
  <si>
    <t>徳島県板野郡</t>
    <rPh sb="0" eb="3">
      <t>トクシマケン</t>
    </rPh>
    <rPh sb="3" eb="6">
      <t>イタノグン</t>
    </rPh>
    <phoneticPr fontId="2"/>
  </si>
  <si>
    <t>東京食品機械株式会社　本社工場建設計画</t>
  </si>
  <si>
    <t>インペックスロジスティクス第3・4倉庫建設工事</t>
  </si>
  <si>
    <t>JAにしみの海津中支店</t>
  </si>
  <si>
    <t>リュウテック工場棟　事務所</t>
  </si>
  <si>
    <t>熊本県宇城市</t>
    <rPh sb="0" eb="3">
      <t>クマモトケン</t>
    </rPh>
    <rPh sb="3" eb="5">
      <t>ウキ</t>
    </rPh>
    <rPh sb="5" eb="6">
      <t>シ</t>
    </rPh>
    <phoneticPr fontId="2"/>
  </si>
  <si>
    <t>株式会社北海道クボタ大樹営業所社屋</t>
  </si>
  <si>
    <t>北海道中川郡</t>
    <rPh sb="0" eb="3">
      <t>ホッカイドウ</t>
    </rPh>
    <rPh sb="3" eb="6">
      <t>ナカガワグン</t>
    </rPh>
    <phoneticPr fontId="2"/>
  </si>
  <si>
    <t>SVH神戸玉津インター店(テナント棟)</t>
  </si>
  <si>
    <t>ハローズ玉島</t>
  </si>
  <si>
    <t>ダイレックス商工センター店</t>
  </si>
  <si>
    <t>熊本トヨペット　八代市永碇町店</t>
  </si>
  <si>
    <t>熊本県八代市</t>
    <rPh sb="0" eb="3">
      <t>クマモトケン</t>
    </rPh>
    <rPh sb="3" eb="6">
      <t>ヤツシロシ</t>
    </rPh>
    <phoneticPr fontId="2"/>
  </si>
  <si>
    <t>富士スバル株式会社　高崎問屋町店【ショールーム棟】</t>
  </si>
  <si>
    <t>G-steps</t>
  </si>
  <si>
    <t>SVH神戸玉津インター店(SVH棟)</t>
  </si>
  <si>
    <t>特別養護老人ホーム 美野里陽だまり館(C棟)</t>
  </si>
  <si>
    <t>茨城県小美玉市</t>
    <rPh sb="0" eb="3">
      <t>イバラキケン</t>
    </rPh>
    <rPh sb="3" eb="4">
      <t>チイ</t>
    </rPh>
    <rPh sb="6" eb="7">
      <t>シ</t>
    </rPh>
    <phoneticPr fontId="2"/>
  </si>
  <si>
    <t>医療法人 光愛会 渡辺眼科クリニック</t>
  </si>
  <si>
    <t>VM一宮店</t>
  </si>
  <si>
    <t>愛知県一宮市</t>
    <rPh sb="0" eb="3">
      <t>アイチケン</t>
    </rPh>
    <rPh sb="3" eb="6">
      <t>イチノミヤシ</t>
    </rPh>
    <phoneticPr fontId="2"/>
  </si>
  <si>
    <t>1部3F</t>
  </si>
  <si>
    <t>HA-HOUSE増築工事</t>
  </si>
  <si>
    <t>2021.07</t>
  </si>
  <si>
    <t>大阪府泉南郡</t>
    <phoneticPr fontId="2"/>
  </si>
  <si>
    <t>パーク・アヴェニュー神戸三田　自走式駐車場計画</t>
  </si>
  <si>
    <t>兵庫県三田市</t>
    <rPh sb="0" eb="3">
      <t>ヒョウゴケン</t>
    </rPh>
    <rPh sb="3" eb="5">
      <t>サンダ</t>
    </rPh>
    <rPh sb="5" eb="6">
      <t>シ</t>
    </rPh>
    <phoneticPr fontId="2"/>
  </si>
  <si>
    <t>2層3段</t>
  </si>
  <si>
    <t>アラヤ特殊金属株式会社福岡支店移転プロジェクト</t>
  </si>
  <si>
    <t>福岡県久留米市</t>
    <rPh sb="0" eb="3">
      <t>フクオカケン</t>
    </rPh>
    <rPh sb="3" eb="7">
      <t>クルメシ</t>
    </rPh>
    <phoneticPr fontId="2"/>
  </si>
  <si>
    <t>ニセコ花園リゾートワークショップ棟</t>
  </si>
  <si>
    <t>北海道虻田郡</t>
    <rPh sb="0" eb="3">
      <t>ホッカイドウ</t>
    </rPh>
    <rPh sb="3" eb="5">
      <t>アブタ</t>
    </rPh>
    <rPh sb="5" eb="6">
      <t>グン</t>
    </rPh>
    <phoneticPr fontId="2"/>
  </si>
  <si>
    <t>ナカヱ倉庫</t>
  </si>
  <si>
    <t>和歌山県日高郡</t>
    <rPh sb="0" eb="4">
      <t>ワカヤマケン</t>
    </rPh>
    <rPh sb="4" eb="7">
      <t>ヒダカグン</t>
    </rPh>
    <phoneticPr fontId="2"/>
  </si>
  <si>
    <t>株式会社丸順　新施設建設計画</t>
  </si>
  <si>
    <t>北海道伊達市</t>
    <rPh sb="0" eb="3">
      <t>ホッカイドウ</t>
    </rPh>
    <rPh sb="3" eb="6">
      <t>ダテシ</t>
    </rPh>
    <phoneticPr fontId="2"/>
  </si>
  <si>
    <t>小松﨑商事第3倉庫</t>
  </si>
  <si>
    <t>かどや醤油小豆島工場増築計画【浄化槽】</t>
  </si>
  <si>
    <t>香川県小豆郡</t>
    <phoneticPr fontId="2"/>
  </si>
  <si>
    <t>ボートレースとこなめ新設スタンド</t>
  </si>
  <si>
    <t>遊技場</t>
  </si>
  <si>
    <t>愛知県常滑市</t>
    <rPh sb="0" eb="3">
      <t>アイチケン</t>
    </rPh>
    <phoneticPr fontId="2"/>
  </si>
  <si>
    <t>東京スバル株式会社 新大和田店</t>
  </si>
  <si>
    <t>店舗</t>
  </si>
  <si>
    <t>地域生活支援拠点施設【敷地2】</t>
  </si>
  <si>
    <t>岩手県宮古市</t>
    <rPh sb="0" eb="3">
      <t>イワテケン</t>
    </rPh>
    <rPh sb="3" eb="6">
      <t>ミヤコシ</t>
    </rPh>
    <phoneticPr fontId="2"/>
  </si>
  <si>
    <t>リュウテック工場棟</t>
  </si>
  <si>
    <t>2021.08</t>
  </si>
  <si>
    <t>㈱進昭化成工業明石工場</t>
  </si>
  <si>
    <t>㈱成田美装センター大牟田倉庫</t>
  </si>
  <si>
    <t>ロンタイ株式会社中部テクニカルセンター</t>
  </si>
  <si>
    <t>愛知県愛西市</t>
    <rPh sb="0" eb="3">
      <t>アイチケン</t>
    </rPh>
    <rPh sb="3" eb="6">
      <t>アイザイシ</t>
    </rPh>
    <phoneticPr fontId="2"/>
  </si>
  <si>
    <t>エンドレス・テック札幌DC(増築)</t>
  </si>
  <si>
    <t>ホクレン肥料㈱　釧路西港原料倉庫　建設工事</t>
  </si>
  <si>
    <t>厚木冷蔵冷凍センター</t>
  </si>
  <si>
    <t>神奈川県厚木市</t>
    <rPh sb="0" eb="4">
      <t>カナガワケン</t>
    </rPh>
    <rPh sb="4" eb="7">
      <t>アツギシ</t>
    </rPh>
    <phoneticPr fontId="2"/>
  </si>
  <si>
    <t>JAにしみの海津北支店</t>
  </si>
  <si>
    <t>コマツ湘南工場　新食堂建設工事</t>
  </si>
  <si>
    <t>神奈川県平塚市</t>
    <rPh sb="0" eb="4">
      <t>カナガワケン</t>
    </rPh>
    <rPh sb="4" eb="7">
      <t>ヒラツカシ</t>
    </rPh>
    <phoneticPr fontId="2"/>
  </si>
  <si>
    <t>V・drug下之一色店</t>
  </si>
  <si>
    <t>V・drug豊田寿</t>
  </si>
  <si>
    <t>愛知県豊田市</t>
    <rPh sb="0" eb="3">
      <t>アイチケン</t>
    </rPh>
    <rPh sb="3" eb="6">
      <t>トヨタシ</t>
    </rPh>
    <phoneticPr fontId="2"/>
  </si>
  <si>
    <t>クスリのアオキ中舞鶴店</t>
  </si>
  <si>
    <t>京都府舞鶴市</t>
    <rPh sb="0" eb="3">
      <t>キョウトフ</t>
    </rPh>
    <rPh sb="3" eb="6">
      <t>マイヅルシ</t>
    </rPh>
    <phoneticPr fontId="2"/>
  </si>
  <si>
    <t>ネッツトヨタ仙台株式会社　築館店立替工事(ショールーム棟)</t>
  </si>
  <si>
    <t>埼玉トヨペット株式会社　北本支店</t>
  </si>
  <si>
    <t>埼玉県北本市</t>
    <rPh sb="0" eb="3">
      <t>サイタマケン</t>
    </rPh>
    <rPh sb="3" eb="6">
      <t>キタモトシ</t>
    </rPh>
    <phoneticPr fontId="2"/>
  </si>
  <si>
    <t>境港水産物直売センター新築計画</t>
  </si>
  <si>
    <t>鳥取県境港市</t>
    <rPh sb="0" eb="3">
      <t>トットリケン</t>
    </rPh>
    <rPh sb="3" eb="6">
      <t>サカイミナトシ</t>
    </rPh>
    <phoneticPr fontId="2"/>
  </si>
  <si>
    <t>ジュンテンドー出雲神西店増改築工事</t>
  </si>
  <si>
    <t>沖縄県豊見城市</t>
  </si>
  <si>
    <t>㈱八重椿本舖 伊勢原工場増築工事</t>
  </si>
  <si>
    <t>2021.09</t>
  </si>
  <si>
    <t>白石インター営業所５号倉庫</t>
  </si>
  <si>
    <t>宮城県白石市</t>
    <rPh sb="0" eb="3">
      <t>ミヤギケン</t>
    </rPh>
    <rPh sb="3" eb="5">
      <t>シロイシ</t>
    </rPh>
    <rPh sb="5" eb="6">
      <t>シ</t>
    </rPh>
    <phoneticPr fontId="2"/>
  </si>
  <si>
    <t>株式会社 丹波屋 道央支店（倉庫棟）</t>
  </si>
  <si>
    <t>北海道恵庭市</t>
    <rPh sb="0" eb="3">
      <t>ホッカイドウ</t>
    </rPh>
    <phoneticPr fontId="2"/>
  </si>
  <si>
    <t>高橋水産㈱第二工場冷蔵庫</t>
  </si>
  <si>
    <t>㈱ライフドリンクカンパニー栃木工場</t>
  </si>
  <si>
    <t>栃木県足利市</t>
    <rPh sb="0" eb="3">
      <t>トチギケン</t>
    </rPh>
    <phoneticPr fontId="2"/>
  </si>
  <si>
    <t>ツチヨシアクティ岡山営業所移転工事</t>
  </si>
  <si>
    <t>マルショク旭町店</t>
  </si>
  <si>
    <t>東北マツダ泉店</t>
  </si>
  <si>
    <t>コメリPW函館西桔梗店</t>
  </si>
  <si>
    <t>コメリPW六日町店増築・改修工事</t>
  </si>
  <si>
    <t>新潟県南魚沼市</t>
    <rPh sb="0" eb="3">
      <t>ニイガタケン</t>
    </rPh>
    <phoneticPr fontId="2"/>
  </si>
  <si>
    <t>くら寿司朝潮橋店</t>
  </si>
  <si>
    <t>飲食店</t>
  </si>
  <si>
    <t>くら寿司足立栗原店</t>
  </si>
  <si>
    <t>飲食店</t>
    <rPh sb="0" eb="3">
      <t>インショクテン</t>
    </rPh>
    <phoneticPr fontId="2"/>
  </si>
  <si>
    <t>2階建</t>
    <rPh sb="1" eb="3">
      <t>カイダ</t>
    </rPh>
    <phoneticPr fontId="2"/>
  </si>
  <si>
    <t>秦野若松町店</t>
  </si>
  <si>
    <t>神奈川県秦野市</t>
    <rPh sb="0" eb="4">
      <t>カナガワケン</t>
    </rPh>
    <phoneticPr fontId="2"/>
  </si>
  <si>
    <t>エニタムフィットネス宇部 厚南店</t>
  </si>
  <si>
    <t>フィットネスクラブ</t>
  </si>
  <si>
    <t>障害児障害者一体型支援施設</t>
  </si>
  <si>
    <t>沖縄バス㈱豊崎営業所</t>
    <phoneticPr fontId="2"/>
  </si>
  <si>
    <t>事務所</t>
    <rPh sb="0" eb="3">
      <t>ジムショ</t>
    </rPh>
    <phoneticPr fontId="2"/>
  </si>
  <si>
    <t>倉庫</t>
    <rPh sb="0" eb="2">
      <t>ソウコ</t>
    </rPh>
    <phoneticPr fontId="2"/>
  </si>
  <si>
    <t>ネッツトヨタ東都株式会社ベイ幕張店 【工場棟】</t>
    <phoneticPr fontId="2"/>
  </si>
  <si>
    <t>店舗</t>
    <rPh sb="0" eb="2">
      <t>テンポ</t>
    </rPh>
    <phoneticPr fontId="2"/>
  </si>
  <si>
    <t>ミヨシ産業CLTプレカット工場</t>
  </si>
  <si>
    <t>2021.10</t>
  </si>
  <si>
    <t>鳥取県西伯郡</t>
    <rPh sb="0" eb="3">
      <t>トットリケン</t>
    </rPh>
    <phoneticPr fontId="2"/>
  </si>
  <si>
    <t>㈱ヨンキュウ三崎加工場</t>
  </si>
  <si>
    <t>神奈川県三浦市</t>
    <rPh sb="0" eb="4">
      <t>カナガワケン</t>
    </rPh>
    <rPh sb="4" eb="7">
      <t>ミウラシ</t>
    </rPh>
    <phoneticPr fontId="2"/>
  </si>
  <si>
    <t>PIPE LINE ENGINEERING FACTORY3</t>
  </si>
  <si>
    <t>キャリオンD棟</t>
  </si>
  <si>
    <t>滋賀県東近江市</t>
    <rPh sb="0" eb="3">
      <t>シガケン</t>
    </rPh>
    <rPh sb="3" eb="7">
      <t>ヒガシオウミシ</t>
    </rPh>
    <phoneticPr fontId="2"/>
  </si>
  <si>
    <t>北津守2丁目</t>
  </si>
  <si>
    <t>大阪府大阪市</t>
    <rPh sb="0" eb="6">
      <t>オオサカフオオサカシ</t>
    </rPh>
    <phoneticPr fontId="2"/>
  </si>
  <si>
    <t>瀬戸内重機運輸</t>
  </si>
  <si>
    <t>宝持運輸㈱第3倉庫棟</t>
  </si>
  <si>
    <t>島根県松江市</t>
    <rPh sb="0" eb="3">
      <t>シマネケン</t>
    </rPh>
    <rPh sb="3" eb="6">
      <t>マツエシ</t>
    </rPh>
    <phoneticPr fontId="2"/>
  </si>
  <si>
    <t>糸満市物流倉庫</t>
  </si>
  <si>
    <t>沖縄県糸満市</t>
    <rPh sb="0" eb="3">
      <t>オキナワケン</t>
    </rPh>
    <rPh sb="3" eb="6">
      <t>イトマンシ</t>
    </rPh>
    <phoneticPr fontId="2"/>
  </si>
  <si>
    <t>協和輸送本社社屋</t>
  </si>
  <si>
    <t>豊見城PJ</t>
  </si>
  <si>
    <t>沖縄県豊見城市</t>
    <rPh sb="0" eb="3">
      <t>オキナワケン</t>
    </rPh>
    <rPh sb="3" eb="7">
      <t>トミシロシ</t>
    </rPh>
    <phoneticPr fontId="2"/>
  </si>
  <si>
    <t>関西マツダ千里</t>
  </si>
  <si>
    <t>富士スバル株式会社　高崎問屋町店【整備工場棟】</t>
  </si>
  <si>
    <t>志布志町遊技場</t>
  </si>
  <si>
    <t>鹿児島県志布志市</t>
    <rPh sb="0" eb="4">
      <t>カゴシマケン</t>
    </rPh>
    <rPh sb="4" eb="8">
      <t>シブシシ</t>
    </rPh>
    <phoneticPr fontId="2"/>
  </si>
  <si>
    <t>JAしまね斐川玉ねぎ調整場施設整備工場</t>
  </si>
  <si>
    <t>2021.11</t>
  </si>
  <si>
    <t>ニトリ石狩DC</t>
  </si>
  <si>
    <t>泊発電所資機材倉庫(A棟)</t>
  </si>
  <si>
    <t>北海道岩内郡</t>
    <rPh sb="0" eb="3">
      <t>ホッカイドウ</t>
    </rPh>
    <rPh sb="3" eb="6">
      <t>イワウチグン</t>
    </rPh>
    <phoneticPr fontId="2"/>
  </si>
  <si>
    <t>SASUKE八潮大曾根倉庫</t>
  </si>
  <si>
    <t>イオンスタイル南栗橋店</t>
  </si>
  <si>
    <t>埼玉県久喜市</t>
    <rPh sb="0" eb="3">
      <t>サイタマケン</t>
    </rPh>
    <rPh sb="3" eb="6">
      <t>クキシ</t>
    </rPh>
    <phoneticPr fontId="2"/>
  </si>
  <si>
    <t>熊本スバル自動車株式会社本社(看板下)</t>
  </si>
  <si>
    <t>店舗</t>
    <rPh sb="0" eb="2">
      <t>テンポ</t>
    </rPh>
    <phoneticPr fontId="2"/>
  </si>
  <si>
    <t>S造</t>
    <phoneticPr fontId="2"/>
  </si>
  <si>
    <t>トヨタカローラ鳥取㈱鳥取店改築工事【本体棟：1期工事】</t>
  </si>
  <si>
    <t>ホンダカーズ山形 米沢中央店</t>
  </si>
  <si>
    <t>2021.12</t>
  </si>
  <si>
    <t>ホームセンター山新佐原・東店　農業資材館増築工事</t>
  </si>
  <si>
    <t>茨城県稲敷市</t>
    <rPh sb="0" eb="3">
      <t>イバラキケン</t>
    </rPh>
    <phoneticPr fontId="2"/>
  </si>
  <si>
    <t>マルイチ宮古店</t>
  </si>
  <si>
    <t>タウンプラザかねひで名護店</t>
  </si>
  <si>
    <t>沖縄県名護市</t>
    <rPh sb="0" eb="3">
      <t>オキナワケン</t>
    </rPh>
    <rPh sb="3" eb="6">
      <t>ナゴシ</t>
    </rPh>
    <phoneticPr fontId="2"/>
  </si>
  <si>
    <t>クスリのアオキ男山店</t>
  </si>
  <si>
    <t>京都府与謝郡</t>
    <rPh sb="0" eb="3">
      <t>キョウトフ</t>
    </rPh>
    <phoneticPr fontId="2"/>
  </si>
  <si>
    <t>新床土工場</t>
  </si>
  <si>
    <t>株式会社　協同電子工業茅原工場</t>
  </si>
  <si>
    <t>山形県鶴岡市</t>
    <rPh sb="0" eb="3">
      <t>ヤマガタケン</t>
    </rPh>
    <rPh sb="3" eb="6">
      <t>ツルオカシ</t>
    </rPh>
    <phoneticPr fontId="2"/>
  </si>
  <si>
    <t>横田運送岡山築港倉庫</t>
  </si>
  <si>
    <t>株式会社　石甚　木材倉庫</t>
  </si>
  <si>
    <t>富山県射水市</t>
    <rPh sb="0" eb="3">
      <t>トヤマケン</t>
    </rPh>
    <rPh sb="3" eb="6">
      <t>イミズシ</t>
    </rPh>
    <phoneticPr fontId="2"/>
  </si>
  <si>
    <t>全農岐阜米穀集出荷施設</t>
  </si>
  <si>
    <t>伊勢化学工業株式会社 物流センター新A棟建設工事</t>
  </si>
  <si>
    <t>千葉県長生郡</t>
    <rPh sb="0" eb="3">
      <t>チバケン</t>
    </rPh>
    <rPh sb="3" eb="6">
      <t>チョウセイグン</t>
    </rPh>
    <phoneticPr fontId="2"/>
  </si>
  <si>
    <t>TPかねひで東江市場</t>
    <rPh sb="6" eb="7">
      <t>ヒガシ</t>
    </rPh>
    <rPh sb="7" eb="8">
      <t>エ</t>
    </rPh>
    <rPh sb="8" eb="10">
      <t>シジョウ</t>
    </rPh>
    <phoneticPr fontId="2"/>
  </si>
  <si>
    <t>うるま市某工場</t>
    <phoneticPr fontId="2"/>
  </si>
  <si>
    <t>2022年1月末現在</t>
    <phoneticPr fontId="2"/>
  </si>
  <si>
    <t>浜新硝子㈱福岡第2工場</t>
  </si>
  <si>
    <t>2022.01</t>
  </si>
  <si>
    <t>福岡県柳川市</t>
    <rPh sb="0" eb="3">
      <t>フクオカケン</t>
    </rPh>
    <rPh sb="3" eb="5">
      <t>ヤナガワ</t>
    </rPh>
    <rPh sb="5" eb="6">
      <t>シ</t>
    </rPh>
    <phoneticPr fontId="2"/>
  </si>
  <si>
    <t>サン電子工業株式会社配送センター</t>
  </si>
  <si>
    <t>ファーム宇賀荘乾燥調製施設</t>
  </si>
  <si>
    <t>島根県安来市</t>
    <rPh sb="0" eb="3">
      <t>シマネケン</t>
    </rPh>
    <rPh sb="3" eb="6">
      <t>ヤスギシ</t>
    </rPh>
    <phoneticPr fontId="2"/>
  </si>
  <si>
    <t>株式会社ヒサノ古賀営業所</t>
  </si>
  <si>
    <t>福岡県古賀市</t>
    <rPh sb="0" eb="3">
      <t>フクオカケン</t>
    </rPh>
    <rPh sb="3" eb="6">
      <t>コガシ</t>
    </rPh>
    <phoneticPr fontId="2"/>
  </si>
  <si>
    <t>ヤヨイ化学関東物流倉庫プロジェクト</t>
  </si>
  <si>
    <t>大敬ホールディングス㈱名古屋西センター計画</t>
  </si>
  <si>
    <t>愛知県あま市</t>
    <rPh sb="0" eb="3">
      <t>アイチケン</t>
    </rPh>
    <rPh sb="5" eb="6">
      <t>シ</t>
    </rPh>
    <phoneticPr fontId="2"/>
  </si>
  <si>
    <t>まんだクリニック</t>
  </si>
  <si>
    <t>コープこまつ</t>
  </si>
  <si>
    <t>石川県小松市</t>
    <rPh sb="0" eb="3">
      <t>イシカワケン</t>
    </rPh>
    <rPh sb="3" eb="6">
      <t>コマツシ</t>
    </rPh>
    <phoneticPr fontId="2"/>
  </si>
  <si>
    <t>クスリのアオキ穴水川島店</t>
  </si>
  <si>
    <t>石川県鳳珠郡</t>
    <rPh sb="0" eb="3">
      <t>イシカワケン</t>
    </rPh>
    <phoneticPr fontId="2"/>
  </si>
  <si>
    <t>東根市西部防災センター整備事業</t>
  </si>
  <si>
    <t>山形県東根市</t>
    <rPh sb="0" eb="2">
      <t>ヤマガタ</t>
    </rPh>
    <rPh sb="2" eb="3">
      <t>ケン</t>
    </rPh>
    <rPh sb="3" eb="5">
      <t>ヒガシネ</t>
    </rPh>
    <rPh sb="5" eb="6">
      <t>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</si>
</sst>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_ "/>
    <numFmt numFmtId="178" formatCode="[$-411]ge\.m\.d;@"/>
    <numFmt numFmtId="179" formatCode="#,##0;\-#,##0;&quot;-&quot;"/>
  </numFmts>
  <fonts count="39"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color indexed="60"/>
      <name val="ＭＳ Ｐゴシック"/>
      <family val="3"/>
      <charset val="128"/>
    </font>
    <font>
      <sz val="11"/>
      <color indexed="8"/>
      <name val="ＭＳ Ｐゴシック"/>
      <family val="3"/>
      <charset val="128"/>
    </font>
    <font>
      <sz val="6"/>
      <name val="ＭＳ Ｐ明朝"/>
      <family val="1"/>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明朝"/>
      <family val="1"/>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1"/>
      <name val="ＭＳ Ｐ明朝"/>
      <family val="1"/>
      <charset val="128"/>
    </font>
    <font>
      <sz val="14"/>
      <name val="ＭＳ 明朝"/>
      <family val="1"/>
      <charset val="128"/>
    </font>
    <font>
      <sz val="11"/>
      <color theme="1"/>
      <name val="ＭＳ Ｐゴシック"/>
      <family val="3"/>
      <charset val="128"/>
      <scheme val="minor"/>
    </font>
    <font>
      <sz val="20"/>
      <name val="メイリオ"/>
      <family val="3"/>
      <charset val="128"/>
    </font>
    <font>
      <sz val="22"/>
      <color theme="0"/>
      <name val="メイリオ"/>
      <family val="3"/>
      <charset val="128"/>
    </font>
    <font>
      <sz val="20"/>
      <color theme="0"/>
      <name val="メイリオ"/>
      <family val="3"/>
      <charset val="128"/>
    </font>
    <font>
      <sz val="20"/>
      <color indexed="8"/>
      <name val="メイリオ"/>
      <family val="3"/>
      <charset val="128"/>
    </font>
    <font>
      <sz val="11"/>
      <name val="メイリオ"/>
      <family val="3"/>
      <charset val="128"/>
    </font>
    <font>
      <sz val="18"/>
      <name val="メイリオ"/>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5"/>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theme="3" tint="0.39997558519241921"/>
        <bgColor indexed="64"/>
      </patternFill>
    </fill>
    <fill>
      <patternFill patternType="solid">
        <fgColor rgb="FF002060"/>
        <bgColor indexed="64"/>
      </patternFill>
    </fill>
  </fills>
  <borders count="37">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hair">
        <color indexed="64"/>
      </top>
      <bottom/>
      <diagonal/>
    </border>
    <border>
      <left/>
      <right/>
      <top style="medium">
        <color indexed="64"/>
      </top>
      <bottom style="hair">
        <color indexed="64"/>
      </bottom>
      <diagonal/>
    </border>
    <border>
      <left style="hair">
        <color indexed="64"/>
      </left>
      <right/>
      <top style="medium">
        <color indexed="64"/>
      </top>
      <bottom style="hair">
        <color indexed="64"/>
      </bottom>
      <diagonal/>
    </border>
    <border>
      <left/>
      <right/>
      <top/>
      <bottom style="hair">
        <color indexed="64"/>
      </bottom>
      <diagonal/>
    </border>
    <border>
      <left style="medium">
        <color indexed="64"/>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style="medium">
        <color indexed="64"/>
      </right>
      <top/>
      <bottom style="hair">
        <color indexed="64"/>
      </bottom>
      <diagonal/>
    </border>
    <border>
      <left/>
      <right/>
      <top/>
      <bottom style="medium">
        <color indexed="64"/>
      </bottom>
      <diagonal/>
    </border>
    <border>
      <left style="medium">
        <color indexed="64"/>
      </left>
      <right/>
      <top/>
      <bottom style="hair">
        <color indexed="64"/>
      </bottom>
      <diagonal/>
    </border>
    <border>
      <left/>
      <right style="medium">
        <color indexed="64"/>
      </right>
      <top style="medium">
        <color indexed="64"/>
      </top>
      <bottom style="hair">
        <color indexed="64"/>
      </bottom>
      <diagonal/>
    </border>
    <border>
      <left/>
      <right/>
      <top style="medium">
        <color indexed="64"/>
      </top>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s>
  <cellStyleXfs count="71">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179" fontId="23" fillId="0" borderId="0" applyFill="0" applyBorder="0" applyAlignment="0"/>
    <xf numFmtId="0" fontId="24" fillId="0" borderId="0">
      <alignment horizontal="left"/>
    </xf>
    <xf numFmtId="0" fontId="25" fillId="0" borderId="1" applyNumberFormat="0" applyAlignment="0" applyProtection="0">
      <alignment horizontal="left" vertical="center"/>
    </xf>
    <xf numFmtId="0" fontId="25" fillId="0" borderId="2">
      <alignment horizontal="left" vertical="center"/>
    </xf>
    <xf numFmtId="0" fontId="26" fillId="0" borderId="0"/>
    <xf numFmtId="4" fontId="24" fillId="0" borderId="0">
      <alignment horizontal="right"/>
    </xf>
    <xf numFmtId="4" fontId="27" fillId="0" borderId="0">
      <alignment horizontal="right"/>
    </xf>
    <xf numFmtId="0" fontId="28" fillId="0" borderId="0">
      <alignment horizontal="left"/>
    </xf>
    <xf numFmtId="0" fontId="29" fillId="0" borderId="0">
      <alignment horizont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3" applyNumberFormat="0" applyAlignment="0" applyProtection="0">
      <alignment vertical="center"/>
    </xf>
    <xf numFmtId="0" fontId="4" fillId="21" borderId="0" applyNumberFormat="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0" fontId="1" fillId="22" borderId="4" applyNumberFormat="0" applyFont="0" applyAlignment="0" applyProtection="0">
      <alignment vertical="center"/>
    </xf>
    <xf numFmtId="0" fontId="10" fillId="0" borderId="5" applyNumberFormat="0" applyFill="0" applyAlignment="0" applyProtection="0">
      <alignment vertical="center"/>
    </xf>
    <xf numFmtId="0" fontId="11" fillId="3" borderId="0" applyNumberFormat="0" applyBorder="0" applyAlignment="0" applyProtection="0">
      <alignment vertical="center"/>
    </xf>
    <xf numFmtId="0" fontId="12" fillId="23" borderId="6"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22" fillId="0" borderId="0" applyFont="0" applyFill="0" applyBorder="0" applyAlignment="0" applyProtection="0">
      <alignment vertical="center"/>
    </xf>
    <xf numFmtId="38" fontId="1" fillId="0" borderId="0" applyFont="0" applyFill="0" applyBorder="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6" fillId="0" borderId="0" applyNumberFormat="0" applyFill="0" applyBorder="0" applyAlignment="0" applyProtection="0">
      <alignment vertical="center"/>
    </xf>
    <xf numFmtId="0" fontId="17" fillId="0" borderId="10" applyNumberFormat="0" applyFill="0" applyAlignment="0" applyProtection="0">
      <alignment vertical="center"/>
    </xf>
    <xf numFmtId="0" fontId="18" fillId="23" borderId="11" applyNumberFormat="0" applyAlignment="0" applyProtection="0">
      <alignment vertical="center"/>
    </xf>
    <xf numFmtId="0" fontId="19" fillId="0" borderId="0" applyNumberFormat="0" applyFill="0" applyBorder="0" applyAlignment="0" applyProtection="0">
      <alignment vertical="center"/>
    </xf>
    <xf numFmtId="0" fontId="20" fillId="7" borderId="6" applyNumberFormat="0" applyAlignment="0" applyProtection="0">
      <alignment vertical="center"/>
    </xf>
    <xf numFmtId="0" fontId="22" fillId="0" borderId="0">
      <alignment vertical="center"/>
    </xf>
    <xf numFmtId="0" fontId="1" fillId="0" borderId="0">
      <alignment vertical="center"/>
    </xf>
    <xf numFmtId="0" fontId="32" fillId="0" borderId="0">
      <alignment vertical="center"/>
    </xf>
    <xf numFmtId="0" fontId="30" fillId="0" borderId="0"/>
    <xf numFmtId="0" fontId="5" fillId="0" borderId="0">
      <alignment vertical="center"/>
    </xf>
    <xf numFmtId="0" fontId="3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1" fontId="31" fillId="0" borderId="0"/>
    <xf numFmtId="0" fontId="21" fillId="4" borderId="0" applyNumberFormat="0" applyBorder="0" applyAlignment="0" applyProtection="0">
      <alignment vertical="center"/>
    </xf>
  </cellStyleXfs>
  <cellXfs count="138">
    <xf numFmtId="0" fontId="0" fillId="0" borderId="0" xfId="0">
      <alignment vertical="center"/>
    </xf>
    <xf numFmtId="0" fontId="33" fillId="0" borderId="0" xfId="0" applyFont="1" applyAlignment="1">
      <alignment horizontal="right" vertical="center" shrinkToFit="1"/>
    </xf>
    <xf numFmtId="0" fontId="33" fillId="0" borderId="0" xfId="0" applyFont="1" applyBorder="1" applyAlignment="1">
      <alignment horizontal="left" vertical="center" shrinkToFit="1"/>
    </xf>
    <xf numFmtId="0" fontId="33" fillId="0" borderId="0" xfId="0" applyFont="1" applyAlignment="1">
      <alignment vertical="center" shrinkToFit="1"/>
    </xf>
    <xf numFmtId="38" fontId="33" fillId="0" borderId="0" xfId="44" applyFont="1" applyAlignment="1">
      <alignment horizontal="right" vertical="center" shrinkToFit="1"/>
    </xf>
    <xf numFmtId="177" fontId="33" fillId="0" borderId="0" xfId="0" applyNumberFormat="1" applyFont="1" applyAlignment="1">
      <alignment horizontal="center" vertical="center" shrinkToFit="1"/>
    </xf>
    <xf numFmtId="0" fontId="33" fillId="0" borderId="0" xfId="0" applyFont="1" applyAlignment="1">
      <alignment horizontal="center" vertical="center" shrinkToFit="1"/>
    </xf>
    <xf numFmtId="38" fontId="35" fillId="28" borderId="13" xfId="44" applyFont="1" applyFill="1" applyBorder="1" applyAlignment="1">
      <alignment horizontal="center" vertical="center" shrinkToFit="1"/>
    </xf>
    <xf numFmtId="0" fontId="33" fillId="0" borderId="15" xfId="0" applyFont="1" applyBorder="1" applyAlignment="1">
      <alignment horizontal="left" vertical="center" shrinkToFit="1"/>
    </xf>
    <xf numFmtId="178" fontId="33" fillId="0" borderId="15" xfId="0" applyNumberFormat="1" applyFont="1" applyFill="1" applyBorder="1" applyAlignment="1">
      <alignment horizontal="left" vertical="center" shrinkToFit="1"/>
    </xf>
    <xf numFmtId="0" fontId="33" fillId="0" borderId="15" xfId="0" applyFont="1" applyFill="1" applyBorder="1" applyAlignment="1">
      <alignment horizontal="left" vertical="center" shrinkToFit="1"/>
    </xf>
    <xf numFmtId="0" fontId="33" fillId="0" borderId="14" xfId="0" applyFont="1" applyBorder="1" applyAlignment="1">
      <alignment horizontal="left" vertical="center" shrinkToFit="1"/>
    </xf>
    <xf numFmtId="0" fontId="33" fillId="0" borderId="14" xfId="0" applyFont="1" applyBorder="1" applyAlignment="1">
      <alignment vertical="center" shrinkToFit="1"/>
    </xf>
    <xf numFmtId="38" fontId="33" fillId="0" borderId="14" xfId="44" applyFont="1" applyBorder="1" applyAlignment="1">
      <alignment horizontal="right" vertical="center" shrinkToFit="1"/>
    </xf>
    <xf numFmtId="177" fontId="33" fillId="0" borderId="14" xfId="0" applyNumberFormat="1" applyFont="1" applyBorder="1" applyAlignment="1">
      <alignment horizontal="center" vertical="center" shrinkToFit="1"/>
    </xf>
    <xf numFmtId="0" fontId="33" fillId="0" borderId="14" xfId="0" applyFont="1" applyFill="1" applyBorder="1" applyAlignment="1">
      <alignment horizontal="left" vertical="center" shrinkToFit="1"/>
    </xf>
    <xf numFmtId="0" fontId="33" fillId="0" borderId="14" xfId="0" applyFont="1" applyFill="1" applyBorder="1" applyAlignment="1">
      <alignment vertical="center" shrinkToFit="1"/>
    </xf>
    <xf numFmtId="38" fontId="33" fillId="0" borderId="14" xfId="44" applyFont="1" applyFill="1" applyBorder="1" applyAlignment="1">
      <alignment horizontal="right" vertical="center" shrinkToFit="1"/>
    </xf>
    <xf numFmtId="177" fontId="33" fillId="0" borderId="14" xfId="0" applyNumberFormat="1" applyFont="1" applyFill="1" applyBorder="1" applyAlignment="1">
      <alignment horizontal="center" vertical="center" shrinkToFit="1"/>
    </xf>
    <xf numFmtId="38" fontId="33" fillId="0" borderId="14" xfId="45" applyFont="1" applyFill="1" applyBorder="1" applyAlignment="1">
      <alignment horizontal="left" vertical="center" shrinkToFit="1"/>
    </xf>
    <xf numFmtId="38" fontId="33" fillId="0" borderId="14" xfId="44" applyFont="1" applyFill="1" applyBorder="1" applyAlignment="1">
      <alignment horizontal="right" vertical="center"/>
    </xf>
    <xf numFmtId="38" fontId="33" fillId="0" borderId="14" xfId="45" applyFont="1" applyFill="1" applyBorder="1" applyAlignment="1">
      <alignment horizontal="right" vertical="center"/>
    </xf>
    <xf numFmtId="38" fontId="33" fillId="0" borderId="14" xfId="45" applyFont="1" applyFill="1" applyBorder="1" applyAlignment="1">
      <alignment horizontal="center" vertical="center"/>
    </xf>
    <xf numFmtId="38" fontId="33" fillId="0" borderId="14" xfId="44" applyFont="1" applyFill="1" applyBorder="1" applyAlignment="1">
      <alignment horizontal="right" vertical="center" wrapText="1"/>
    </xf>
    <xf numFmtId="0" fontId="33" fillId="26" borderId="15" xfId="0" applyFont="1" applyFill="1" applyBorder="1" applyAlignment="1">
      <alignment horizontal="left" vertical="center" shrinkToFit="1"/>
    </xf>
    <xf numFmtId="0" fontId="36" fillId="0" borderId="14" xfId="0" applyFont="1" applyFill="1" applyBorder="1" applyAlignment="1">
      <alignment horizontal="left" vertical="center" shrinkToFit="1"/>
    </xf>
    <xf numFmtId="0" fontId="36" fillId="0" borderId="14" xfId="0" applyFont="1" applyFill="1" applyBorder="1" applyAlignment="1">
      <alignment vertical="center"/>
    </xf>
    <xf numFmtId="0" fontId="36" fillId="26" borderId="14" xfId="0" applyFont="1" applyFill="1" applyBorder="1" applyAlignment="1">
      <alignment horizontal="left" vertical="center" shrinkToFit="1"/>
    </xf>
    <xf numFmtId="0" fontId="33" fillId="26" borderId="14" xfId="0" applyFont="1" applyFill="1" applyBorder="1" applyAlignment="1">
      <alignment horizontal="left" vertical="center" shrinkToFit="1"/>
    </xf>
    <xf numFmtId="0" fontId="33" fillId="26" borderId="14" xfId="0" applyFont="1" applyFill="1" applyBorder="1" applyAlignment="1">
      <alignment vertical="center" shrinkToFit="1"/>
    </xf>
    <xf numFmtId="38" fontId="33" fillId="26" borderId="14" xfId="44" applyFont="1" applyFill="1" applyBorder="1" applyAlignment="1">
      <alignment horizontal="right" vertical="center" shrinkToFit="1"/>
    </xf>
    <xf numFmtId="177" fontId="33" fillId="26" borderId="14" xfId="0" applyNumberFormat="1" applyFont="1" applyFill="1" applyBorder="1" applyAlignment="1">
      <alignment horizontal="center" vertical="center" shrinkToFit="1"/>
    </xf>
    <xf numFmtId="0" fontId="33" fillId="0" borderId="14" xfId="0" applyFont="1" applyFill="1" applyBorder="1" applyAlignment="1">
      <alignment vertical="center"/>
    </xf>
    <xf numFmtId="38" fontId="33" fillId="0" borderId="14" xfId="44" applyFont="1" applyFill="1" applyBorder="1" applyAlignment="1">
      <alignment vertical="center" shrinkToFit="1"/>
    </xf>
    <xf numFmtId="38" fontId="36" fillId="0" borderId="14" xfId="45" applyFont="1" applyFill="1" applyBorder="1" applyAlignment="1">
      <alignment horizontal="left" vertical="center" shrinkToFit="1"/>
    </xf>
    <xf numFmtId="0" fontId="33" fillId="0" borderId="14" xfId="0" applyFont="1" applyFill="1" applyBorder="1" applyAlignment="1">
      <alignment horizontal="left" vertical="center"/>
    </xf>
    <xf numFmtId="3" fontId="33" fillId="0" borderId="14" xfId="0" applyNumberFormat="1" applyFont="1" applyFill="1" applyBorder="1" applyAlignment="1">
      <alignment vertical="center"/>
    </xf>
    <xf numFmtId="38" fontId="33" fillId="0" borderId="14" xfId="44" applyFont="1" applyFill="1" applyBorder="1" applyAlignment="1">
      <alignment horizontal="center" vertical="center" shrinkToFit="1"/>
    </xf>
    <xf numFmtId="38" fontId="33" fillId="0" borderId="15" xfId="45" applyFont="1" applyFill="1" applyBorder="1" applyAlignment="1">
      <alignment horizontal="left" vertical="center"/>
    </xf>
    <xf numFmtId="38" fontId="33" fillId="0" borderId="15" xfId="44" applyFont="1" applyBorder="1" applyAlignment="1">
      <alignment horizontal="left" vertical="center" shrinkToFit="1"/>
    </xf>
    <xf numFmtId="0" fontId="33" fillId="0" borderId="12" xfId="0" applyFont="1" applyBorder="1" applyAlignment="1">
      <alignment horizontal="left" vertical="center" shrinkToFit="1"/>
    </xf>
    <xf numFmtId="0" fontId="33" fillId="0" borderId="12" xfId="0" applyFont="1" applyFill="1" applyBorder="1" applyAlignment="1">
      <alignment horizontal="left" vertical="center" shrinkToFit="1"/>
    </xf>
    <xf numFmtId="178" fontId="33" fillId="0" borderId="14" xfId="0" applyNumberFormat="1" applyFont="1" applyFill="1" applyBorder="1" applyAlignment="1">
      <alignment vertical="center" shrinkToFit="1"/>
    </xf>
    <xf numFmtId="38" fontId="33" fillId="24" borderId="14" xfId="44" applyFont="1" applyFill="1" applyBorder="1" applyAlignment="1">
      <alignment horizontal="right" vertical="center" shrinkToFit="1"/>
    </xf>
    <xf numFmtId="0" fontId="33" fillId="0" borderId="16" xfId="0" applyFont="1" applyFill="1" applyBorder="1" applyAlignment="1">
      <alignment horizontal="right" vertical="center" shrinkToFit="1"/>
    </xf>
    <xf numFmtId="176" fontId="37" fillId="0" borderId="15" xfId="0" applyNumberFormat="1" applyFont="1" applyBorder="1" applyAlignment="1">
      <alignment vertical="center" shrinkToFit="1"/>
    </xf>
    <xf numFmtId="0" fontId="33" fillId="0" borderId="14" xfId="0" applyFont="1" applyBorder="1" applyAlignment="1">
      <alignment horizontal="center" vertical="center" shrinkToFit="1"/>
    </xf>
    <xf numFmtId="38" fontId="33" fillId="0" borderId="14" xfId="44" applyFont="1" applyBorder="1" applyAlignment="1">
      <alignment vertical="center"/>
    </xf>
    <xf numFmtId="38" fontId="33" fillId="0" borderId="14" xfId="44" applyFont="1" applyBorder="1" applyAlignment="1">
      <alignment horizontal="center" vertical="center"/>
    </xf>
    <xf numFmtId="38" fontId="33" fillId="0" borderId="14" xfId="44" applyFont="1" applyBorder="1" applyAlignment="1">
      <alignment horizontal="right" vertical="center"/>
    </xf>
    <xf numFmtId="177" fontId="33" fillId="0" borderId="14" xfId="0" applyNumberFormat="1" applyFont="1" applyBorder="1" applyAlignment="1">
      <alignment horizontal="center" vertical="center"/>
    </xf>
    <xf numFmtId="38" fontId="36" fillId="0" borderId="15" xfId="45" applyFont="1" applyFill="1" applyBorder="1" applyAlignment="1">
      <alignment horizontal="left" vertical="center" shrinkToFit="1"/>
    </xf>
    <xf numFmtId="0" fontId="33" fillId="0" borderId="14" xfId="0" applyFont="1" applyFill="1" applyBorder="1" applyAlignment="1">
      <alignment horizontal="center" vertical="center" shrinkToFit="1"/>
    </xf>
    <xf numFmtId="0" fontId="33" fillId="0" borderId="14" xfId="61" applyFont="1" applyFill="1" applyBorder="1" applyAlignment="1" applyProtection="1">
      <alignment horizontal="left" vertical="center" shrinkToFit="1"/>
      <protection locked="0"/>
    </xf>
    <xf numFmtId="0" fontId="33" fillId="0" borderId="17" xfId="0" applyFont="1" applyBorder="1" applyAlignment="1">
      <alignment horizontal="left" vertical="center" shrinkToFit="1"/>
    </xf>
    <xf numFmtId="49" fontId="33" fillId="0" borderId="14" xfId="0" applyNumberFormat="1" applyFont="1" applyBorder="1" applyAlignment="1">
      <alignment horizontal="left" vertical="center" shrinkToFit="1"/>
    </xf>
    <xf numFmtId="49" fontId="33" fillId="0" borderId="14" xfId="0" applyNumberFormat="1" applyFont="1" applyFill="1" applyBorder="1" applyAlignment="1">
      <alignment horizontal="left" vertical="center" shrinkToFit="1"/>
    </xf>
    <xf numFmtId="38" fontId="33" fillId="0" borderId="14" xfId="44" applyFont="1" applyBorder="1" applyAlignment="1">
      <alignment horizontal="center" vertical="center" shrinkToFit="1"/>
    </xf>
    <xf numFmtId="0" fontId="33" fillId="0" borderId="16" xfId="0" applyFont="1" applyBorder="1" applyAlignment="1">
      <alignment horizontal="right" vertical="center" shrinkToFit="1"/>
    </xf>
    <xf numFmtId="0" fontId="33" fillId="0" borderId="0" xfId="0" applyFont="1" applyFill="1" applyAlignment="1">
      <alignment vertical="center" shrinkToFit="1"/>
    </xf>
    <xf numFmtId="0" fontId="33" fillId="0" borderId="0" xfId="0" applyFont="1" applyBorder="1" applyAlignment="1">
      <alignment vertical="center" shrinkToFit="1"/>
    </xf>
    <xf numFmtId="177" fontId="33" fillId="0" borderId="0" xfId="0" applyNumberFormat="1" applyFont="1" applyAlignment="1">
      <alignment vertical="center" shrinkToFit="1"/>
    </xf>
    <xf numFmtId="176" fontId="33" fillId="0" borderId="0" xfId="0" applyNumberFormat="1" applyFont="1" applyAlignment="1">
      <alignment vertical="center" shrinkToFit="1"/>
    </xf>
    <xf numFmtId="0" fontId="33" fillId="0" borderId="15" xfId="0" applyFont="1" applyFill="1" applyBorder="1" applyAlignment="1">
      <alignment horizontal="left" vertical="center" wrapText="1" shrinkToFit="1"/>
    </xf>
    <xf numFmtId="177" fontId="33" fillId="0" borderId="0" xfId="0" applyNumberFormat="1" applyFont="1" applyBorder="1" applyAlignment="1">
      <alignment vertical="center" shrinkToFit="1"/>
    </xf>
    <xf numFmtId="49" fontId="33" fillId="24" borderId="0" xfId="0" applyNumberFormat="1" applyFont="1" applyFill="1" applyBorder="1" applyAlignment="1">
      <alignment vertical="center" shrinkToFit="1"/>
    </xf>
    <xf numFmtId="49" fontId="33" fillId="0" borderId="12" xfId="0" applyNumberFormat="1" applyFont="1" applyFill="1" applyBorder="1" applyAlignment="1">
      <alignment horizontal="left" vertical="center" shrinkToFit="1"/>
    </xf>
    <xf numFmtId="3" fontId="33" fillId="0" borderId="14" xfId="0" applyNumberFormat="1" applyFont="1" applyFill="1" applyBorder="1" applyAlignment="1">
      <alignment horizontal="right" vertical="center" shrinkToFit="1"/>
    </xf>
    <xf numFmtId="49" fontId="33" fillId="26" borderId="14" xfId="0" applyNumberFormat="1" applyFont="1" applyFill="1" applyBorder="1" applyAlignment="1">
      <alignment horizontal="left" vertical="center" shrinkToFit="1"/>
    </xf>
    <xf numFmtId="49" fontId="33" fillId="0" borderId="14" xfId="0" applyNumberFormat="1" applyFont="1" applyBorder="1" applyAlignment="1">
      <alignment horizontal="left" vertical="center"/>
    </xf>
    <xf numFmtId="0" fontId="33" fillId="0" borderId="0" xfId="0" applyFont="1" applyFill="1" applyBorder="1" applyAlignment="1">
      <alignment vertical="center" shrinkToFit="1"/>
    </xf>
    <xf numFmtId="0" fontId="33" fillId="0" borderId="0" xfId="0" applyFont="1" applyFill="1" applyAlignment="1">
      <alignment horizontal="left" vertical="center" shrinkToFit="1"/>
    </xf>
    <xf numFmtId="0" fontId="33" fillId="27" borderId="0" xfId="0" applyFont="1" applyFill="1" applyAlignment="1">
      <alignment vertical="center" shrinkToFit="1"/>
    </xf>
    <xf numFmtId="0" fontId="33" fillId="26" borderId="16" xfId="0" applyFont="1" applyFill="1" applyBorder="1" applyAlignment="1">
      <alignment horizontal="right" vertical="center" shrinkToFit="1"/>
    </xf>
    <xf numFmtId="0" fontId="33" fillId="0" borderId="14" xfId="0" applyFont="1" applyFill="1" applyBorder="1" applyAlignment="1">
      <alignment horizontal="left" vertical="top" shrinkToFit="1"/>
    </xf>
    <xf numFmtId="0" fontId="33" fillId="0" borderId="27" xfId="0" applyFont="1" applyBorder="1" applyAlignment="1">
      <alignment horizontal="center" vertical="center" shrinkToFit="1"/>
    </xf>
    <xf numFmtId="0" fontId="34" fillId="29" borderId="20" xfId="0" applyFont="1" applyFill="1" applyBorder="1" applyAlignment="1">
      <alignment vertical="center" shrinkToFit="1"/>
    </xf>
    <xf numFmtId="0" fontId="34" fillId="29" borderId="30" xfId="0" applyFont="1" applyFill="1" applyBorder="1" applyAlignment="1">
      <alignment vertical="center" shrinkToFit="1"/>
    </xf>
    <xf numFmtId="38" fontId="35" fillId="28" borderId="33" xfId="44" applyFont="1" applyFill="1" applyBorder="1" applyAlignment="1">
      <alignment horizontal="center" vertical="center" shrinkToFit="1"/>
    </xf>
    <xf numFmtId="177" fontId="33" fillId="0" borderId="14" xfId="0" applyNumberFormat="1" applyFont="1" applyBorder="1" applyAlignment="1">
      <alignment horizontal="left" vertical="center" shrinkToFit="1"/>
    </xf>
    <xf numFmtId="49" fontId="33" fillId="0" borderId="0" xfId="0" applyNumberFormat="1" applyFont="1" applyFill="1" applyBorder="1" applyAlignment="1">
      <alignment vertical="center" shrinkToFit="1"/>
    </xf>
    <xf numFmtId="38" fontId="33" fillId="0" borderId="14" xfId="45" applyFont="1" applyFill="1" applyBorder="1" applyAlignment="1">
      <alignment horizontal="right" vertical="center" wrapText="1"/>
    </xf>
    <xf numFmtId="0" fontId="33" fillId="26" borderId="14" xfId="0" applyFont="1" applyFill="1" applyBorder="1" applyAlignment="1">
      <alignment horizontal="center" vertical="center" shrinkToFit="1"/>
    </xf>
    <xf numFmtId="0" fontId="33" fillId="0" borderId="14" xfId="0" applyFont="1" applyFill="1" applyBorder="1" applyAlignment="1">
      <alignment horizontal="left" vertical="center" wrapText="1" shrinkToFit="1"/>
    </xf>
    <xf numFmtId="38" fontId="36" fillId="26" borderId="14" xfId="45" applyFont="1" applyFill="1" applyBorder="1" applyAlignment="1">
      <alignment horizontal="left" vertical="center" shrinkToFit="1"/>
    </xf>
    <xf numFmtId="0" fontId="33" fillId="26" borderId="14" xfId="0" applyFont="1" applyFill="1" applyBorder="1" applyAlignment="1">
      <alignment vertical="center"/>
    </xf>
    <xf numFmtId="38" fontId="33" fillId="26" borderId="14" xfId="44" applyFont="1" applyFill="1" applyBorder="1" applyAlignment="1">
      <alignment vertical="center" shrinkToFit="1"/>
    </xf>
    <xf numFmtId="38" fontId="33" fillId="26" borderId="14" xfId="44" applyFont="1" applyFill="1" applyBorder="1" applyAlignment="1">
      <alignment horizontal="center" vertical="center" shrinkToFit="1"/>
    </xf>
    <xf numFmtId="49" fontId="33" fillId="26" borderId="14" xfId="0" applyNumberFormat="1" applyFont="1" applyFill="1" applyBorder="1" applyAlignment="1">
      <alignment horizontal="left" vertical="center"/>
    </xf>
    <xf numFmtId="38" fontId="33" fillId="26" borderId="14" xfId="44" applyFont="1" applyFill="1" applyBorder="1" applyAlignment="1">
      <alignment vertical="center"/>
    </xf>
    <xf numFmtId="38" fontId="33" fillId="26" borderId="14" xfId="44" applyFont="1" applyFill="1" applyBorder="1" applyAlignment="1">
      <alignment horizontal="center" vertical="center"/>
    </xf>
    <xf numFmtId="177" fontId="33" fillId="26" borderId="14" xfId="0" applyNumberFormat="1" applyFont="1" applyFill="1" applyBorder="1" applyAlignment="1">
      <alignment horizontal="center" vertical="center"/>
    </xf>
    <xf numFmtId="0" fontId="33" fillId="0" borderId="14" xfId="0" applyFont="1" applyBorder="1" applyAlignment="1">
      <alignment horizontal="center" vertical="center"/>
    </xf>
    <xf numFmtId="0" fontId="34" fillId="29" borderId="29" xfId="0" applyFont="1" applyFill="1" applyBorder="1" applyAlignment="1">
      <alignment horizontal="right" vertical="center" shrinkToFit="1"/>
    </xf>
    <xf numFmtId="0" fontId="33" fillId="0" borderId="23" xfId="0" applyFont="1" applyFill="1" applyBorder="1" applyAlignment="1">
      <alignment horizontal="right" vertical="center" shrinkToFit="1"/>
    </xf>
    <xf numFmtId="0" fontId="33" fillId="0" borderId="12" xfId="0" applyFont="1" applyBorder="1" applyAlignment="1">
      <alignment vertical="center" shrinkToFit="1"/>
    </xf>
    <xf numFmtId="0" fontId="38" fillId="0" borderId="14" xfId="0" applyFont="1" applyFill="1" applyBorder="1" applyAlignment="1">
      <alignment horizontal="left" vertical="center" shrinkToFit="1"/>
    </xf>
    <xf numFmtId="0" fontId="33" fillId="0" borderId="12" xfId="0" applyFont="1" applyFill="1" applyBorder="1" applyAlignment="1">
      <alignment vertical="center" shrinkToFit="1"/>
    </xf>
    <xf numFmtId="38" fontId="33" fillId="0" borderId="12" xfId="44" applyFont="1" applyFill="1" applyBorder="1" applyAlignment="1">
      <alignment horizontal="right" vertical="center" shrinkToFit="1"/>
    </xf>
    <xf numFmtId="177" fontId="33" fillId="0" borderId="12" xfId="0" applyNumberFormat="1" applyFont="1" applyFill="1" applyBorder="1" applyAlignment="1">
      <alignment horizontal="center" vertical="center" shrinkToFit="1"/>
    </xf>
    <xf numFmtId="38" fontId="33" fillId="0" borderId="12" xfId="45" applyFont="1" applyFill="1" applyBorder="1" applyAlignment="1">
      <alignment horizontal="center" vertical="center"/>
    </xf>
    <xf numFmtId="0" fontId="33" fillId="0" borderId="12" xfId="0" applyFont="1" applyFill="1" applyBorder="1" applyAlignment="1">
      <alignment horizontal="center" vertical="center" shrinkToFit="1"/>
    </xf>
    <xf numFmtId="0" fontId="33" fillId="0" borderId="17" xfId="0" applyFont="1" applyFill="1" applyBorder="1" applyAlignment="1">
      <alignment horizontal="left" vertical="center" shrinkToFit="1"/>
    </xf>
    <xf numFmtId="49" fontId="33" fillId="0" borderId="12" xfId="0" applyNumberFormat="1" applyFont="1" applyBorder="1" applyAlignment="1">
      <alignment horizontal="left" vertical="center"/>
    </xf>
    <xf numFmtId="38" fontId="33" fillId="0" borderId="12" xfId="44" applyFont="1" applyBorder="1" applyAlignment="1">
      <alignment horizontal="right" vertical="center"/>
    </xf>
    <xf numFmtId="177" fontId="33" fillId="0" borderId="12" xfId="0" applyNumberFormat="1" applyFont="1" applyBorder="1" applyAlignment="1">
      <alignment horizontal="center" vertical="center"/>
    </xf>
    <xf numFmtId="0" fontId="33" fillId="0" borderId="12" xfId="0" applyFont="1" applyBorder="1" applyAlignment="1">
      <alignment horizontal="center" vertical="center"/>
    </xf>
    <xf numFmtId="38" fontId="33" fillId="0" borderId="17" xfId="45" applyFont="1" applyFill="1" applyBorder="1" applyAlignment="1">
      <alignment horizontal="left" vertical="center"/>
    </xf>
    <xf numFmtId="38" fontId="33" fillId="0" borderId="12" xfId="44" applyFont="1" applyBorder="1" applyAlignment="1">
      <alignment horizontal="right" vertical="center" shrinkToFit="1"/>
    </xf>
    <xf numFmtId="177" fontId="33" fillId="0" borderId="12" xfId="0" applyNumberFormat="1" applyFont="1" applyBorder="1" applyAlignment="1">
      <alignment horizontal="center" vertical="center" shrinkToFit="1"/>
    </xf>
    <xf numFmtId="0" fontId="33" fillId="0" borderId="12" xfId="0" applyFont="1" applyBorder="1" applyAlignment="1">
      <alignment horizontal="center" vertical="center" shrinkToFit="1"/>
    </xf>
    <xf numFmtId="0" fontId="33" fillId="0" borderId="22" xfId="0" applyFont="1" applyBorder="1" applyAlignment="1">
      <alignment vertical="center" shrinkToFit="1"/>
    </xf>
    <xf numFmtId="0" fontId="33" fillId="0" borderId="23" xfId="0" applyFont="1" applyBorder="1" applyAlignment="1">
      <alignment horizontal="right" vertical="center" shrinkToFit="1"/>
    </xf>
    <xf numFmtId="0" fontId="33" fillId="0" borderId="22" xfId="0" applyFont="1" applyBorder="1" applyAlignment="1">
      <alignment horizontal="left" vertical="center" shrinkToFit="1"/>
    </xf>
    <xf numFmtId="38" fontId="33" fillId="0" borderId="22" xfId="44" applyFont="1" applyBorder="1" applyAlignment="1">
      <alignment horizontal="right" vertical="center" shrinkToFit="1"/>
    </xf>
    <xf numFmtId="177" fontId="33" fillId="0" borderId="22" xfId="0" applyNumberFormat="1" applyFont="1" applyBorder="1" applyAlignment="1">
      <alignment horizontal="center" vertical="center" shrinkToFit="1"/>
    </xf>
    <xf numFmtId="0" fontId="33" fillId="0" borderId="22" xfId="0" applyFont="1" applyBorder="1" applyAlignment="1">
      <alignment horizontal="center" vertical="center" shrinkToFit="1"/>
    </xf>
    <xf numFmtId="0" fontId="33" fillId="0" borderId="26" xfId="0" applyFont="1" applyBorder="1" applyAlignment="1">
      <alignment horizontal="left" vertical="center" shrinkToFit="1"/>
    </xf>
    <xf numFmtId="177" fontId="35" fillId="28" borderId="14" xfId="0" applyNumberFormat="1" applyFont="1" applyFill="1" applyBorder="1" applyAlignment="1">
      <alignment horizontal="center" vertical="center" shrinkToFit="1"/>
    </xf>
    <xf numFmtId="177" fontId="35" fillId="28" borderId="13" xfId="0" applyNumberFormat="1" applyFont="1" applyFill="1" applyBorder="1" applyAlignment="1">
      <alignment horizontal="center" vertical="center" shrinkToFit="1"/>
    </xf>
    <xf numFmtId="0" fontId="35" fillId="28" borderId="24" xfId="0" applyFont="1" applyFill="1" applyBorder="1" applyAlignment="1">
      <alignment horizontal="center" vertical="center" shrinkToFit="1"/>
    </xf>
    <xf numFmtId="0" fontId="35" fillId="28" borderId="25" xfId="0" applyFont="1" applyFill="1" applyBorder="1" applyAlignment="1">
      <alignment horizontal="center" vertical="center" shrinkToFit="1"/>
    </xf>
    <xf numFmtId="177" fontId="35" fillId="28" borderId="15" xfId="0" applyNumberFormat="1" applyFont="1" applyFill="1" applyBorder="1" applyAlignment="1">
      <alignment horizontal="center" vertical="center" shrinkToFit="1"/>
    </xf>
    <xf numFmtId="177" fontId="33" fillId="28" borderId="19" xfId="0" applyNumberFormat="1" applyFont="1" applyFill="1" applyBorder="1" applyAlignment="1">
      <alignment horizontal="center" vertical="center" shrinkToFit="1"/>
    </xf>
    <xf numFmtId="0" fontId="34" fillId="29" borderId="31" xfId="0" applyFont="1" applyFill="1" applyBorder="1" applyAlignment="1">
      <alignment horizontal="right" vertical="center" shrinkToFit="1"/>
    </xf>
    <xf numFmtId="0" fontId="34" fillId="29" borderId="18" xfId="0" applyFont="1" applyFill="1" applyBorder="1" applyAlignment="1">
      <alignment horizontal="right" vertical="center" shrinkToFit="1"/>
    </xf>
    <xf numFmtId="0" fontId="34" fillId="29" borderId="21" xfId="0" applyFont="1" applyFill="1" applyBorder="1" applyAlignment="1">
      <alignment horizontal="right" vertical="center" shrinkToFit="1"/>
    </xf>
    <xf numFmtId="0" fontId="35" fillId="28" borderId="16" xfId="0" applyFont="1" applyFill="1" applyBorder="1" applyAlignment="1">
      <alignment horizontal="center" vertical="center" shrinkToFit="1"/>
    </xf>
    <xf numFmtId="0" fontId="35" fillId="28" borderId="32" xfId="0" applyFont="1" applyFill="1" applyBorder="1" applyAlignment="1">
      <alignment horizontal="center" vertical="center" shrinkToFit="1"/>
    </xf>
    <xf numFmtId="0" fontId="35" fillId="28" borderId="14" xfId="0" applyFont="1" applyFill="1" applyBorder="1" applyAlignment="1">
      <alignment horizontal="center" vertical="center" shrinkToFit="1"/>
    </xf>
    <xf numFmtId="0" fontId="35" fillId="28" borderId="13" xfId="0" applyFont="1" applyFill="1" applyBorder="1" applyAlignment="1">
      <alignment horizontal="center" vertical="center" shrinkToFit="1"/>
    </xf>
    <xf numFmtId="0" fontId="35" fillId="28" borderId="33" xfId="0" applyFont="1" applyFill="1" applyBorder="1" applyAlignment="1">
      <alignment horizontal="center" vertical="center" shrinkToFit="1"/>
    </xf>
    <xf numFmtId="0" fontId="33" fillId="25" borderId="28" xfId="0" applyFont="1" applyFill="1" applyBorder="1" applyAlignment="1">
      <alignment horizontal="center" vertical="center" shrinkToFit="1"/>
    </xf>
    <xf numFmtId="0" fontId="33" fillId="25" borderId="22" xfId="0" applyFont="1" applyFill="1" applyBorder="1" applyAlignment="1">
      <alignment horizontal="center" vertical="center" shrinkToFit="1"/>
    </xf>
    <xf numFmtId="0" fontId="33" fillId="25" borderId="26" xfId="0" applyFont="1" applyFill="1" applyBorder="1" applyAlignment="1">
      <alignment horizontal="center" vertical="center" shrinkToFit="1"/>
    </xf>
    <xf numFmtId="0" fontId="33" fillId="25" borderId="34" xfId="0" applyFont="1" applyFill="1" applyBorder="1" applyAlignment="1">
      <alignment horizontal="center" vertical="center" shrinkToFit="1"/>
    </xf>
    <xf numFmtId="0" fontId="33" fillId="25" borderId="35" xfId="0" applyFont="1" applyFill="1" applyBorder="1" applyAlignment="1">
      <alignment horizontal="center" vertical="center" shrinkToFit="1"/>
    </xf>
    <xf numFmtId="0" fontId="33" fillId="25" borderId="36" xfId="0" applyFont="1" applyFill="1" applyBorder="1" applyAlignment="1">
      <alignment horizontal="center" vertical="center" shrinkToFit="1"/>
    </xf>
  </cellXfs>
  <cellStyles count="71">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Calc Currency (0)" xfId="19" xr:uid="{00000000-0005-0000-0000-000012000000}"/>
    <cellStyle name="entry" xfId="20" xr:uid="{00000000-0005-0000-0000-000013000000}"/>
    <cellStyle name="Header1" xfId="21" xr:uid="{00000000-0005-0000-0000-000014000000}"/>
    <cellStyle name="Header2" xfId="22" xr:uid="{00000000-0005-0000-0000-000015000000}"/>
    <cellStyle name="Normal_#18-Internet" xfId="23" xr:uid="{00000000-0005-0000-0000-000016000000}"/>
    <cellStyle name="price" xfId="24" xr:uid="{00000000-0005-0000-0000-000017000000}"/>
    <cellStyle name="revised" xfId="25" xr:uid="{00000000-0005-0000-0000-000018000000}"/>
    <cellStyle name="section" xfId="26" xr:uid="{00000000-0005-0000-0000-000019000000}"/>
    <cellStyle name="title" xfId="27" xr:uid="{00000000-0005-0000-0000-00001A000000}"/>
    <cellStyle name="アクセント 1 2" xfId="28" xr:uid="{00000000-0005-0000-0000-00001B000000}"/>
    <cellStyle name="アクセント 2 2" xfId="29" xr:uid="{00000000-0005-0000-0000-00001C000000}"/>
    <cellStyle name="アクセント 3 2" xfId="30" xr:uid="{00000000-0005-0000-0000-00001D000000}"/>
    <cellStyle name="アクセント 4 2" xfId="31" xr:uid="{00000000-0005-0000-0000-00001E000000}"/>
    <cellStyle name="アクセント 5 2" xfId="32" xr:uid="{00000000-0005-0000-0000-00001F000000}"/>
    <cellStyle name="アクセント 6 2" xfId="33" xr:uid="{00000000-0005-0000-0000-000020000000}"/>
    <cellStyle name="タイトル 2" xfId="34" xr:uid="{00000000-0005-0000-0000-000021000000}"/>
    <cellStyle name="チェック セル 2" xfId="35" xr:uid="{00000000-0005-0000-0000-000022000000}"/>
    <cellStyle name="どちらでもない 2" xfId="36" xr:uid="{00000000-0005-0000-0000-000023000000}"/>
    <cellStyle name="パーセント 2" xfId="37" xr:uid="{00000000-0005-0000-0000-000024000000}"/>
    <cellStyle name="パーセント 3" xfId="38" xr:uid="{00000000-0005-0000-0000-000025000000}"/>
    <cellStyle name="メモ 2" xfId="39" xr:uid="{00000000-0005-0000-0000-000026000000}"/>
    <cellStyle name="リンク セル 2" xfId="40" xr:uid="{00000000-0005-0000-0000-000027000000}"/>
    <cellStyle name="悪い 2" xfId="41" xr:uid="{00000000-0005-0000-0000-000028000000}"/>
    <cellStyle name="計算 2" xfId="42" xr:uid="{00000000-0005-0000-0000-000029000000}"/>
    <cellStyle name="警告文 2" xfId="43" xr:uid="{00000000-0005-0000-0000-00002A000000}"/>
    <cellStyle name="桁区切り" xfId="44" builtinId="6"/>
    <cellStyle name="桁区切り 2" xfId="45" xr:uid="{00000000-0005-0000-0000-00002C000000}"/>
    <cellStyle name="桁区切り 3" xfId="46" xr:uid="{00000000-0005-0000-0000-00002D000000}"/>
    <cellStyle name="桁区切り 4" xfId="47" xr:uid="{00000000-0005-0000-0000-00002E000000}"/>
    <cellStyle name="桁区切り 5" xfId="48" xr:uid="{00000000-0005-0000-0000-00002F000000}"/>
    <cellStyle name="見出し 1 2" xfId="49" xr:uid="{00000000-0005-0000-0000-000030000000}"/>
    <cellStyle name="見出し 2 2" xfId="50" xr:uid="{00000000-0005-0000-0000-000031000000}"/>
    <cellStyle name="見出し 3 2" xfId="51" xr:uid="{00000000-0005-0000-0000-000032000000}"/>
    <cellStyle name="見出し 4 2" xfId="52" xr:uid="{00000000-0005-0000-0000-000033000000}"/>
    <cellStyle name="集計 2" xfId="53" xr:uid="{00000000-0005-0000-0000-000034000000}"/>
    <cellStyle name="出力 2" xfId="54" xr:uid="{00000000-0005-0000-0000-000035000000}"/>
    <cellStyle name="説明文 2" xfId="55" xr:uid="{00000000-0005-0000-0000-000036000000}"/>
    <cellStyle name="入力 2" xfId="56" xr:uid="{00000000-0005-0000-0000-000037000000}"/>
    <cellStyle name="標準" xfId="0" builtinId="0"/>
    <cellStyle name="標準 10" xfId="57" xr:uid="{00000000-0005-0000-0000-000039000000}"/>
    <cellStyle name="標準 11" xfId="58" xr:uid="{00000000-0005-0000-0000-00003A000000}"/>
    <cellStyle name="標準 2" xfId="59" xr:uid="{00000000-0005-0000-0000-00003B000000}"/>
    <cellStyle name="標準 2 2" xfId="60" xr:uid="{00000000-0005-0000-0000-00003C000000}"/>
    <cellStyle name="標準 2_★条件書・実績報告書一式" xfId="61" xr:uid="{00000000-0005-0000-0000-00003D000000}"/>
    <cellStyle name="標準 3" xfId="62" xr:uid="{00000000-0005-0000-0000-00003E000000}"/>
    <cellStyle name="標準 4" xfId="63" xr:uid="{00000000-0005-0000-0000-00003F000000}"/>
    <cellStyle name="標準 5" xfId="64" xr:uid="{00000000-0005-0000-0000-000040000000}"/>
    <cellStyle name="標準 6" xfId="65" xr:uid="{00000000-0005-0000-0000-000041000000}"/>
    <cellStyle name="標準 7" xfId="66" xr:uid="{00000000-0005-0000-0000-000042000000}"/>
    <cellStyle name="標準 8" xfId="67" xr:uid="{00000000-0005-0000-0000-000043000000}"/>
    <cellStyle name="標準 9" xfId="68" xr:uid="{00000000-0005-0000-0000-000044000000}"/>
    <cellStyle name="未定義" xfId="69" xr:uid="{00000000-0005-0000-0000-000045000000}"/>
    <cellStyle name="良い 2" xfId="70" xr:uid="{00000000-0005-0000-0000-00004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D1579"/>
  <sheetViews>
    <sheetView tabSelected="1" view="pageBreakPreview" zoomScale="55" zoomScaleNormal="40" zoomScaleSheetLayoutView="55" workbookViewId="0">
      <pane ySplit="4" topLeftCell="A1423" activePane="bottomLeft" state="frozen"/>
      <selection activeCell="K57" sqref="K57"/>
      <selection pane="bottomLeft" activeCell="D1437" sqref="D1437"/>
    </sheetView>
  </sheetViews>
  <sheetFormatPr defaultColWidth="56.6640625" defaultRowHeight="31.8" x14ac:dyDescent="0.2"/>
  <cols>
    <col min="1" max="1" width="13" style="1" customWidth="1"/>
    <col min="2" max="2" width="77.6640625" style="2" customWidth="1"/>
    <col min="3" max="3" width="23.5546875" style="2" customWidth="1"/>
    <col min="4" max="4" width="37.88671875" style="2" customWidth="1"/>
    <col min="5" max="5" width="17.6640625" style="2" bestFit="1" customWidth="1"/>
    <col min="6" max="6" width="30.6640625" style="3" customWidth="1"/>
    <col min="7" max="7" width="17.109375" style="4" bestFit="1" customWidth="1"/>
    <col min="8" max="8" width="15.109375" style="4" bestFit="1" customWidth="1"/>
    <col min="9" max="9" width="17.21875" style="5" customWidth="1"/>
    <col min="10" max="10" width="17.33203125" style="6" customWidth="1"/>
    <col min="11" max="11" width="39" style="8" customWidth="1"/>
    <col min="12" max="255" width="56.6640625" style="3"/>
    <col min="256" max="256" width="13" style="3" customWidth="1"/>
    <col min="257" max="257" width="77.6640625" style="3" customWidth="1"/>
    <col min="258" max="258" width="23.5546875" style="3" customWidth="1"/>
    <col min="259" max="259" width="37.88671875" style="3" customWidth="1"/>
    <col min="260" max="260" width="17.6640625" style="3" bestFit="1" customWidth="1"/>
    <col min="261" max="261" width="30.6640625" style="3" customWidth="1"/>
    <col min="262" max="262" width="17.109375" style="3" bestFit="1" customWidth="1"/>
    <col min="263" max="263" width="15.109375" style="3" bestFit="1" customWidth="1"/>
    <col min="264" max="264" width="17.21875" style="3" customWidth="1"/>
    <col min="265" max="265" width="17.33203125" style="3" customWidth="1"/>
    <col min="266" max="266" width="39" style="3" customWidth="1"/>
    <col min="267" max="267" width="44.21875" style="3" bestFit="1" customWidth="1"/>
    <col min="268" max="511" width="56.6640625" style="3"/>
    <col min="512" max="512" width="13" style="3" customWidth="1"/>
    <col min="513" max="513" width="77.6640625" style="3" customWidth="1"/>
    <col min="514" max="514" width="23.5546875" style="3" customWidth="1"/>
    <col min="515" max="515" width="37.88671875" style="3" customWidth="1"/>
    <col min="516" max="516" width="17.6640625" style="3" bestFit="1" customWidth="1"/>
    <col min="517" max="517" width="30.6640625" style="3" customWidth="1"/>
    <col min="518" max="518" width="17.109375" style="3" bestFit="1" customWidth="1"/>
    <col min="519" max="519" width="15.109375" style="3" bestFit="1" customWidth="1"/>
    <col min="520" max="520" width="17.21875" style="3" customWidth="1"/>
    <col min="521" max="521" width="17.33203125" style="3" customWidth="1"/>
    <col min="522" max="522" width="39" style="3" customWidth="1"/>
    <col min="523" max="523" width="44.21875" style="3" bestFit="1" customWidth="1"/>
    <col min="524" max="767" width="56.6640625" style="3"/>
    <col min="768" max="768" width="13" style="3" customWidth="1"/>
    <col min="769" max="769" width="77.6640625" style="3" customWidth="1"/>
    <col min="770" max="770" width="23.5546875" style="3" customWidth="1"/>
    <col min="771" max="771" width="37.88671875" style="3" customWidth="1"/>
    <col min="772" max="772" width="17.6640625" style="3" bestFit="1" customWidth="1"/>
    <col min="773" max="773" width="30.6640625" style="3" customWidth="1"/>
    <col min="774" max="774" width="17.109375" style="3" bestFit="1" customWidth="1"/>
    <col min="775" max="775" width="15.109375" style="3" bestFit="1" customWidth="1"/>
    <col min="776" max="776" width="17.21875" style="3" customWidth="1"/>
    <col min="777" max="777" width="17.33203125" style="3" customWidth="1"/>
    <col min="778" max="778" width="39" style="3" customWidth="1"/>
    <col min="779" max="779" width="44.21875" style="3" bestFit="1" customWidth="1"/>
    <col min="780" max="1023" width="56.6640625" style="3"/>
    <col min="1024" max="1024" width="13" style="3" customWidth="1"/>
    <col min="1025" max="1025" width="77.6640625" style="3" customWidth="1"/>
    <col min="1026" max="1026" width="23.5546875" style="3" customWidth="1"/>
    <col min="1027" max="1027" width="37.88671875" style="3" customWidth="1"/>
    <col min="1028" max="1028" width="17.6640625" style="3" bestFit="1" customWidth="1"/>
    <col min="1029" max="1029" width="30.6640625" style="3" customWidth="1"/>
    <col min="1030" max="1030" width="17.109375" style="3" bestFit="1" customWidth="1"/>
    <col min="1031" max="1031" width="15.109375" style="3" bestFit="1" customWidth="1"/>
    <col min="1032" max="1032" width="17.21875" style="3" customWidth="1"/>
    <col min="1033" max="1033" width="17.33203125" style="3" customWidth="1"/>
    <col min="1034" max="1034" width="39" style="3" customWidth="1"/>
    <col min="1035" max="1035" width="44.21875" style="3" bestFit="1" customWidth="1"/>
    <col min="1036" max="1279" width="56.6640625" style="3"/>
    <col min="1280" max="1280" width="13" style="3" customWidth="1"/>
    <col min="1281" max="1281" width="77.6640625" style="3" customWidth="1"/>
    <col min="1282" max="1282" width="23.5546875" style="3" customWidth="1"/>
    <col min="1283" max="1283" width="37.88671875" style="3" customWidth="1"/>
    <col min="1284" max="1284" width="17.6640625" style="3" bestFit="1" customWidth="1"/>
    <col min="1285" max="1285" width="30.6640625" style="3" customWidth="1"/>
    <col min="1286" max="1286" width="17.109375" style="3" bestFit="1" customWidth="1"/>
    <col min="1287" max="1287" width="15.109375" style="3" bestFit="1" customWidth="1"/>
    <col min="1288" max="1288" width="17.21875" style="3" customWidth="1"/>
    <col min="1289" max="1289" width="17.33203125" style="3" customWidth="1"/>
    <col min="1290" max="1290" width="39" style="3" customWidth="1"/>
    <col min="1291" max="1291" width="44.21875" style="3" bestFit="1" customWidth="1"/>
    <col min="1292" max="1535" width="56.6640625" style="3"/>
    <col min="1536" max="1536" width="13" style="3" customWidth="1"/>
    <col min="1537" max="1537" width="77.6640625" style="3" customWidth="1"/>
    <col min="1538" max="1538" width="23.5546875" style="3" customWidth="1"/>
    <col min="1539" max="1539" width="37.88671875" style="3" customWidth="1"/>
    <col min="1540" max="1540" width="17.6640625" style="3" bestFit="1" customWidth="1"/>
    <col min="1541" max="1541" width="30.6640625" style="3" customWidth="1"/>
    <col min="1542" max="1542" width="17.109375" style="3" bestFit="1" customWidth="1"/>
    <col min="1543" max="1543" width="15.109375" style="3" bestFit="1" customWidth="1"/>
    <col min="1544" max="1544" width="17.21875" style="3" customWidth="1"/>
    <col min="1545" max="1545" width="17.33203125" style="3" customWidth="1"/>
    <col min="1546" max="1546" width="39" style="3" customWidth="1"/>
    <col min="1547" max="1547" width="44.21875" style="3" bestFit="1" customWidth="1"/>
    <col min="1548" max="1791" width="56.6640625" style="3"/>
    <col min="1792" max="1792" width="13" style="3" customWidth="1"/>
    <col min="1793" max="1793" width="77.6640625" style="3" customWidth="1"/>
    <col min="1794" max="1794" width="23.5546875" style="3" customWidth="1"/>
    <col min="1795" max="1795" width="37.88671875" style="3" customWidth="1"/>
    <col min="1796" max="1796" width="17.6640625" style="3" bestFit="1" customWidth="1"/>
    <col min="1797" max="1797" width="30.6640625" style="3" customWidth="1"/>
    <col min="1798" max="1798" width="17.109375" style="3" bestFit="1" customWidth="1"/>
    <col min="1799" max="1799" width="15.109375" style="3" bestFit="1" customWidth="1"/>
    <col min="1800" max="1800" width="17.21875" style="3" customWidth="1"/>
    <col min="1801" max="1801" width="17.33203125" style="3" customWidth="1"/>
    <col min="1802" max="1802" width="39" style="3" customWidth="1"/>
    <col min="1803" max="1803" width="44.21875" style="3" bestFit="1" customWidth="1"/>
    <col min="1804" max="2047" width="56.6640625" style="3"/>
    <col min="2048" max="2048" width="13" style="3" customWidth="1"/>
    <col min="2049" max="2049" width="77.6640625" style="3" customWidth="1"/>
    <col min="2050" max="2050" width="23.5546875" style="3" customWidth="1"/>
    <col min="2051" max="2051" width="37.88671875" style="3" customWidth="1"/>
    <col min="2052" max="2052" width="17.6640625" style="3" bestFit="1" customWidth="1"/>
    <col min="2053" max="2053" width="30.6640625" style="3" customWidth="1"/>
    <col min="2054" max="2054" width="17.109375" style="3" bestFit="1" customWidth="1"/>
    <col min="2055" max="2055" width="15.109375" style="3" bestFit="1" customWidth="1"/>
    <col min="2056" max="2056" width="17.21875" style="3" customWidth="1"/>
    <col min="2057" max="2057" width="17.33203125" style="3" customWidth="1"/>
    <col min="2058" max="2058" width="39" style="3" customWidth="1"/>
    <col min="2059" max="2059" width="44.21875" style="3" bestFit="1" customWidth="1"/>
    <col min="2060" max="2303" width="56.6640625" style="3"/>
    <col min="2304" max="2304" width="13" style="3" customWidth="1"/>
    <col min="2305" max="2305" width="77.6640625" style="3" customWidth="1"/>
    <col min="2306" max="2306" width="23.5546875" style="3" customWidth="1"/>
    <col min="2307" max="2307" width="37.88671875" style="3" customWidth="1"/>
    <col min="2308" max="2308" width="17.6640625" style="3" bestFit="1" customWidth="1"/>
    <col min="2309" max="2309" width="30.6640625" style="3" customWidth="1"/>
    <col min="2310" max="2310" width="17.109375" style="3" bestFit="1" customWidth="1"/>
    <col min="2311" max="2311" width="15.109375" style="3" bestFit="1" customWidth="1"/>
    <col min="2312" max="2312" width="17.21875" style="3" customWidth="1"/>
    <col min="2313" max="2313" width="17.33203125" style="3" customWidth="1"/>
    <col min="2314" max="2314" width="39" style="3" customWidth="1"/>
    <col min="2315" max="2315" width="44.21875" style="3" bestFit="1" customWidth="1"/>
    <col min="2316" max="2559" width="56.6640625" style="3"/>
    <col min="2560" max="2560" width="13" style="3" customWidth="1"/>
    <col min="2561" max="2561" width="77.6640625" style="3" customWidth="1"/>
    <col min="2562" max="2562" width="23.5546875" style="3" customWidth="1"/>
    <col min="2563" max="2563" width="37.88671875" style="3" customWidth="1"/>
    <col min="2564" max="2564" width="17.6640625" style="3" bestFit="1" customWidth="1"/>
    <col min="2565" max="2565" width="30.6640625" style="3" customWidth="1"/>
    <col min="2566" max="2566" width="17.109375" style="3" bestFit="1" customWidth="1"/>
    <col min="2567" max="2567" width="15.109375" style="3" bestFit="1" customWidth="1"/>
    <col min="2568" max="2568" width="17.21875" style="3" customWidth="1"/>
    <col min="2569" max="2569" width="17.33203125" style="3" customWidth="1"/>
    <col min="2570" max="2570" width="39" style="3" customWidth="1"/>
    <col min="2571" max="2571" width="44.21875" style="3" bestFit="1" customWidth="1"/>
    <col min="2572" max="2815" width="56.6640625" style="3"/>
    <col min="2816" max="2816" width="13" style="3" customWidth="1"/>
    <col min="2817" max="2817" width="77.6640625" style="3" customWidth="1"/>
    <col min="2818" max="2818" width="23.5546875" style="3" customWidth="1"/>
    <col min="2819" max="2819" width="37.88671875" style="3" customWidth="1"/>
    <col min="2820" max="2820" width="17.6640625" style="3" bestFit="1" customWidth="1"/>
    <col min="2821" max="2821" width="30.6640625" style="3" customWidth="1"/>
    <col min="2822" max="2822" width="17.109375" style="3" bestFit="1" customWidth="1"/>
    <col min="2823" max="2823" width="15.109375" style="3" bestFit="1" customWidth="1"/>
    <col min="2824" max="2824" width="17.21875" style="3" customWidth="1"/>
    <col min="2825" max="2825" width="17.33203125" style="3" customWidth="1"/>
    <col min="2826" max="2826" width="39" style="3" customWidth="1"/>
    <col min="2827" max="2827" width="44.21875" style="3" bestFit="1" customWidth="1"/>
    <col min="2828" max="3071" width="56.6640625" style="3"/>
    <col min="3072" max="3072" width="13" style="3" customWidth="1"/>
    <col min="3073" max="3073" width="77.6640625" style="3" customWidth="1"/>
    <col min="3074" max="3074" width="23.5546875" style="3" customWidth="1"/>
    <col min="3075" max="3075" width="37.88671875" style="3" customWidth="1"/>
    <col min="3076" max="3076" width="17.6640625" style="3" bestFit="1" customWidth="1"/>
    <col min="3077" max="3077" width="30.6640625" style="3" customWidth="1"/>
    <col min="3078" max="3078" width="17.109375" style="3" bestFit="1" customWidth="1"/>
    <col min="3079" max="3079" width="15.109375" style="3" bestFit="1" customWidth="1"/>
    <col min="3080" max="3080" width="17.21875" style="3" customWidth="1"/>
    <col min="3081" max="3081" width="17.33203125" style="3" customWidth="1"/>
    <col min="3082" max="3082" width="39" style="3" customWidth="1"/>
    <col min="3083" max="3083" width="44.21875" style="3" bestFit="1" customWidth="1"/>
    <col min="3084" max="3327" width="56.6640625" style="3"/>
    <col min="3328" max="3328" width="13" style="3" customWidth="1"/>
    <col min="3329" max="3329" width="77.6640625" style="3" customWidth="1"/>
    <col min="3330" max="3330" width="23.5546875" style="3" customWidth="1"/>
    <col min="3331" max="3331" width="37.88671875" style="3" customWidth="1"/>
    <col min="3332" max="3332" width="17.6640625" style="3" bestFit="1" customWidth="1"/>
    <col min="3333" max="3333" width="30.6640625" style="3" customWidth="1"/>
    <col min="3334" max="3334" width="17.109375" style="3" bestFit="1" customWidth="1"/>
    <col min="3335" max="3335" width="15.109375" style="3" bestFit="1" customWidth="1"/>
    <col min="3336" max="3336" width="17.21875" style="3" customWidth="1"/>
    <col min="3337" max="3337" width="17.33203125" style="3" customWidth="1"/>
    <col min="3338" max="3338" width="39" style="3" customWidth="1"/>
    <col min="3339" max="3339" width="44.21875" style="3" bestFit="1" customWidth="1"/>
    <col min="3340" max="3583" width="56.6640625" style="3"/>
    <col min="3584" max="3584" width="13" style="3" customWidth="1"/>
    <col min="3585" max="3585" width="77.6640625" style="3" customWidth="1"/>
    <col min="3586" max="3586" width="23.5546875" style="3" customWidth="1"/>
    <col min="3587" max="3587" width="37.88671875" style="3" customWidth="1"/>
    <col min="3588" max="3588" width="17.6640625" style="3" bestFit="1" customWidth="1"/>
    <col min="3589" max="3589" width="30.6640625" style="3" customWidth="1"/>
    <col min="3590" max="3590" width="17.109375" style="3" bestFit="1" customWidth="1"/>
    <col min="3591" max="3591" width="15.109375" style="3" bestFit="1" customWidth="1"/>
    <col min="3592" max="3592" width="17.21875" style="3" customWidth="1"/>
    <col min="3593" max="3593" width="17.33203125" style="3" customWidth="1"/>
    <col min="3594" max="3594" width="39" style="3" customWidth="1"/>
    <col min="3595" max="3595" width="44.21875" style="3" bestFit="1" customWidth="1"/>
    <col min="3596" max="3839" width="56.6640625" style="3"/>
    <col min="3840" max="3840" width="13" style="3" customWidth="1"/>
    <col min="3841" max="3841" width="77.6640625" style="3" customWidth="1"/>
    <col min="3842" max="3842" width="23.5546875" style="3" customWidth="1"/>
    <col min="3843" max="3843" width="37.88671875" style="3" customWidth="1"/>
    <col min="3844" max="3844" width="17.6640625" style="3" bestFit="1" customWidth="1"/>
    <col min="3845" max="3845" width="30.6640625" style="3" customWidth="1"/>
    <col min="3846" max="3846" width="17.109375" style="3" bestFit="1" customWidth="1"/>
    <col min="3847" max="3847" width="15.109375" style="3" bestFit="1" customWidth="1"/>
    <col min="3848" max="3848" width="17.21875" style="3" customWidth="1"/>
    <col min="3849" max="3849" width="17.33203125" style="3" customWidth="1"/>
    <col min="3850" max="3850" width="39" style="3" customWidth="1"/>
    <col min="3851" max="3851" width="44.21875" style="3" bestFit="1" customWidth="1"/>
    <col min="3852" max="4095" width="56.6640625" style="3"/>
    <col min="4096" max="4096" width="13" style="3" customWidth="1"/>
    <col min="4097" max="4097" width="77.6640625" style="3" customWidth="1"/>
    <col min="4098" max="4098" width="23.5546875" style="3" customWidth="1"/>
    <col min="4099" max="4099" width="37.88671875" style="3" customWidth="1"/>
    <col min="4100" max="4100" width="17.6640625" style="3" bestFit="1" customWidth="1"/>
    <col min="4101" max="4101" width="30.6640625" style="3" customWidth="1"/>
    <col min="4102" max="4102" width="17.109375" style="3" bestFit="1" customWidth="1"/>
    <col min="4103" max="4103" width="15.109375" style="3" bestFit="1" customWidth="1"/>
    <col min="4104" max="4104" width="17.21875" style="3" customWidth="1"/>
    <col min="4105" max="4105" width="17.33203125" style="3" customWidth="1"/>
    <col min="4106" max="4106" width="39" style="3" customWidth="1"/>
    <col min="4107" max="4107" width="44.21875" style="3" bestFit="1" customWidth="1"/>
    <col min="4108" max="4351" width="56.6640625" style="3"/>
    <col min="4352" max="4352" width="13" style="3" customWidth="1"/>
    <col min="4353" max="4353" width="77.6640625" style="3" customWidth="1"/>
    <col min="4354" max="4354" width="23.5546875" style="3" customWidth="1"/>
    <col min="4355" max="4355" width="37.88671875" style="3" customWidth="1"/>
    <col min="4356" max="4356" width="17.6640625" style="3" bestFit="1" customWidth="1"/>
    <col min="4357" max="4357" width="30.6640625" style="3" customWidth="1"/>
    <col min="4358" max="4358" width="17.109375" style="3" bestFit="1" customWidth="1"/>
    <col min="4359" max="4359" width="15.109375" style="3" bestFit="1" customWidth="1"/>
    <col min="4360" max="4360" width="17.21875" style="3" customWidth="1"/>
    <col min="4361" max="4361" width="17.33203125" style="3" customWidth="1"/>
    <col min="4362" max="4362" width="39" style="3" customWidth="1"/>
    <col min="4363" max="4363" width="44.21875" style="3" bestFit="1" customWidth="1"/>
    <col min="4364" max="4607" width="56.6640625" style="3"/>
    <col min="4608" max="4608" width="13" style="3" customWidth="1"/>
    <col min="4609" max="4609" width="77.6640625" style="3" customWidth="1"/>
    <col min="4610" max="4610" width="23.5546875" style="3" customWidth="1"/>
    <col min="4611" max="4611" width="37.88671875" style="3" customWidth="1"/>
    <col min="4612" max="4612" width="17.6640625" style="3" bestFit="1" customWidth="1"/>
    <col min="4613" max="4613" width="30.6640625" style="3" customWidth="1"/>
    <col min="4614" max="4614" width="17.109375" style="3" bestFit="1" customWidth="1"/>
    <col min="4615" max="4615" width="15.109375" style="3" bestFit="1" customWidth="1"/>
    <col min="4616" max="4616" width="17.21875" style="3" customWidth="1"/>
    <col min="4617" max="4617" width="17.33203125" style="3" customWidth="1"/>
    <col min="4618" max="4618" width="39" style="3" customWidth="1"/>
    <col min="4619" max="4619" width="44.21875" style="3" bestFit="1" customWidth="1"/>
    <col min="4620" max="4863" width="56.6640625" style="3"/>
    <col min="4864" max="4864" width="13" style="3" customWidth="1"/>
    <col min="4865" max="4865" width="77.6640625" style="3" customWidth="1"/>
    <col min="4866" max="4866" width="23.5546875" style="3" customWidth="1"/>
    <col min="4867" max="4867" width="37.88671875" style="3" customWidth="1"/>
    <col min="4868" max="4868" width="17.6640625" style="3" bestFit="1" customWidth="1"/>
    <col min="4869" max="4869" width="30.6640625" style="3" customWidth="1"/>
    <col min="4870" max="4870" width="17.109375" style="3" bestFit="1" customWidth="1"/>
    <col min="4871" max="4871" width="15.109375" style="3" bestFit="1" customWidth="1"/>
    <col min="4872" max="4872" width="17.21875" style="3" customWidth="1"/>
    <col min="4873" max="4873" width="17.33203125" style="3" customWidth="1"/>
    <col min="4874" max="4874" width="39" style="3" customWidth="1"/>
    <col min="4875" max="4875" width="44.21875" style="3" bestFit="1" customWidth="1"/>
    <col min="4876" max="5119" width="56.6640625" style="3"/>
    <col min="5120" max="5120" width="13" style="3" customWidth="1"/>
    <col min="5121" max="5121" width="77.6640625" style="3" customWidth="1"/>
    <col min="5122" max="5122" width="23.5546875" style="3" customWidth="1"/>
    <col min="5123" max="5123" width="37.88671875" style="3" customWidth="1"/>
    <col min="5124" max="5124" width="17.6640625" style="3" bestFit="1" customWidth="1"/>
    <col min="5125" max="5125" width="30.6640625" style="3" customWidth="1"/>
    <col min="5126" max="5126" width="17.109375" style="3" bestFit="1" customWidth="1"/>
    <col min="5127" max="5127" width="15.109375" style="3" bestFit="1" customWidth="1"/>
    <col min="5128" max="5128" width="17.21875" style="3" customWidth="1"/>
    <col min="5129" max="5129" width="17.33203125" style="3" customWidth="1"/>
    <col min="5130" max="5130" width="39" style="3" customWidth="1"/>
    <col min="5131" max="5131" width="44.21875" style="3" bestFit="1" customWidth="1"/>
    <col min="5132" max="5375" width="56.6640625" style="3"/>
    <col min="5376" max="5376" width="13" style="3" customWidth="1"/>
    <col min="5377" max="5377" width="77.6640625" style="3" customWidth="1"/>
    <col min="5378" max="5378" width="23.5546875" style="3" customWidth="1"/>
    <col min="5379" max="5379" width="37.88671875" style="3" customWidth="1"/>
    <col min="5380" max="5380" width="17.6640625" style="3" bestFit="1" customWidth="1"/>
    <col min="5381" max="5381" width="30.6640625" style="3" customWidth="1"/>
    <col min="5382" max="5382" width="17.109375" style="3" bestFit="1" customWidth="1"/>
    <col min="5383" max="5383" width="15.109375" style="3" bestFit="1" customWidth="1"/>
    <col min="5384" max="5384" width="17.21875" style="3" customWidth="1"/>
    <col min="5385" max="5385" width="17.33203125" style="3" customWidth="1"/>
    <col min="5386" max="5386" width="39" style="3" customWidth="1"/>
    <col min="5387" max="5387" width="44.21875" style="3" bestFit="1" customWidth="1"/>
    <col min="5388" max="5631" width="56.6640625" style="3"/>
    <col min="5632" max="5632" width="13" style="3" customWidth="1"/>
    <col min="5633" max="5633" width="77.6640625" style="3" customWidth="1"/>
    <col min="5634" max="5634" width="23.5546875" style="3" customWidth="1"/>
    <col min="5635" max="5635" width="37.88671875" style="3" customWidth="1"/>
    <col min="5636" max="5636" width="17.6640625" style="3" bestFit="1" customWidth="1"/>
    <col min="5637" max="5637" width="30.6640625" style="3" customWidth="1"/>
    <col min="5638" max="5638" width="17.109375" style="3" bestFit="1" customWidth="1"/>
    <col min="5639" max="5639" width="15.109375" style="3" bestFit="1" customWidth="1"/>
    <col min="5640" max="5640" width="17.21875" style="3" customWidth="1"/>
    <col min="5641" max="5641" width="17.33203125" style="3" customWidth="1"/>
    <col min="5642" max="5642" width="39" style="3" customWidth="1"/>
    <col min="5643" max="5643" width="44.21875" style="3" bestFit="1" customWidth="1"/>
    <col min="5644" max="5887" width="56.6640625" style="3"/>
    <col min="5888" max="5888" width="13" style="3" customWidth="1"/>
    <col min="5889" max="5889" width="77.6640625" style="3" customWidth="1"/>
    <col min="5890" max="5890" width="23.5546875" style="3" customWidth="1"/>
    <col min="5891" max="5891" width="37.88671875" style="3" customWidth="1"/>
    <col min="5892" max="5892" width="17.6640625" style="3" bestFit="1" customWidth="1"/>
    <col min="5893" max="5893" width="30.6640625" style="3" customWidth="1"/>
    <col min="5894" max="5894" width="17.109375" style="3" bestFit="1" customWidth="1"/>
    <col min="5895" max="5895" width="15.109375" style="3" bestFit="1" customWidth="1"/>
    <col min="5896" max="5896" width="17.21875" style="3" customWidth="1"/>
    <col min="5897" max="5897" width="17.33203125" style="3" customWidth="1"/>
    <col min="5898" max="5898" width="39" style="3" customWidth="1"/>
    <col min="5899" max="5899" width="44.21875" style="3" bestFit="1" customWidth="1"/>
    <col min="5900" max="6143" width="56.6640625" style="3"/>
    <col min="6144" max="6144" width="13" style="3" customWidth="1"/>
    <col min="6145" max="6145" width="77.6640625" style="3" customWidth="1"/>
    <col min="6146" max="6146" width="23.5546875" style="3" customWidth="1"/>
    <col min="6147" max="6147" width="37.88671875" style="3" customWidth="1"/>
    <col min="6148" max="6148" width="17.6640625" style="3" bestFit="1" customWidth="1"/>
    <col min="6149" max="6149" width="30.6640625" style="3" customWidth="1"/>
    <col min="6150" max="6150" width="17.109375" style="3" bestFit="1" customWidth="1"/>
    <col min="6151" max="6151" width="15.109375" style="3" bestFit="1" customWidth="1"/>
    <col min="6152" max="6152" width="17.21875" style="3" customWidth="1"/>
    <col min="6153" max="6153" width="17.33203125" style="3" customWidth="1"/>
    <col min="6154" max="6154" width="39" style="3" customWidth="1"/>
    <col min="6155" max="6155" width="44.21875" style="3" bestFit="1" customWidth="1"/>
    <col min="6156" max="6399" width="56.6640625" style="3"/>
    <col min="6400" max="6400" width="13" style="3" customWidth="1"/>
    <col min="6401" max="6401" width="77.6640625" style="3" customWidth="1"/>
    <col min="6402" max="6402" width="23.5546875" style="3" customWidth="1"/>
    <col min="6403" max="6403" width="37.88671875" style="3" customWidth="1"/>
    <col min="6404" max="6404" width="17.6640625" style="3" bestFit="1" customWidth="1"/>
    <col min="6405" max="6405" width="30.6640625" style="3" customWidth="1"/>
    <col min="6406" max="6406" width="17.109375" style="3" bestFit="1" customWidth="1"/>
    <col min="6407" max="6407" width="15.109375" style="3" bestFit="1" customWidth="1"/>
    <col min="6408" max="6408" width="17.21875" style="3" customWidth="1"/>
    <col min="6409" max="6409" width="17.33203125" style="3" customWidth="1"/>
    <col min="6410" max="6410" width="39" style="3" customWidth="1"/>
    <col min="6411" max="6411" width="44.21875" style="3" bestFit="1" customWidth="1"/>
    <col min="6412" max="6655" width="56.6640625" style="3"/>
    <col min="6656" max="6656" width="13" style="3" customWidth="1"/>
    <col min="6657" max="6657" width="77.6640625" style="3" customWidth="1"/>
    <col min="6658" max="6658" width="23.5546875" style="3" customWidth="1"/>
    <col min="6659" max="6659" width="37.88671875" style="3" customWidth="1"/>
    <col min="6660" max="6660" width="17.6640625" style="3" bestFit="1" customWidth="1"/>
    <col min="6661" max="6661" width="30.6640625" style="3" customWidth="1"/>
    <col min="6662" max="6662" width="17.109375" style="3" bestFit="1" customWidth="1"/>
    <col min="6663" max="6663" width="15.109375" style="3" bestFit="1" customWidth="1"/>
    <col min="6664" max="6664" width="17.21875" style="3" customWidth="1"/>
    <col min="6665" max="6665" width="17.33203125" style="3" customWidth="1"/>
    <col min="6666" max="6666" width="39" style="3" customWidth="1"/>
    <col min="6667" max="6667" width="44.21875" style="3" bestFit="1" customWidth="1"/>
    <col min="6668" max="6911" width="56.6640625" style="3"/>
    <col min="6912" max="6912" width="13" style="3" customWidth="1"/>
    <col min="6913" max="6913" width="77.6640625" style="3" customWidth="1"/>
    <col min="6914" max="6914" width="23.5546875" style="3" customWidth="1"/>
    <col min="6915" max="6915" width="37.88671875" style="3" customWidth="1"/>
    <col min="6916" max="6916" width="17.6640625" style="3" bestFit="1" customWidth="1"/>
    <col min="6917" max="6917" width="30.6640625" style="3" customWidth="1"/>
    <col min="6918" max="6918" width="17.109375" style="3" bestFit="1" customWidth="1"/>
    <col min="6919" max="6919" width="15.109375" style="3" bestFit="1" customWidth="1"/>
    <col min="6920" max="6920" width="17.21875" style="3" customWidth="1"/>
    <col min="6921" max="6921" width="17.33203125" style="3" customWidth="1"/>
    <col min="6922" max="6922" width="39" style="3" customWidth="1"/>
    <col min="6923" max="6923" width="44.21875" style="3" bestFit="1" customWidth="1"/>
    <col min="6924" max="7167" width="56.6640625" style="3"/>
    <col min="7168" max="7168" width="13" style="3" customWidth="1"/>
    <col min="7169" max="7169" width="77.6640625" style="3" customWidth="1"/>
    <col min="7170" max="7170" width="23.5546875" style="3" customWidth="1"/>
    <col min="7171" max="7171" width="37.88671875" style="3" customWidth="1"/>
    <col min="7172" max="7172" width="17.6640625" style="3" bestFit="1" customWidth="1"/>
    <col min="7173" max="7173" width="30.6640625" style="3" customWidth="1"/>
    <col min="7174" max="7174" width="17.109375" style="3" bestFit="1" customWidth="1"/>
    <col min="7175" max="7175" width="15.109375" style="3" bestFit="1" customWidth="1"/>
    <col min="7176" max="7176" width="17.21875" style="3" customWidth="1"/>
    <col min="7177" max="7177" width="17.33203125" style="3" customWidth="1"/>
    <col min="7178" max="7178" width="39" style="3" customWidth="1"/>
    <col min="7179" max="7179" width="44.21875" style="3" bestFit="1" customWidth="1"/>
    <col min="7180" max="7423" width="56.6640625" style="3"/>
    <col min="7424" max="7424" width="13" style="3" customWidth="1"/>
    <col min="7425" max="7425" width="77.6640625" style="3" customWidth="1"/>
    <col min="7426" max="7426" width="23.5546875" style="3" customWidth="1"/>
    <col min="7427" max="7427" width="37.88671875" style="3" customWidth="1"/>
    <col min="7428" max="7428" width="17.6640625" style="3" bestFit="1" customWidth="1"/>
    <col min="7429" max="7429" width="30.6640625" style="3" customWidth="1"/>
    <col min="7430" max="7430" width="17.109375" style="3" bestFit="1" customWidth="1"/>
    <col min="7431" max="7431" width="15.109375" style="3" bestFit="1" customWidth="1"/>
    <col min="7432" max="7432" width="17.21875" style="3" customWidth="1"/>
    <col min="7433" max="7433" width="17.33203125" style="3" customWidth="1"/>
    <col min="7434" max="7434" width="39" style="3" customWidth="1"/>
    <col min="7435" max="7435" width="44.21875" style="3" bestFit="1" customWidth="1"/>
    <col min="7436" max="7679" width="56.6640625" style="3"/>
    <col min="7680" max="7680" width="13" style="3" customWidth="1"/>
    <col min="7681" max="7681" width="77.6640625" style="3" customWidth="1"/>
    <col min="7682" max="7682" width="23.5546875" style="3" customWidth="1"/>
    <col min="7683" max="7683" width="37.88671875" style="3" customWidth="1"/>
    <col min="7684" max="7684" width="17.6640625" style="3" bestFit="1" customWidth="1"/>
    <col min="7685" max="7685" width="30.6640625" style="3" customWidth="1"/>
    <col min="7686" max="7686" width="17.109375" style="3" bestFit="1" customWidth="1"/>
    <col min="7687" max="7687" width="15.109375" style="3" bestFit="1" customWidth="1"/>
    <col min="7688" max="7688" width="17.21875" style="3" customWidth="1"/>
    <col min="7689" max="7689" width="17.33203125" style="3" customWidth="1"/>
    <col min="7690" max="7690" width="39" style="3" customWidth="1"/>
    <col min="7691" max="7691" width="44.21875" style="3" bestFit="1" customWidth="1"/>
    <col min="7692" max="7935" width="56.6640625" style="3"/>
    <col min="7936" max="7936" width="13" style="3" customWidth="1"/>
    <col min="7937" max="7937" width="77.6640625" style="3" customWidth="1"/>
    <col min="7938" max="7938" width="23.5546875" style="3" customWidth="1"/>
    <col min="7939" max="7939" width="37.88671875" style="3" customWidth="1"/>
    <col min="7940" max="7940" width="17.6640625" style="3" bestFit="1" customWidth="1"/>
    <col min="7941" max="7941" width="30.6640625" style="3" customWidth="1"/>
    <col min="7942" max="7942" width="17.109375" style="3" bestFit="1" customWidth="1"/>
    <col min="7943" max="7943" width="15.109375" style="3" bestFit="1" customWidth="1"/>
    <col min="7944" max="7944" width="17.21875" style="3" customWidth="1"/>
    <col min="7945" max="7945" width="17.33203125" style="3" customWidth="1"/>
    <col min="7946" max="7946" width="39" style="3" customWidth="1"/>
    <col min="7947" max="7947" width="44.21875" style="3" bestFit="1" customWidth="1"/>
    <col min="7948" max="8191" width="56.6640625" style="3"/>
    <col min="8192" max="8192" width="13" style="3" customWidth="1"/>
    <col min="8193" max="8193" width="77.6640625" style="3" customWidth="1"/>
    <col min="8194" max="8194" width="23.5546875" style="3" customWidth="1"/>
    <col min="8195" max="8195" width="37.88671875" style="3" customWidth="1"/>
    <col min="8196" max="8196" width="17.6640625" style="3" bestFit="1" customWidth="1"/>
    <col min="8197" max="8197" width="30.6640625" style="3" customWidth="1"/>
    <col min="8198" max="8198" width="17.109375" style="3" bestFit="1" customWidth="1"/>
    <col min="8199" max="8199" width="15.109375" style="3" bestFit="1" customWidth="1"/>
    <col min="8200" max="8200" width="17.21875" style="3" customWidth="1"/>
    <col min="8201" max="8201" width="17.33203125" style="3" customWidth="1"/>
    <col min="8202" max="8202" width="39" style="3" customWidth="1"/>
    <col min="8203" max="8203" width="44.21875" style="3" bestFit="1" customWidth="1"/>
    <col min="8204" max="8447" width="56.6640625" style="3"/>
    <col min="8448" max="8448" width="13" style="3" customWidth="1"/>
    <col min="8449" max="8449" width="77.6640625" style="3" customWidth="1"/>
    <col min="8450" max="8450" width="23.5546875" style="3" customWidth="1"/>
    <col min="8451" max="8451" width="37.88671875" style="3" customWidth="1"/>
    <col min="8452" max="8452" width="17.6640625" style="3" bestFit="1" customWidth="1"/>
    <col min="8453" max="8453" width="30.6640625" style="3" customWidth="1"/>
    <col min="8454" max="8454" width="17.109375" style="3" bestFit="1" customWidth="1"/>
    <col min="8455" max="8455" width="15.109375" style="3" bestFit="1" customWidth="1"/>
    <col min="8456" max="8456" width="17.21875" style="3" customWidth="1"/>
    <col min="8457" max="8457" width="17.33203125" style="3" customWidth="1"/>
    <col min="8458" max="8458" width="39" style="3" customWidth="1"/>
    <col min="8459" max="8459" width="44.21875" style="3" bestFit="1" customWidth="1"/>
    <col min="8460" max="8703" width="56.6640625" style="3"/>
    <col min="8704" max="8704" width="13" style="3" customWidth="1"/>
    <col min="8705" max="8705" width="77.6640625" style="3" customWidth="1"/>
    <col min="8706" max="8706" width="23.5546875" style="3" customWidth="1"/>
    <col min="8707" max="8707" width="37.88671875" style="3" customWidth="1"/>
    <col min="8708" max="8708" width="17.6640625" style="3" bestFit="1" customWidth="1"/>
    <col min="8709" max="8709" width="30.6640625" style="3" customWidth="1"/>
    <col min="8710" max="8710" width="17.109375" style="3" bestFit="1" customWidth="1"/>
    <col min="8711" max="8711" width="15.109375" style="3" bestFit="1" customWidth="1"/>
    <col min="8712" max="8712" width="17.21875" style="3" customWidth="1"/>
    <col min="8713" max="8713" width="17.33203125" style="3" customWidth="1"/>
    <col min="8714" max="8714" width="39" style="3" customWidth="1"/>
    <col min="8715" max="8715" width="44.21875" style="3" bestFit="1" customWidth="1"/>
    <col min="8716" max="8959" width="56.6640625" style="3"/>
    <col min="8960" max="8960" width="13" style="3" customWidth="1"/>
    <col min="8961" max="8961" width="77.6640625" style="3" customWidth="1"/>
    <col min="8962" max="8962" width="23.5546875" style="3" customWidth="1"/>
    <col min="8963" max="8963" width="37.88671875" style="3" customWidth="1"/>
    <col min="8964" max="8964" width="17.6640625" style="3" bestFit="1" customWidth="1"/>
    <col min="8965" max="8965" width="30.6640625" style="3" customWidth="1"/>
    <col min="8966" max="8966" width="17.109375" style="3" bestFit="1" customWidth="1"/>
    <col min="8967" max="8967" width="15.109375" style="3" bestFit="1" customWidth="1"/>
    <col min="8968" max="8968" width="17.21875" style="3" customWidth="1"/>
    <col min="8969" max="8969" width="17.33203125" style="3" customWidth="1"/>
    <col min="8970" max="8970" width="39" style="3" customWidth="1"/>
    <col min="8971" max="8971" width="44.21875" style="3" bestFit="1" customWidth="1"/>
    <col min="8972" max="9215" width="56.6640625" style="3"/>
    <col min="9216" max="9216" width="13" style="3" customWidth="1"/>
    <col min="9217" max="9217" width="77.6640625" style="3" customWidth="1"/>
    <col min="9218" max="9218" width="23.5546875" style="3" customWidth="1"/>
    <col min="9219" max="9219" width="37.88671875" style="3" customWidth="1"/>
    <col min="9220" max="9220" width="17.6640625" style="3" bestFit="1" customWidth="1"/>
    <col min="9221" max="9221" width="30.6640625" style="3" customWidth="1"/>
    <col min="9222" max="9222" width="17.109375" style="3" bestFit="1" customWidth="1"/>
    <col min="9223" max="9223" width="15.109375" style="3" bestFit="1" customWidth="1"/>
    <col min="9224" max="9224" width="17.21875" style="3" customWidth="1"/>
    <col min="9225" max="9225" width="17.33203125" style="3" customWidth="1"/>
    <col min="9226" max="9226" width="39" style="3" customWidth="1"/>
    <col min="9227" max="9227" width="44.21875" style="3" bestFit="1" customWidth="1"/>
    <col min="9228" max="9471" width="56.6640625" style="3"/>
    <col min="9472" max="9472" width="13" style="3" customWidth="1"/>
    <col min="9473" max="9473" width="77.6640625" style="3" customWidth="1"/>
    <col min="9474" max="9474" width="23.5546875" style="3" customWidth="1"/>
    <col min="9475" max="9475" width="37.88671875" style="3" customWidth="1"/>
    <col min="9476" max="9476" width="17.6640625" style="3" bestFit="1" customWidth="1"/>
    <col min="9477" max="9477" width="30.6640625" style="3" customWidth="1"/>
    <col min="9478" max="9478" width="17.109375" style="3" bestFit="1" customWidth="1"/>
    <col min="9479" max="9479" width="15.109375" style="3" bestFit="1" customWidth="1"/>
    <col min="9480" max="9480" width="17.21875" style="3" customWidth="1"/>
    <col min="9481" max="9481" width="17.33203125" style="3" customWidth="1"/>
    <col min="9482" max="9482" width="39" style="3" customWidth="1"/>
    <col min="9483" max="9483" width="44.21875" style="3" bestFit="1" customWidth="1"/>
    <col min="9484" max="9727" width="56.6640625" style="3"/>
    <col min="9728" max="9728" width="13" style="3" customWidth="1"/>
    <col min="9729" max="9729" width="77.6640625" style="3" customWidth="1"/>
    <col min="9730" max="9730" width="23.5546875" style="3" customWidth="1"/>
    <col min="9731" max="9731" width="37.88671875" style="3" customWidth="1"/>
    <col min="9732" max="9732" width="17.6640625" style="3" bestFit="1" customWidth="1"/>
    <col min="9733" max="9733" width="30.6640625" style="3" customWidth="1"/>
    <col min="9734" max="9734" width="17.109375" style="3" bestFit="1" customWidth="1"/>
    <col min="9735" max="9735" width="15.109375" style="3" bestFit="1" customWidth="1"/>
    <col min="9736" max="9736" width="17.21875" style="3" customWidth="1"/>
    <col min="9737" max="9737" width="17.33203125" style="3" customWidth="1"/>
    <col min="9738" max="9738" width="39" style="3" customWidth="1"/>
    <col min="9739" max="9739" width="44.21875" style="3" bestFit="1" customWidth="1"/>
    <col min="9740" max="9983" width="56.6640625" style="3"/>
    <col min="9984" max="9984" width="13" style="3" customWidth="1"/>
    <col min="9985" max="9985" width="77.6640625" style="3" customWidth="1"/>
    <col min="9986" max="9986" width="23.5546875" style="3" customWidth="1"/>
    <col min="9987" max="9987" width="37.88671875" style="3" customWidth="1"/>
    <col min="9988" max="9988" width="17.6640625" style="3" bestFit="1" customWidth="1"/>
    <col min="9989" max="9989" width="30.6640625" style="3" customWidth="1"/>
    <col min="9990" max="9990" width="17.109375" style="3" bestFit="1" customWidth="1"/>
    <col min="9991" max="9991" width="15.109375" style="3" bestFit="1" customWidth="1"/>
    <col min="9992" max="9992" width="17.21875" style="3" customWidth="1"/>
    <col min="9993" max="9993" width="17.33203125" style="3" customWidth="1"/>
    <col min="9994" max="9994" width="39" style="3" customWidth="1"/>
    <col min="9995" max="9995" width="44.21875" style="3" bestFit="1" customWidth="1"/>
    <col min="9996" max="10239" width="56.6640625" style="3"/>
    <col min="10240" max="10240" width="13" style="3" customWidth="1"/>
    <col min="10241" max="10241" width="77.6640625" style="3" customWidth="1"/>
    <col min="10242" max="10242" width="23.5546875" style="3" customWidth="1"/>
    <col min="10243" max="10243" width="37.88671875" style="3" customWidth="1"/>
    <col min="10244" max="10244" width="17.6640625" style="3" bestFit="1" customWidth="1"/>
    <col min="10245" max="10245" width="30.6640625" style="3" customWidth="1"/>
    <col min="10246" max="10246" width="17.109375" style="3" bestFit="1" customWidth="1"/>
    <col min="10247" max="10247" width="15.109375" style="3" bestFit="1" customWidth="1"/>
    <col min="10248" max="10248" width="17.21875" style="3" customWidth="1"/>
    <col min="10249" max="10249" width="17.33203125" style="3" customWidth="1"/>
    <col min="10250" max="10250" width="39" style="3" customWidth="1"/>
    <col min="10251" max="10251" width="44.21875" style="3" bestFit="1" customWidth="1"/>
    <col min="10252" max="10495" width="56.6640625" style="3"/>
    <col min="10496" max="10496" width="13" style="3" customWidth="1"/>
    <col min="10497" max="10497" width="77.6640625" style="3" customWidth="1"/>
    <col min="10498" max="10498" width="23.5546875" style="3" customWidth="1"/>
    <col min="10499" max="10499" width="37.88671875" style="3" customWidth="1"/>
    <col min="10500" max="10500" width="17.6640625" style="3" bestFit="1" customWidth="1"/>
    <col min="10501" max="10501" width="30.6640625" style="3" customWidth="1"/>
    <col min="10502" max="10502" width="17.109375" style="3" bestFit="1" customWidth="1"/>
    <col min="10503" max="10503" width="15.109375" style="3" bestFit="1" customWidth="1"/>
    <col min="10504" max="10504" width="17.21875" style="3" customWidth="1"/>
    <col min="10505" max="10505" width="17.33203125" style="3" customWidth="1"/>
    <col min="10506" max="10506" width="39" style="3" customWidth="1"/>
    <col min="10507" max="10507" width="44.21875" style="3" bestFit="1" customWidth="1"/>
    <col min="10508" max="10751" width="56.6640625" style="3"/>
    <col min="10752" max="10752" width="13" style="3" customWidth="1"/>
    <col min="10753" max="10753" width="77.6640625" style="3" customWidth="1"/>
    <col min="10754" max="10754" width="23.5546875" style="3" customWidth="1"/>
    <col min="10755" max="10755" width="37.88671875" style="3" customWidth="1"/>
    <col min="10756" max="10756" width="17.6640625" style="3" bestFit="1" customWidth="1"/>
    <col min="10757" max="10757" width="30.6640625" style="3" customWidth="1"/>
    <col min="10758" max="10758" width="17.109375" style="3" bestFit="1" customWidth="1"/>
    <col min="10759" max="10759" width="15.109375" style="3" bestFit="1" customWidth="1"/>
    <col min="10760" max="10760" width="17.21875" style="3" customWidth="1"/>
    <col min="10761" max="10761" width="17.33203125" style="3" customWidth="1"/>
    <col min="10762" max="10762" width="39" style="3" customWidth="1"/>
    <col min="10763" max="10763" width="44.21875" style="3" bestFit="1" customWidth="1"/>
    <col min="10764" max="11007" width="56.6640625" style="3"/>
    <col min="11008" max="11008" width="13" style="3" customWidth="1"/>
    <col min="11009" max="11009" width="77.6640625" style="3" customWidth="1"/>
    <col min="11010" max="11010" width="23.5546875" style="3" customWidth="1"/>
    <col min="11011" max="11011" width="37.88671875" style="3" customWidth="1"/>
    <col min="11012" max="11012" width="17.6640625" style="3" bestFit="1" customWidth="1"/>
    <col min="11013" max="11013" width="30.6640625" style="3" customWidth="1"/>
    <col min="11014" max="11014" width="17.109375" style="3" bestFit="1" customWidth="1"/>
    <col min="11015" max="11015" width="15.109375" style="3" bestFit="1" customWidth="1"/>
    <col min="11016" max="11016" width="17.21875" style="3" customWidth="1"/>
    <col min="11017" max="11017" width="17.33203125" style="3" customWidth="1"/>
    <col min="11018" max="11018" width="39" style="3" customWidth="1"/>
    <col min="11019" max="11019" width="44.21875" style="3" bestFit="1" customWidth="1"/>
    <col min="11020" max="11263" width="56.6640625" style="3"/>
    <col min="11264" max="11264" width="13" style="3" customWidth="1"/>
    <col min="11265" max="11265" width="77.6640625" style="3" customWidth="1"/>
    <col min="11266" max="11266" width="23.5546875" style="3" customWidth="1"/>
    <col min="11267" max="11267" width="37.88671875" style="3" customWidth="1"/>
    <col min="11268" max="11268" width="17.6640625" style="3" bestFit="1" customWidth="1"/>
    <col min="11269" max="11269" width="30.6640625" style="3" customWidth="1"/>
    <col min="11270" max="11270" width="17.109375" style="3" bestFit="1" customWidth="1"/>
    <col min="11271" max="11271" width="15.109375" style="3" bestFit="1" customWidth="1"/>
    <col min="11272" max="11272" width="17.21875" style="3" customWidth="1"/>
    <col min="11273" max="11273" width="17.33203125" style="3" customWidth="1"/>
    <col min="11274" max="11274" width="39" style="3" customWidth="1"/>
    <col min="11275" max="11275" width="44.21875" style="3" bestFit="1" customWidth="1"/>
    <col min="11276" max="11519" width="56.6640625" style="3"/>
    <col min="11520" max="11520" width="13" style="3" customWidth="1"/>
    <col min="11521" max="11521" width="77.6640625" style="3" customWidth="1"/>
    <col min="11522" max="11522" width="23.5546875" style="3" customWidth="1"/>
    <col min="11523" max="11523" width="37.88671875" style="3" customWidth="1"/>
    <col min="11524" max="11524" width="17.6640625" style="3" bestFit="1" customWidth="1"/>
    <col min="11525" max="11525" width="30.6640625" style="3" customWidth="1"/>
    <col min="11526" max="11526" width="17.109375" style="3" bestFit="1" customWidth="1"/>
    <col min="11527" max="11527" width="15.109375" style="3" bestFit="1" customWidth="1"/>
    <col min="11528" max="11528" width="17.21875" style="3" customWidth="1"/>
    <col min="11529" max="11529" width="17.33203125" style="3" customWidth="1"/>
    <col min="11530" max="11530" width="39" style="3" customWidth="1"/>
    <col min="11531" max="11531" width="44.21875" style="3" bestFit="1" customWidth="1"/>
    <col min="11532" max="11775" width="56.6640625" style="3"/>
    <col min="11776" max="11776" width="13" style="3" customWidth="1"/>
    <col min="11777" max="11777" width="77.6640625" style="3" customWidth="1"/>
    <col min="11778" max="11778" width="23.5546875" style="3" customWidth="1"/>
    <col min="11779" max="11779" width="37.88671875" style="3" customWidth="1"/>
    <col min="11780" max="11780" width="17.6640625" style="3" bestFit="1" customWidth="1"/>
    <col min="11781" max="11781" width="30.6640625" style="3" customWidth="1"/>
    <col min="11782" max="11782" width="17.109375" style="3" bestFit="1" customWidth="1"/>
    <col min="11783" max="11783" width="15.109375" style="3" bestFit="1" customWidth="1"/>
    <col min="11784" max="11784" width="17.21875" style="3" customWidth="1"/>
    <col min="11785" max="11785" width="17.33203125" style="3" customWidth="1"/>
    <col min="11786" max="11786" width="39" style="3" customWidth="1"/>
    <col min="11787" max="11787" width="44.21875" style="3" bestFit="1" customWidth="1"/>
    <col min="11788" max="12031" width="56.6640625" style="3"/>
    <col min="12032" max="12032" width="13" style="3" customWidth="1"/>
    <col min="12033" max="12033" width="77.6640625" style="3" customWidth="1"/>
    <col min="12034" max="12034" width="23.5546875" style="3" customWidth="1"/>
    <col min="12035" max="12035" width="37.88671875" style="3" customWidth="1"/>
    <col min="12036" max="12036" width="17.6640625" style="3" bestFit="1" customWidth="1"/>
    <col min="12037" max="12037" width="30.6640625" style="3" customWidth="1"/>
    <col min="12038" max="12038" width="17.109375" style="3" bestFit="1" customWidth="1"/>
    <col min="12039" max="12039" width="15.109375" style="3" bestFit="1" customWidth="1"/>
    <col min="12040" max="12040" width="17.21875" style="3" customWidth="1"/>
    <col min="12041" max="12041" width="17.33203125" style="3" customWidth="1"/>
    <col min="12042" max="12042" width="39" style="3" customWidth="1"/>
    <col min="12043" max="12043" width="44.21875" style="3" bestFit="1" customWidth="1"/>
    <col min="12044" max="12287" width="56.6640625" style="3"/>
    <col min="12288" max="12288" width="13" style="3" customWidth="1"/>
    <col min="12289" max="12289" width="77.6640625" style="3" customWidth="1"/>
    <col min="12290" max="12290" width="23.5546875" style="3" customWidth="1"/>
    <col min="12291" max="12291" width="37.88671875" style="3" customWidth="1"/>
    <col min="12292" max="12292" width="17.6640625" style="3" bestFit="1" customWidth="1"/>
    <col min="12293" max="12293" width="30.6640625" style="3" customWidth="1"/>
    <col min="12294" max="12294" width="17.109375" style="3" bestFit="1" customWidth="1"/>
    <col min="12295" max="12295" width="15.109375" style="3" bestFit="1" customWidth="1"/>
    <col min="12296" max="12296" width="17.21875" style="3" customWidth="1"/>
    <col min="12297" max="12297" width="17.33203125" style="3" customWidth="1"/>
    <col min="12298" max="12298" width="39" style="3" customWidth="1"/>
    <col min="12299" max="12299" width="44.21875" style="3" bestFit="1" customWidth="1"/>
    <col min="12300" max="12543" width="56.6640625" style="3"/>
    <col min="12544" max="12544" width="13" style="3" customWidth="1"/>
    <col min="12545" max="12545" width="77.6640625" style="3" customWidth="1"/>
    <col min="12546" max="12546" width="23.5546875" style="3" customWidth="1"/>
    <col min="12547" max="12547" width="37.88671875" style="3" customWidth="1"/>
    <col min="12548" max="12548" width="17.6640625" style="3" bestFit="1" customWidth="1"/>
    <col min="12549" max="12549" width="30.6640625" style="3" customWidth="1"/>
    <col min="12550" max="12550" width="17.109375" style="3" bestFit="1" customWidth="1"/>
    <col min="12551" max="12551" width="15.109375" style="3" bestFit="1" customWidth="1"/>
    <col min="12552" max="12552" width="17.21875" style="3" customWidth="1"/>
    <col min="12553" max="12553" width="17.33203125" style="3" customWidth="1"/>
    <col min="12554" max="12554" width="39" style="3" customWidth="1"/>
    <col min="12555" max="12555" width="44.21875" style="3" bestFit="1" customWidth="1"/>
    <col min="12556" max="12799" width="56.6640625" style="3"/>
    <col min="12800" max="12800" width="13" style="3" customWidth="1"/>
    <col min="12801" max="12801" width="77.6640625" style="3" customWidth="1"/>
    <col min="12802" max="12802" width="23.5546875" style="3" customWidth="1"/>
    <col min="12803" max="12803" width="37.88671875" style="3" customWidth="1"/>
    <col min="12804" max="12804" width="17.6640625" style="3" bestFit="1" customWidth="1"/>
    <col min="12805" max="12805" width="30.6640625" style="3" customWidth="1"/>
    <col min="12806" max="12806" width="17.109375" style="3" bestFit="1" customWidth="1"/>
    <col min="12807" max="12807" width="15.109375" style="3" bestFit="1" customWidth="1"/>
    <col min="12808" max="12808" width="17.21875" style="3" customWidth="1"/>
    <col min="12809" max="12809" width="17.33203125" style="3" customWidth="1"/>
    <col min="12810" max="12810" width="39" style="3" customWidth="1"/>
    <col min="12811" max="12811" width="44.21875" style="3" bestFit="1" customWidth="1"/>
    <col min="12812" max="13055" width="56.6640625" style="3"/>
    <col min="13056" max="13056" width="13" style="3" customWidth="1"/>
    <col min="13057" max="13057" width="77.6640625" style="3" customWidth="1"/>
    <col min="13058" max="13058" width="23.5546875" style="3" customWidth="1"/>
    <col min="13059" max="13059" width="37.88671875" style="3" customWidth="1"/>
    <col min="13060" max="13060" width="17.6640625" style="3" bestFit="1" customWidth="1"/>
    <col min="13061" max="13061" width="30.6640625" style="3" customWidth="1"/>
    <col min="13062" max="13062" width="17.109375" style="3" bestFit="1" customWidth="1"/>
    <col min="13063" max="13063" width="15.109375" style="3" bestFit="1" customWidth="1"/>
    <col min="13064" max="13064" width="17.21875" style="3" customWidth="1"/>
    <col min="13065" max="13065" width="17.33203125" style="3" customWidth="1"/>
    <col min="13066" max="13066" width="39" style="3" customWidth="1"/>
    <col min="13067" max="13067" width="44.21875" style="3" bestFit="1" customWidth="1"/>
    <col min="13068" max="13311" width="56.6640625" style="3"/>
    <col min="13312" max="13312" width="13" style="3" customWidth="1"/>
    <col min="13313" max="13313" width="77.6640625" style="3" customWidth="1"/>
    <col min="13314" max="13314" width="23.5546875" style="3" customWidth="1"/>
    <col min="13315" max="13315" width="37.88671875" style="3" customWidth="1"/>
    <col min="13316" max="13316" width="17.6640625" style="3" bestFit="1" customWidth="1"/>
    <col min="13317" max="13317" width="30.6640625" style="3" customWidth="1"/>
    <col min="13318" max="13318" width="17.109375" style="3" bestFit="1" customWidth="1"/>
    <col min="13319" max="13319" width="15.109375" style="3" bestFit="1" customWidth="1"/>
    <col min="13320" max="13320" width="17.21875" style="3" customWidth="1"/>
    <col min="13321" max="13321" width="17.33203125" style="3" customWidth="1"/>
    <col min="13322" max="13322" width="39" style="3" customWidth="1"/>
    <col min="13323" max="13323" width="44.21875" style="3" bestFit="1" customWidth="1"/>
    <col min="13324" max="13567" width="56.6640625" style="3"/>
    <col min="13568" max="13568" width="13" style="3" customWidth="1"/>
    <col min="13569" max="13569" width="77.6640625" style="3" customWidth="1"/>
    <col min="13570" max="13570" width="23.5546875" style="3" customWidth="1"/>
    <col min="13571" max="13571" width="37.88671875" style="3" customWidth="1"/>
    <col min="13572" max="13572" width="17.6640625" style="3" bestFit="1" customWidth="1"/>
    <col min="13573" max="13573" width="30.6640625" style="3" customWidth="1"/>
    <col min="13574" max="13574" width="17.109375" style="3" bestFit="1" customWidth="1"/>
    <col min="13575" max="13575" width="15.109375" style="3" bestFit="1" customWidth="1"/>
    <col min="13576" max="13576" width="17.21875" style="3" customWidth="1"/>
    <col min="13577" max="13577" width="17.33203125" style="3" customWidth="1"/>
    <col min="13578" max="13578" width="39" style="3" customWidth="1"/>
    <col min="13579" max="13579" width="44.21875" style="3" bestFit="1" customWidth="1"/>
    <col min="13580" max="13823" width="56.6640625" style="3"/>
    <col min="13824" max="13824" width="13" style="3" customWidth="1"/>
    <col min="13825" max="13825" width="77.6640625" style="3" customWidth="1"/>
    <col min="13826" max="13826" width="23.5546875" style="3" customWidth="1"/>
    <col min="13827" max="13827" width="37.88671875" style="3" customWidth="1"/>
    <col min="13828" max="13828" width="17.6640625" style="3" bestFit="1" customWidth="1"/>
    <col min="13829" max="13829" width="30.6640625" style="3" customWidth="1"/>
    <col min="13830" max="13830" width="17.109375" style="3" bestFit="1" customWidth="1"/>
    <col min="13831" max="13831" width="15.109375" style="3" bestFit="1" customWidth="1"/>
    <col min="13832" max="13832" width="17.21875" style="3" customWidth="1"/>
    <col min="13833" max="13833" width="17.33203125" style="3" customWidth="1"/>
    <col min="13834" max="13834" width="39" style="3" customWidth="1"/>
    <col min="13835" max="13835" width="44.21875" style="3" bestFit="1" customWidth="1"/>
    <col min="13836" max="14079" width="56.6640625" style="3"/>
    <col min="14080" max="14080" width="13" style="3" customWidth="1"/>
    <col min="14081" max="14081" width="77.6640625" style="3" customWidth="1"/>
    <col min="14082" max="14082" width="23.5546875" style="3" customWidth="1"/>
    <col min="14083" max="14083" width="37.88671875" style="3" customWidth="1"/>
    <col min="14084" max="14084" width="17.6640625" style="3" bestFit="1" customWidth="1"/>
    <col min="14085" max="14085" width="30.6640625" style="3" customWidth="1"/>
    <col min="14086" max="14086" width="17.109375" style="3" bestFit="1" customWidth="1"/>
    <col min="14087" max="14087" width="15.109375" style="3" bestFit="1" customWidth="1"/>
    <col min="14088" max="14088" width="17.21875" style="3" customWidth="1"/>
    <col min="14089" max="14089" width="17.33203125" style="3" customWidth="1"/>
    <col min="14090" max="14090" width="39" style="3" customWidth="1"/>
    <col min="14091" max="14091" width="44.21875" style="3" bestFit="1" customWidth="1"/>
    <col min="14092" max="14335" width="56.6640625" style="3"/>
    <col min="14336" max="14336" width="13" style="3" customWidth="1"/>
    <col min="14337" max="14337" width="77.6640625" style="3" customWidth="1"/>
    <col min="14338" max="14338" width="23.5546875" style="3" customWidth="1"/>
    <col min="14339" max="14339" width="37.88671875" style="3" customWidth="1"/>
    <col min="14340" max="14340" width="17.6640625" style="3" bestFit="1" customWidth="1"/>
    <col min="14341" max="14341" width="30.6640625" style="3" customWidth="1"/>
    <col min="14342" max="14342" width="17.109375" style="3" bestFit="1" customWidth="1"/>
    <col min="14343" max="14343" width="15.109375" style="3" bestFit="1" customWidth="1"/>
    <col min="14344" max="14344" width="17.21875" style="3" customWidth="1"/>
    <col min="14345" max="14345" width="17.33203125" style="3" customWidth="1"/>
    <col min="14346" max="14346" width="39" style="3" customWidth="1"/>
    <col min="14347" max="14347" width="44.21875" style="3" bestFit="1" customWidth="1"/>
    <col min="14348" max="14591" width="56.6640625" style="3"/>
    <col min="14592" max="14592" width="13" style="3" customWidth="1"/>
    <col min="14593" max="14593" width="77.6640625" style="3" customWidth="1"/>
    <col min="14594" max="14594" width="23.5546875" style="3" customWidth="1"/>
    <col min="14595" max="14595" width="37.88671875" style="3" customWidth="1"/>
    <col min="14596" max="14596" width="17.6640625" style="3" bestFit="1" customWidth="1"/>
    <col min="14597" max="14597" width="30.6640625" style="3" customWidth="1"/>
    <col min="14598" max="14598" width="17.109375" style="3" bestFit="1" customWidth="1"/>
    <col min="14599" max="14599" width="15.109375" style="3" bestFit="1" customWidth="1"/>
    <col min="14600" max="14600" width="17.21875" style="3" customWidth="1"/>
    <col min="14601" max="14601" width="17.33203125" style="3" customWidth="1"/>
    <col min="14602" max="14602" width="39" style="3" customWidth="1"/>
    <col min="14603" max="14603" width="44.21875" style="3" bestFit="1" customWidth="1"/>
    <col min="14604" max="14847" width="56.6640625" style="3"/>
    <col min="14848" max="14848" width="13" style="3" customWidth="1"/>
    <col min="14849" max="14849" width="77.6640625" style="3" customWidth="1"/>
    <col min="14850" max="14850" width="23.5546875" style="3" customWidth="1"/>
    <col min="14851" max="14851" width="37.88671875" style="3" customWidth="1"/>
    <col min="14852" max="14852" width="17.6640625" style="3" bestFit="1" customWidth="1"/>
    <col min="14853" max="14853" width="30.6640625" style="3" customWidth="1"/>
    <col min="14854" max="14854" width="17.109375" style="3" bestFit="1" customWidth="1"/>
    <col min="14855" max="14855" width="15.109375" style="3" bestFit="1" customWidth="1"/>
    <col min="14856" max="14856" width="17.21875" style="3" customWidth="1"/>
    <col min="14857" max="14857" width="17.33203125" style="3" customWidth="1"/>
    <col min="14858" max="14858" width="39" style="3" customWidth="1"/>
    <col min="14859" max="14859" width="44.21875" style="3" bestFit="1" customWidth="1"/>
    <col min="14860" max="15103" width="56.6640625" style="3"/>
    <col min="15104" max="15104" width="13" style="3" customWidth="1"/>
    <col min="15105" max="15105" width="77.6640625" style="3" customWidth="1"/>
    <col min="15106" max="15106" width="23.5546875" style="3" customWidth="1"/>
    <col min="15107" max="15107" width="37.88671875" style="3" customWidth="1"/>
    <col min="15108" max="15108" width="17.6640625" style="3" bestFit="1" customWidth="1"/>
    <col min="15109" max="15109" width="30.6640625" style="3" customWidth="1"/>
    <col min="15110" max="15110" width="17.109375" style="3" bestFit="1" customWidth="1"/>
    <col min="15111" max="15111" width="15.109375" style="3" bestFit="1" customWidth="1"/>
    <col min="15112" max="15112" width="17.21875" style="3" customWidth="1"/>
    <col min="15113" max="15113" width="17.33203125" style="3" customWidth="1"/>
    <col min="15114" max="15114" width="39" style="3" customWidth="1"/>
    <col min="15115" max="15115" width="44.21875" style="3" bestFit="1" customWidth="1"/>
    <col min="15116" max="15359" width="56.6640625" style="3"/>
    <col min="15360" max="15360" width="13" style="3" customWidth="1"/>
    <col min="15361" max="15361" width="77.6640625" style="3" customWidth="1"/>
    <col min="15362" max="15362" width="23.5546875" style="3" customWidth="1"/>
    <col min="15363" max="15363" width="37.88671875" style="3" customWidth="1"/>
    <col min="15364" max="15364" width="17.6640625" style="3" bestFit="1" customWidth="1"/>
    <col min="15365" max="15365" width="30.6640625" style="3" customWidth="1"/>
    <col min="15366" max="15366" width="17.109375" style="3" bestFit="1" customWidth="1"/>
    <col min="15367" max="15367" width="15.109375" style="3" bestFit="1" customWidth="1"/>
    <col min="15368" max="15368" width="17.21875" style="3" customWidth="1"/>
    <col min="15369" max="15369" width="17.33203125" style="3" customWidth="1"/>
    <col min="15370" max="15370" width="39" style="3" customWidth="1"/>
    <col min="15371" max="15371" width="44.21875" style="3" bestFit="1" customWidth="1"/>
    <col min="15372" max="15615" width="56.6640625" style="3"/>
    <col min="15616" max="15616" width="13" style="3" customWidth="1"/>
    <col min="15617" max="15617" width="77.6640625" style="3" customWidth="1"/>
    <col min="15618" max="15618" width="23.5546875" style="3" customWidth="1"/>
    <col min="15619" max="15619" width="37.88671875" style="3" customWidth="1"/>
    <col min="15620" max="15620" width="17.6640625" style="3" bestFit="1" customWidth="1"/>
    <col min="15621" max="15621" width="30.6640625" style="3" customWidth="1"/>
    <col min="15622" max="15622" width="17.109375" style="3" bestFit="1" customWidth="1"/>
    <col min="15623" max="15623" width="15.109375" style="3" bestFit="1" customWidth="1"/>
    <col min="15624" max="15624" width="17.21875" style="3" customWidth="1"/>
    <col min="15625" max="15625" width="17.33203125" style="3" customWidth="1"/>
    <col min="15626" max="15626" width="39" style="3" customWidth="1"/>
    <col min="15627" max="15627" width="44.21875" style="3" bestFit="1" customWidth="1"/>
    <col min="15628" max="15871" width="56.6640625" style="3"/>
    <col min="15872" max="15872" width="13" style="3" customWidth="1"/>
    <col min="15873" max="15873" width="77.6640625" style="3" customWidth="1"/>
    <col min="15874" max="15874" width="23.5546875" style="3" customWidth="1"/>
    <col min="15875" max="15875" width="37.88671875" style="3" customWidth="1"/>
    <col min="15876" max="15876" width="17.6640625" style="3" bestFit="1" customWidth="1"/>
    <col min="15877" max="15877" width="30.6640625" style="3" customWidth="1"/>
    <col min="15878" max="15878" width="17.109375" style="3" bestFit="1" customWidth="1"/>
    <col min="15879" max="15879" width="15.109375" style="3" bestFit="1" customWidth="1"/>
    <col min="15880" max="15880" width="17.21875" style="3" customWidth="1"/>
    <col min="15881" max="15881" width="17.33203125" style="3" customWidth="1"/>
    <col min="15882" max="15882" width="39" style="3" customWidth="1"/>
    <col min="15883" max="15883" width="44.21875" style="3" bestFit="1" customWidth="1"/>
    <col min="15884" max="16127" width="56.6640625" style="3"/>
    <col min="16128" max="16128" width="13" style="3" customWidth="1"/>
    <col min="16129" max="16129" width="77.6640625" style="3" customWidth="1"/>
    <col min="16130" max="16130" width="23.5546875" style="3" customWidth="1"/>
    <col min="16131" max="16131" width="37.88671875" style="3" customWidth="1"/>
    <col min="16132" max="16132" width="17.6640625" style="3" bestFit="1" customWidth="1"/>
    <col min="16133" max="16133" width="30.6640625" style="3" customWidth="1"/>
    <col min="16134" max="16134" width="17.109375" style="3" bestFit="1" customWidth="1"/>
    <col min="16135" max="16135" width="15.109375" style="3" bestFit="1" customWidth="1"/>
    <col min="16136" max="16136" width="17.21875" style="3" customWidth="1"/>
    <col min="16137" max="16137" width="17.33203125" style="3" customWidth="1"/>
    <col min="16138" max="16138" width="39" style="3" customWidth="1"/>
    <col min="16139" max="16139" width="44.21875" style="3" bestFit="1" customWidth="1"/>
    <col min="16140" max="16384" width="56.6640625" style="3"/>
  </cols>
  <sheetData>
    <row r="1" spans="1:238" ht="48" customHeight="1" thickBot="1" x14ac:dyDescent="0.25">
      <c r="K1" s="75"/>
    </row>
    <row r="2" spans="1:238" ht="57" customHeight="1" x14ac:dyDescent="0.2">
      <c r="A2" s="124" t="s">
        <v>2683</v>
      </c>
      <c r="B2" s="125"/>
      <c r="C2" s="125"/>
      <c r="D2" s="125"/>
      <c r="E2" s="125"/>
      <c r="F2" s="126"/>
      <c r="G2" s="76"/>
      <c r="H2" s="77"/>
      <c r="I2" s="77"/>
      <c r="J2" s="77"/>
      <c r="K2" s="93" t="s">
        <v>2879</v>
      </c>
    </row>
    <row r="3" spans="1:238" s="59" customFormat="1" ht="25.2" customHeight="1" x14ac:dyDescent="0.2">
      <c r="A3" s="127" t="s">
        <v>2086</v>
      </c>
      <c r="B3" s="129" t="s">
        <v>19</v>
      </c>
      <c r="C3" s="130" t="s">
        <v>2087</v>
      </c>
      <c r="D3" s="129" t="s">
        <v>20</v>
      </c>
      <c r="E3" s="129" t="s">
        <v>28</v>
      </c>
      <c r="F3" s="129" t="s">
        <v>13</v>
      </c>
      <c r="G3" s="7" t="s">
        <v>68</v>
      </c>
      <c r="H3" s="7" t="s">
        <v>69</v>
      </c>
      <c r="I3" s="118" t="s">
        <v>0</v>
      </c>
      <c r="J3" s="120" t="s">
        <v>1</v>
      </c>
      <c r="K3" s="122" t="s">
        <v>780</v>
      </c>
    </row>
    <row r="4" spans="1:238" s="59" customFormat="1" ht="25.2" customHeight="1" x14ac:dyDescent="0.2">
      <c r="A4" s="128"/>
      <c r="B4" s="130"/>
      <c r="C4" s="131"/>
      <c r="D4" s="130"/>
      <c r="E4" s="130"/>
      <c r="F4" s="130"/>
      <c r="G4" s="78" t="s">
        <v>2088</v>
      </c>
      <c r="H4" s="78" t="s">
        <v>2089</v>
      </c>
      <c r="I4" s="119"/>
      <c r="J4" s="121"/>
      <c r="K4" s="123"/>
    </row>
    <row r="5" spans="1:238" s="59" customFormat="1" x14ac:dyDescent="0.2">
      <c r="A5" s="135" t="s">
        <v>2684</v>
      </c>
      <c r="B5" s="136"/>
      <c r="C5" s="136"/>
      <c r="D5" s="136"/>
      <c r="E5" s="136"/>
      <c r="F5" s="136"/>
      <c r="G5" s="136"/>
      <c r="H5" s="136"/>
      <c r="I5" s="136"/>
      <c r="J5" s="136"/>
      <c r="K5" s="137"/>
    </row>
    <row r="6" spans="1:238" x14ac:dyDescent="0.2">
      <c r="A6" s="58">
        <f>ROW()-5</f>
        <v>1</v>
      </c>
      <c r="B6" s="11" t="s">
        <v>1012</v>
      </c>
      <c r="C6" s="11" t="s">
        <v>15</v>
      </c>
      <c r="D6" s="11"/>
      <c r="E6" s="55" t="s">
        <v>2097</v>
      </c>
      <c r="F6" s="12" t="s">
        <v>480</v>
      </c>
      <c r="G6" s="13">
        <v>1337</v>
      </c>
      <c r="H6" s="13">
        <v>2069</v>
      </c>
      <c r="I6" s="46" t="s">
        <v>2</v>
      </c>
      <c r="J6" s="46" t="s">
        <v>50</v>
      </c>
    </row>
    <row r="7" spans="1:238" x14ac:dyDescent="0.2">
      <c r="A7" s="58">
        <f t="shared" ref="A7:A66" si="0">ROW()-5</f>
        <v>2</v>
      </c>
      <c r="B7" s="11" t="s">
        <v>1013</v>
      </c>
      <c r="C7" s="11" t="s">
        <v>15</v>
      </c>
      <c r="D7" s="11"/>
      <c r="E7" s="56">
        <v>2006.07</v>
      </c>
      <c r="F7" s="12" t="s">
        <v>353</v>
      </c>
      <c r="G7" s="13">
        <v>1317</v>
      </c>
      <c r="H7" s="13">
        <v>2306</v>
      </c>
      <c r="I7" s="14" t="s">
        <v>4</v>
      </c>
      <c r="J7" s="46" t="s">
        <v>50</v>
      </c>
    </row>
    <row r="8" spans="1:238" x14ac:dyDescent="0.2">
      <c r="A8" s="58">
        <f t="shared" si="0"/>
        <v>3</v>
      </c>
      <c r="B8" s="15" t="s">
        <v>1014</v>
      </c>
      <c r="C8" s="11" t="s">
        <v>15</v>
      </c>
      <c r="D8" s="15"/>
      <c r="E8" s="56" t="s">
        <v>2110</v>
      </c>
      <c r="F8" s="16" t="s">
        <v>260</v>
      </c>
      <c r="G8" s="17">
        <v>1050</v>
      </c>
      <c r="H8" s="17">
        <v>2305</v>
      </c>
      <c r="I8" s="18" t="s">
        <v>3</v>
      </c>
      <c r="J8" s="52" t="s">
        <v>50</v>
      </c>
      <c r="K8" s="10"/>
    </row>
    <row r="9" spans="1:238" x14ac:dyDescent="0.2">
      <c r="A9" s="58">
        <f t="shared" si="0"/>
        <v>4</v>
      </c>
      <c r="B9" s="11" t="s">
        <v>1015</v>
      </c>
      <c r="C9" s="11" t="s">
        <v>15</v>
      </c>
      <c r="D9" s="15"/>
      <c r="E9" s="56">
        <v>2007.12</v>
      </c>
      <c r="F9" s="16" t="s">
        <v>2112</v>
      </c>
      <c r="G9" s="17">
        <v>15854</v>
      </c>
      <c r="H9" s="17">
        <v>25652</v>
      </c>
      <c r="I9" s="18" t="s">
        <v>4</v>
      </c>
      <c r="J9" s="52" t="s">
        <v>2113</v>
      </c>
      <c r="K9" s="10"/>
    </row>
    <row r="10" spans="1:238" x14ac:dyDescent="0.2">
      <c r="A10" s="58">
        <f t="shared" si="0"/>
        <v>5</v>
      </c>
      <c r="B10" s="11" t="s">
        <v>1016</v>
      </c>
      <c r="C10" s="11" t="s">
        <v>15</v>
      </c>
      <c r="D10" s="15"/>
      <c r="E10" s="56">
        <v>2008.06</v>
      </c>
      <c r="F10" s="16" t="s">
        <v>101</v>
      </c>
      <c r="G10" s="13">
        <v>1241</v>
      </c>
      <c r="H10" s="13">
        <v>1982</v>
      </c>
      <c r="I10" s="18" t="s">
        <v>4</v>
      </c>
      <c r="J10" s="46" t="s">
        <v>50</v>
      </c>
    </row>
    <row r="11" spans="1:238" x14ac:dyDescent="0.2">
      <c r="A11" s="58">
        <f t="shared" si="0"/>
        <v>6</v>
      </c>
      <c r="B11" s="11" t="s">
        <v>47</v>
      </c>
      <c r="C11" s="15" t="s">
        <v>1017</v>
      </c>
      <c r="D11" s="11"/>
      <c r="E11" s="56">
        <v>2010.06</v>
      </c>
      <c r="F11" s="12" t="s">
        <v>421</v>
      </c>
      <c r="G11" s="13">
        <v>5651</v>
      </c>
      <c r="H11" s="13">
        <v>9148</v>
      </c>
      <c r="I11" s="46" t="s">
        <v>4</v>
      </c>
      <c r="J11" s="46" t="s">
        <v>50</v>
      </c>
    </row>
    <row r="12" spans="1:238" x14ac:dyDescent="0.2">
      <c r="A12" s="58">
        <f t="shared" si="0"/>
        <v>7</v>
      </c>
      <c r="B12" s="11" t="s">
        <v>36</v>
      </c>
      <c r="C12" s="11" t="s">
        <v>15</v>
      </c>
      <c r="D12" s="15"/>
      <c r="E12" s="56">
        <v>2010.08</v>
      </c>
      <c r="F12" s="12" t="s">
        <v>402</v>
      </c>
      <c r="G12" s="13">
        <v>1420</v>
      </c>
      <c r="H12" s="13">
        <v>2824</v>
      </c>
      <c r="I12" s="46" t="s">
        <v>4</v>
      </c>
      <c r="J12" s="46" t="s">
        <v>50</v>
      </c>
    </row>
    <row r="13" spans="1:238" x14ac:dyDescent="0.2">
      <c r="A13" s="58">
        <f t="shared" si="0"/>
        <v>8</v>
      </c>
      <c r="B13" s="11" t="s">
        <v>1019</v>
      </c>
      <c r="C13" s="11" t="s">
        <v>15</v>
      </c>
      <c r="D13" s="15"/>
      <c r="E13" s="56">
        <v>2011.06</v>
      </c>
      <c r="F13" s="12" t="s">
        <v>452</v>
      </c>
      <c r="G13" s="13">
        <v>4125</v>
      </c>
      <c r="H13" s="13">
        <v>6709</v>
      </c>
      <c r="I13" s="14" t="s">
        <v>2</v>
      </c>
      <c r="J13" s="46" t="s">
        <v>50</v>
      </c>
    </row>
    <row r="14" spans="1:238" s="8" customFormat="1" x14ac:dyDescent="0.2">
      <c r="A14" s="58">
        <f t="shared" si="0"/>
        <v>9</v>
      </c>
      <c r="B14" s="11" t="s">
        <v>1020</v>
      </c>
      <c r="C14" s="11" t="s">
        <v>15</v>
      </c>
      <c r="D14" s="15"/>
      <c r="E14" s="56" t="s">
        <v>2152</v>
      </c>
      <c r="F14" s="12" t="s">
        <v>112</v>
      </c>
      <c r="G14" s="13">
        <v>2809</v>
      </c>
      <c r="H14" s="13">
        <v>5546</v>
      </c>
      <c r="I14" s="14" t="s">
        <v>2119</v>
      </c>
      <c r="J14" s="46" t="s">
        <v>50</v>
      </c>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row>
    <row r="15" spans="1:238" s="8" customFormat="1" x14ac:dyDescent="0.2">
      <c r="A15" s="58">
        <f t="shared" si="0"/>
        <v>10</v>
      </c>
      <c r="B15" s="11" t="s">
        <v>1021</v>
      </c>
      <c r="C15" s="11" t="s">
        <v>15</v>
      </c>
      <c r="D15" s="15"/>
      <c r="E15" s="56" t="s">
        <v>2152</v>
      </c>
      <c r="F15" s="12" t="s">
        <v>386</v>
      </c>
      <c r="G15" s="13">
        <v>1360</v>
      </c>
      <c r="H15" s="13">
        <v>2663</v>
      </c>
      <c r="I15" s="14" t="s">
        <v>2119</v>
      </c>
      <c r="J15" s="46" t="s">
        <v>50</v>
      </c>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row>
    <row r="16" spans="1:238" s="8" customFormat="1" x14ac:dyDescent="0.2">
      <c r="A16" s="58">
        <f t="shared" si="0"/>
        <v>11</v>
      </c>
      <c r="B16" s="11" t="s">
        <v>1023</v>
      </c>
      <c r="C16" s="11" t="s">
        <v>15</v>
      </c>
      <c r="D16" s="15"/>
      <c r="E16" s="56">
        <v>2012.04</v>
      </c>
      <c r="F16" s="12" t="s">
        <v>407</v>
      </c>
      <c r="G16" s="13">
        <v>1751</v>
      </c>
      <c r="H16" s="13">
        <v>2387</v>
      </c>
      <c r="I16" s="14" t="s">
        <v>855</v>
      </c>
      <c r="J16" s="46" t="s">
        <v>50</v>
      </c>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row>
    <row r="17" spans="1:238" s="8" customFormat="1" x14ac:dyDescent="0.2">
      <c r="A17" s="58">
        <f t="shared" si="0"/>
        <v>12</v>
      </c>
      <c r="B17" s="11" t="s">
        <v>1024</v>
      </c>
      <c r="C17" s="11" t="s">
        <v>15</v>
      </c>
      <c r="D17" s="15"/>
      <c r="E17" s="55">
        <v>2012.08</v>
      </c>
      <c r="F17" s="12" t="s">
        <v>353</v>
      </c>
      <c r="G17" s="13">
        <v>9198</v>
      </c>
      <c r="H17" s="13">
        <v>16334</v>
      </c>
      <c r="I17" s="14" t="s">
        <v>2158</v>
      </c>
      <c r="J17" s="46" t="s">
        <v>50</v>
      </c>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row>
    <row r="18" spans="1:238" s="8" customFormat="1" x14ac:dyDescent="0.2">
      <c r="A18" s="58">
        <f t="shared" si="0"/>
        <v>13</v>
      </c>
      <c r="B18" s="11" t="s">
        <v>1025</v>
      </c>
      <c r="C18" s="11" t="s">
        <v>15</v>
      </c>
      <c r="D18" s="15"/>
      <c r="E18" s="55">
        <v>2012.08</v>
      </c>
      <c r="F18" s="12" t="s">
        <v>356</v>
      </c>
      <c r="G18" s="13">
        <v>1344</v>
      </c>
      <c r="H18" s="13">
        <v>2988</v>
      </c>
      <c r="I18" s="14" t="s">
        <v>2158</v>
      </c>
      <c r="J18" s="46" t="s">
        <v>50</v>
      </c>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row>
    <row r="19" spans="1:238" s="8" customFormat="1" x14ac:dyDescent="0.2">
      <c r="A19" s="58">
        <f t="shared" si="0"/>
        <v>14</v>
      </c>
      <c r="B19" s="11" t="s">
        <v>1026</v>
      </c>
      <c r="C19" s="11" t="s">
        <v>15</v>
      </c>
      <c r="D19" s="15"/>
      <c r="E19" s="55">
        <v>2012.09</v>
      </c>
      <c r="F19" s="12" t="s">
        <v>129</v>
      </c>
      <c r="G19" s="13">
        <v>1032</v>
      </c>
      <c r="H19" s="13">
        <v>1134</v>
      </c>
      <c r="I19" s="14" t="s">
        <v>855</v>
      </c>
      <c r="J19" s="46" t="s">
        <v>50</v>
      </c>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row>
    <row r="20" spans="1:238" s="8" customFormat="1" x14ac:dyDescent="0.2">
      <c r="A20" s="58">
        <f t="shared" si="0"/>
        <v>15</v>
      </c>
      <c r="B20" s="15" t="s">
        <v>1209</v>
      </c>
      <c r="C20" s="11" t="s">
        <v>15</v>
      </c>
      <c r="D20" s="15"/>
      <c r="E20" s="55">
        <v>2013.03</v>
      </c>
      <c r="F20" s="12" t="s">
        <v>77</v>
      </c>
      <c r="G20" s="13">
        <v>647</v>
      </c>
      <c r="H20" s="13">
        <v>1014</v>
      </c>
      <c r="I20" s="14" t="s">
        <v>2189</v>
      </c>
      <c r="J20" s="46" t="s">
        <v>50</v>
      </c>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row>
    <row r="21" spans="1:238" s="8" customFormat="1" x14ac:dyDescent="0.2">
      <c r="A21" s="58">
        <f t="shared" si="0"/>
        <v>16</v>
      </c>
      <c r="B21" s="15" t="s">
        <v>1027</v>
      </c>
      <c r="C21" s="15" t="s">
        <v>15</v>
      </c>
      <c r="D21" s="15"/>
      <c r="E21" s="55">
        <v>2013.08</v>
      </c>
      <c r="F21" s="12" t="s">
        <v>199</v>
      </c>
      <c r="G21" s="13">
        <v>839</v>
      </c>
      <c r="H21" s="13">
        <v>1432</v>
      </c>
      <c r="I21" s="14" t="s">
        <v>2189</v>
      </c>
      <c r="J21" s="46" t="s">
        <v>50</v>
      </c>
      <c r="K21" s="8" t="s">
        <v>2207</v>
      </c>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row>
    <row r="22" spans="1:238" s="8" customFormat="1" x14ac:dyDescent="0.2">
      <c r="A22" s="58">
        <f t="shared" si="0"/>
        <v>17</v>
      </c>
      <c r="B22" s="79" t="s">
        <v>1028</v>
      </c>
      <c r="C22" s="11" t="s">
        <v>15</v>
      </c>
      <c r="D22" s="15"/>
      <c r="E22" s="55">
        <v>2013.12</v>
      </c>
      <c r="F22" s="12" t="s">
        <v>350</v>
      </c>
      <c r="G22" s="13">
        <v>1300</v>
      </c>
      <c r="H22" s="13">
        <v>2240</v>
      </c>
      <c r="I22" s="14" t="s">
        <v>2223</v>
      </c>
      <c r="J22" s="46" t="s">
        <v>50</v>
      </c>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row>
    <row r="23" spans="1:238" s="8" customFormat="1" x14ac:dyDescent="0.2">
      <c r="A23" s="58">
        <f t="shared" si="0"/>
        <v>18</v>
      </c>
      <c r="B23" s="15" t="s">
        <v>1029</v>
      </c>
      <c r="C23" s="11" t="s">
        <v>15</v>
      </c>
      <c r="D23" s="15"/>
      <c r="E23" s="56">
        <v>2014.01</v>
      </c>
      <c r="F23" s="42" t="s">
        <v>311</v>
      </c>
      <c r="G23" s="43">
        <v>882</v>
      </c>
      <c r="H23" s="13">
        <v>1769</v>
      </c>
      <c r="I23" s="14" t="s">
        <v>2202</v>
      </c>
      <c r="J23" s="46" t="s">
        <v>50</v>
      </c>
      <c r="K23" s="9"/>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row>
    <row r="24" spans="1:238" s="8" customFormat="1" x14ac:dyDescent="0.2">
      <c r="A24" s="58">
        <f t="shared" si="0"/>
        <v>19</v>
      </c>
      <c r="B24" s="11" t="s">
        <v>1032</v>
      </c>
      <c r="C24" s="11" t="s">
        <v>15</v>
      </c>
      <c r="D24" s="15"/>
      <c r="E24" s="56">
        <v>2014.07</v>
      </c>
      <c r="F24" s="12" t="s">
        <v>223</v>
      </c>
      <c r="G24" s="13">
        <v>4320</v>
      </c>
      <c r="H24" s="13">
        <v>9204</v>
      </c>
      <c r="I24" s="14" t="s">
        <v>2189</v>
      </c>
      <c r="J24" s="46" t="s">
        <v>50</v>
      </c>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row>
    <row r="25" spans="1:238" s="8" customFormat="1" x14ac:dyDescent="0.2">
      <c r="A25" s="58">
        <f t="shared" si="0"/>
        <v>20</v>
      </c>
      <c r="B25" s="11" t="s">
        <v>1033</v>
      </c>
      <c r="C25" s="11" t="s">
        <v>15</v>
      </c>
      <c r="D25" s="15"/>
      <c r="E25" s="56">
        <v>2014.07</v>
      </c>
      <c r="F25" s="12" t="s">
        <v>223</v>
      </c>
      <c r="G25" s="13">
        <v>192</v>
      </c>
      <c r="H25" s="13">
        <v>451</v>
      </c>
      <c r="I25" s="14" t="s">
        <v>2189</v>
      </c>
      <c r="J25" s="46" t="s">
        <v>50</v>
      </c>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row>
    <row r="26" spans="1:238" s="8" customFormat="1" x14ac:dyDescent="0.2">
      <c r="A26" s="58">
        <f t="shared" si="0"/>
        <v>21</v>
      </c>
      <c r="B26" s="11" t="s">
        <v>1034</v>
      </c>
      <c r="C26" s="11" t="s">
        <v>15</v>
      </c>
      <c r="D26" s="15"/>
      <c r="E26" s="56">
        <v>2014.07</v>
      </c>
      <c r="F26" s="12" t="s">
        <v>223</v>
      </c>
      <c r="G26" s="13">
        <v>131</v>
      </c>
      <c r="H26" s="13">
        <v>267</v>
      </c>
      <c r="I26" s="14" t="s">
        <v>2205</v>
      </c>
      <c r="J26" s="46" t="s">
        <v>50</v>
      </c>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row>
    <row r="27" spans="1:238" s="8" customFormat="1" x14ac:dyDescent="0.2">
      <c r="A27" s="58">
        <f t="shared" si="0"/>
        <v>22</v>
      </c>
      <c r="B27" s="11" t="s">
        <v>1035</v>
      </c>
      <c r="C27" s="11" t="s">
        <v>15</v>
      </c>
      <c r="D27" s="15"/>
      <c r="E27" s="56">
        <v>2014.07</v>
      </c>
      <c r="F27" s="12" t="s">
        <v>292</v>
      </c>
      <c r="G27" s="13">
        <v>2260</v>
      </c>
      <c r="H27" s="13">
        <v>3695</v>
      </c>
      <c r="I27" s="14" t="s">
        <v>2205</v>
      </c>
      <c r="J27" s="46" t="s">
        <v>50</v>
      </c>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row>
    <row r="28" spans="1:238" s="8" customFormat="1" x14ac:dyDescent="0.2">
      <c r="A28" s="58">
        <f t="shared" si="0"/>
        <v>23</v>
      </c>
      <c r="B28" s="11" t="s">
        <v>1036</v>
      </c>
      <c r="C28" s="11" t="s">
        <v>15</v>
      </c>
      <c r="D28" s="15"/>
      <c r="E28" s="56">
        <v>2014.08</v>
      </c>
      <c r="F28" s="12" t="s">
        <v>214</v>
      </c>
      <c r="G28" s="13">
        <v>1273</v>
      </c>
      <c r="H28" s="13">
        <v>2557</v>
      </c>
      <c r="I28" s="14" t="s">
        <v>2119</v>
      </c>
      <c r="J28" s="46" t="s">
        <v>50</v>
      </c>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row>
    <row r="29" spans="1:238" s="8" customFormat="1" x14ac:dyDescent="0.2">
      <c r="A29" s="58">
        <f t="shared" si="0"/>
        <v>24</v>
      </c>
      <c r="B29" s="11" t="s">
        <v>1560</v>
      </c>
      <c r="C29" s="11" t="s">
        <v>15</v>
      </c>
      <c r="D29" s="11"/>
      <c r="E29" s="56">
        <v>2014.08</v>
      </c>
      <c r="F29" s="12" t="s">
        <v>287</v>
      </c>
      <c r="G29" s="13">
        <v>2856</v>
      </c>
      <c r="H29" s="13">
        <v>6880</v>
      </c>
      <c r="I29" s="14" t="s">
        <v>2158</v>
      </c>
      <c r="J29" s="46" t="s">
        <v>50</v>
      </c>
      <c r="K29" s="9" t="s">
        <v>2258</v>
      </c>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row>
    <row r="30" spans="1:238" x14ac:dyDescent="0.2">
      <c r="A30" s="58">
        <f t="shared" si="0"/>
        <v>25</v>
      </c>
      <c r="B30" s="11" t="s">
        <v>1035</v>
      </c>
      <c r="C30" s="11" t="s">
        <v>15</v>
      </c>
      <c r="D30" s="11"/>
      <c r="E30" s="56">
        <v>2014.09</v>
      </c>
      <c r="F30" s="12" t="s">
        <v>292</v>
      </c>
      <c r="G30" s="13">
        <v>654</v>
      </c>
      <c r="H30" s="13">
        <v>753</v>
      </c>
      <c r="I30" s="14" t="s">
        <v>2259</v>
      </c>
      <c r="J30" s="46" t="s">
        <v>50</v>
      </c>
    </row>
    <row r="31" spans="1:238" x14ac:dyDescent="0.2">
      <c r="A31" s="58">
        <f t="shared" si="0"/>
        <v>26</v>
      </c>
      <c r="B31" s="11" t="s">
        <v>1038</v>
      </c>
      <c r="C31" s="11" t="s">
        <v>15</v>
      </c>
      <c r="D31" s="15"/>
      <c r="E31" s="56" t="s">
        <v>2265</v>
      </c>
      <c r="F31" s="12" t="s">
        <v>102</v>
      </c>
      <c r="G31" s="13">
        <v>5615</v>
      </c>
      <c r="H31" s="13">
        <v>12029</v>
      </c>
      <c r="I31" s="14" t="s">
        <v>2158</v>
      </c>
      <c r="J31" s="46" t="s">
        <v>50</v>
      </c>
    </row>
    <row r="32" spans="1:238" x14ac:dyDescent="0.2">
      <c r="A32" s="58">
        <f t="shared" si="0"/>
        <v>27</v>
      </c>
      <c r="B32" s="11" t="s">
        <v>1039</v>
      </c>
      <c r="C32" s="11" t="s">
        <v>15</v>
      </c>
      <c r="D32" s="15"/>
      <c r="E32" s="56">
        <v>2014.11</v>
      </c>
      <c r="F32" s="12" t="s">
        <v>292</v>
      </c>
      <c r="G32" s="13">
        <v>1221</v>
      </c>
      <c r="H32" s="13">
        <v>1456</v>
      </c>
      <c r="I32" s="14" t="s">
        <v>2158</v>
      </c>
      <c r="J32" s="46" t="s">
        <v>50</v>
      </c>
    </row>
    <row r="33" spans="1:11" x14ac:dyDescent="0.2">
      <c r="A33" s="58">
        <f t="shared" si="0"/>
        <v>28</v>
      </c>
      <c r="B33" s="11" t="s">
        <v>2267</v>
      </c>
      <c r="C33" s="11" t="s">
        <v>15</v>
      </c>
      <c r="D33" s="15"/>
      <c r="E33" s="56">
        <v>2014.11</v>
      </c>
      <c r="F33" s="12" t="s">
        <v>102</v>
      </c>
      <c r="G33" s="13">
        <v>508</v>
      </c>
      <c r="H33" s="13">
        <v>2480</v>
      </c>
      <c r="I33" s="14" t="s">
        <v>2158</v>
      </c>
      <c r="J33" s="46" t="s">
        <v>2268</v>
      </c>
    </row>
    <row r="34" spans="1:11" x14ac:dyDescent="0.2">
      <c r="A34" s="58">
        <f t="shared" si="0"/>
        <v>29</v>
      </c>
      <c r="B34" s="11" t="s">
        <v>1040</v>
      </c>
      <c r="C34" s="11" t="s">
        <v>15</v>
      </c>
      <c r="D34" s="15"/>
      <c r="E34" s="56">
        <v>2014.11</v>
      </c>
      <c r="F34" s="12" t="s">
        <v>300</v>
      </c>
      <c r="G34" s="13">
        <v>1360</v>
      </c>
      <c r="H34" s="13">
        <v>2546</v>
      </c>
      <c r="I34" s="14" t="s">
        <v>2158</v>
      </c>
      <c r="J34" s="46" t="s">
        <v>50</v>
      </c>
    </row>
    <row r="35" spans="1:11" x14ac:dyDescent="0.2">
      <c r="A35" s="58">
        <f t="shared" si="0"/>
        <v>30</v>
      </c>
      <c r="B35" s="11" t="s">
        <v>1041</v>
      </c>
      <c r="C35" s="11" t="s">
        <v>15</v>
      </c>
      <c r="D35" s="15"/>
      <c r="E35" s="56">
        <v>2015.01</v>
      </c>
      <c r="F35" s="12" t="s">
        <v>306</v>
      </c>
      <c r="G35" s="13">
        <v>4319</v>
      </c>
      <c r="H35" s="13">
        <v>7224</v>
      </c>
      <c r="I35" s="14" t="s">
        <v>2189</v>
      </c>
      <c r="J35" s="46" t="s">
        <v>50</v>
      </c>
    </row>
    <row r="36" spans="1:11" x14ac:dyDescent="0.2">
      <c r="A36" s="58">
        <f t="shared" si="0"/>
        <v>31</v>
      </c>
      <c r="B36" s="11" t="s">
        <v>1042</v>
      </c>
      <c r="C36" s="11" t="s">
        <v>15</v>
      </c>
      <c r="D36" s="15"/>
      <c r="E36" s="56">
        <v>2015.01</v>
      </c>
      <c r="F36" s="12" t="s">
        <v>307</v>
      </c>
      <c r="G36" s="13">
        <v>1822</v>
      </c>
      <c r="H36" s="13">
        <v>3508</v>
      </c>
      <c r="I36" s="14" t="s">
        <v>2190</v>
      </c>
      <c r="J36" s="46" t="s">
        <v>50</v>
      </c>
    </row>
    <row r="37" spans="1:11" x14ac:dyDescent="0.2">
      <c r="A37" s="58">
        <f t="shared" si="0"/>
        <v>32</v>
      </c>
      <c r="B37" s="15" t="s">
        <v>1043</v>
      </c>
      <c r="C37" s="11" t="s">
        <v>15</v>
      </c>
      <c r="D37" s="15"/>
      <c r="E37" s="56">
        <v>2015.03</v>
      </c>
      <c r="F37" s="16" t="s">
        <v>249</v>
      </c>
      <c r="G37" s="17">
        <v>2255</v>
      </c>
      <c r="H37" s="17">
        <v>5127</v>
      </c>
      <c r="I37" s="14" t="s">
        <v>2278</v>
      </c>
      <c r="J37" s="52" t="s">
        <v>50</v>
      </c>
      <c r="K37" s="10"/>
    </row>
    <row r="38" spans="1:11" x14ac:dyDescent="0.2">
      <c r="A38" s="58">
        <f t="shared" si="0"/>
        <v>33</v>
      </c>
      <c r="B38" s="15" t="s">
        <v>1044</v>
      </c>
      <c r="C38" s="11" t="s">
        <v>15</v>
      </c>
      <c r="D38" s="15"/>
      <c r="E38" s="56">
        <v>2015.03</v>
      </c>
      <c r="F38" s="16" t="s">
        <v>144</v>
      </c>
      <c r="G38" s="17">
        <v>545</v>
      </c>
      <c r="H38" s="17">
        <v>865</v>
      </c>
      <c r="I38" s="18" t="s">
        <v>2271</v>
      </c>
      <c r="J38" s="52" t="s">
        <v>50</v>
      </c>
      <c r="K38" s="10"/>
    </row>
    <row r="39" spans="1:11" x14ac:dyDescent="0.2">
      <c r="A39" s="58">
        <f t="shared" si="0"/>
        <v>34</v>
      </c>
      <c r="B39" s="15" t="s">
        <v>1045</v>
      </c>
      <c r="C39" s="11" t="s">
        <v>15</v>
      </c>
      <c r="D39" s="15"/>
      <c r="E39" s="56">
        <v>2015.03</v>
      </c>
      <c r="F39" s="16" t="s">
        <v>256</v>
      </c>
      <c r="G39" s="17">
        <v>4183</v>
      </c>
      <c r="H39" s="17">
        <v>8807</v>
      </c>
      <c r="I39" s="18" t="s">
        <v>2278</v>
      </c>
      <c r="J39" s="52" t="s">
        <v>50</v>
      </c>
      <c r="K39" s="8" t="s">
        <v>2279</v>
      </c>
    </row>
    <row r="40" spans="1:11" x14ac:dyDescent="0.2">
      <c r="A40" s="58">
        <f t="shared" si="0"/>
        <v>35</v>
      </c>
      <c r="B40" s="15" t="s">
        <v>1046</v>
      </c>
      <c r="C40" s="11" t="s">
        <v>15</v>
      </c>
      <c r="D40" s="15"/>
      <c r="E40" s="56">
        <v>2015.04</v>
      </c>
      <c r="F40" s="16" t="s">
        <v>258</v>
      </c>
      <c r="G40" s="17">
        <v>1433</v>
      </c>
      <c r="H40" s="17">
        <v>3605</v>
      </c>
      <c r="I40" s="18" t="s">
        <v>2189</v>
      </c>
      <c r="J40" s="52" t="s">
        <v>50</v>
      </c>
      <c r="K40" s="10"/>
    </row>
    <row r="41" spans="1:11" x14ac:dyDescent="0.2">
      <c r="A41" s="58">
        <f t="shared" si="0"/>
        <v>36</v>
      </c>
      <c r="B41" s="15" t="s">
        <v>1047</v>
      </c>
      <c r="C41" s="15" t="s">
        <v>15</v>
      </c>
      <c r="D41" s="15"/>
      <c r="E41" s="56">
        <v>2015.05</v>
      </c>
      <c r="F41" s="16" t="s">
        <v>264</v>
      </c>
      <c r="G41" s="17">
        <v>3863</v>
      </c>
      <c r="H41" s="17">
        <v>7412</v>
      </c>
      <c r="I41" s="18" t="s">
        <v>2285</v>
      </c>
      <c r="J41" s="52" t="s">
        <v>50</v>
      </c>
      <c r="K41" s="9"/>
    </row>
    <row r="42" spans="1:11" x14ac:dyDescent="0.2">
      <c r="A42" s="58">
        <f t="shared" si="0"/>
        <v>37</v>
      </c>
      <c r="B42" s="15" t="s">
        <v>1048</v>
      </c>
      <c r="C42" s="15" t="s">
        <v>15</v>
      </c>
      <c r="D42" s="15"/>
      <c r="E42" s="56">
        <v>2015.06</v>
      </c>
      <c r="F42" s="16" t="s">
        <v>224</v>
      </c>
      <c r="G42" s="17">
        <v>8788</v>
      </c>
      <c r="H42" s="17">
        <v>14200</v>
      </c>
      <c r="I42" s="18" t="s">
        <v>2277</v>
      </c>
      <c r="J42" s="52" t="s">
        <v>50</v>
      </c>
      <c r="K42" s="10"/>
    </row>
    <row r="43" spans="1:11" x14ac:dyDescent="0.2">
      <c r="A43" s="58">
        <f t="shared" si="0"/>
        <v>38</v>
      </c>
      <c r="B43" s="15" t="s">
        <v>1050</v>
      </c>
      <c r="C43" s="15" t="s">
        <v>15</v>
      </c>
      <c r="D43" s="15"/>
      <c r="E43" s="56">
        <v>2015.06</v>
      </c>
      <c r="F43" s="16" t="s">
        <v>196</v>
      </c>
      <c r="G43" s="17">
        <v>2183</v>
      </c>
      <c r="H43" s="17">
        <v>4026</v>
      </c>
      <c r="I43" s="18" t="s">
        <v>2189</v>
      </c>
      <c r="J43" s="52" t="s">
        <v>50</v>
      </c>
      <c r="K43" s="10"/>
    </row>
    <row r="44" spans="1:11" x14ac:dyDescent="0.2">
      <c r="A44" s="58">
        <f t="shared" si="0"/>
        <v>39</v>
      </c>
      <c r="B44" s="15" t="s">
        <v>2297</v>
      </c>
      <c r="C44" s="15" t="s">
        <v>15</v>
      </c>
      <c r="D44" s="15"/>
      <c r="E44" s="56">
        <v>2015.07</v>
      </c>
      <c r="F44" s="16" t="s">
        <v>276</v>
      </c>
      <c r="G44" s="17">
        <v>765</v>
      </c>
      <c r="H44" s="17">
        <v>1939</v>
      </c>
      <c r="I44" s="18" t="s">
        <v>2298</v>
      </c>
      <c r="J44" s="52" t="s">
        <v>50</v>
      </c>
      <c r="K44" s="10"/>
    </row>
    <row r="45" spans="1:11" x14ac:dyDescent="0.2">
      <c r="A45" s="58">
        <f t="shared" si="0"/>
        <v>40</v>
      </c>
      <c r="B45" s="15" t="s">
        <v>1052</v>
      </c>
      <c r="C45" s="15" t="s">
        <v>15</v>
      </c>
      <c r="D45" s="15"/>
      <c r="E45" s="56">
        <v>2015.07</v>
      </c>
      <c r="F45" s="16" t="s">
        <v>277</v>
      </c>
      <c r="G45" s="17">
        <v>1835</v>
      </c>
      <c r="H45" s="17">
        <v>3714</v>
      </c>
      <c r="I45" s="18" t="s">
        <v>2190</v>
      </c>
      <c r="J45" s="52" t="s">
        <v>50</v>
      </c>
      <c r="K45" s="10"/>
    </row>
    <row r="46" spans="1:11" x14ac:dyDescent="0.2">
      <c r="A46" s="58">
        <f t="shared" si="0"/>
        <v>41</v>
      </c>
      <c r="B46" s="15" t="s">
        <v>1053</v>
      </c>
      <c r="C46" s="15" t="s">
        <v>15</v>
      </c>
      <c r="D46" s="15"/>
      <c r="E46" s="56">
        <v>2015.09</v>
      </c>
      <c r="F46" s="16" t="s">
        <v>224</v>
      </c>
      <c r="G46" s="17">
        <v>2079</v>
      </c>
      <c r="H46" s="17">
        <v>3168</v>
      </c>
      <c r="I46" s="18" t="s">
        <v>2189</v>
      </c>
      <c r="J46" s="52" t="s">
        <v>2290</v>
      </c>
      <c r="K46" s="10"/>
    </row>
    <row r="47" spans="1:11" x14ac:dyDescent="0.2">
      <c r="A47" s="58">
        <f t="shared" si="0"/>
        <v>42</v>
      </c>
      <c r="B47" s="15" t="s">
        <v>2316</v>
      </c>
      <c r="C47" s="15" t="s">
        <v>15</v>
      </c>
      <c r="D47" s="15"/>
      <c r="E47" s="56" t="s">
        <v>992</v>
      </c>
      <c r="F47" s="16" t="s">
        <v>230</v>
      </c>
      <c r="G47" s="17">
        <v>257</v>
      </c>
      <c r="H47" s="17">
        <v>413</v>
      </c>
      <c r="I47" s="18" t="s">
        <v>2317</v>
      </c>
      <c r="J47" s="52" t="s">
        <v>50</v>
      </c>
      <c r="K47" s="9"/>
    </row>
    <row r="48" spans="1:11" x14ac:dyDescent="0.2">
      <c r="A48" s="58">
        <f t="shared" si="0"/>
        <v>43</v>
      </c>
      <c r="B48" s="15" t="s">
        <v>1054</v>
      </c>
      <c r="C48" s="15" t="s">
        <v>15</v>
      </c>
      <c r="D48" s="15"/>
      <c r="E48" s="56" t="s">
        <v>992</v>
      </c>
      <c r="F48" s="16" t="s">
        <v>214</v>
      </c>
      <c r="G48" s="17">
        <v>3413</v>
      </c>
      <c r="H48" s="17">
        <v>11094</v>
      </c>
      <c r="I48" s="18" t="s">
        <v>2209</v>
      </c>
      <c r="J48" s="52" t="s">
        <v>50</v>
      </c>
      <c r="K48" s="9" t="s">
        <v>2318</v>
      </c>
    </row>
    <row r="49" spans="1:238" x14ac:dyDescent="0.2">
      <c r="A49" s="58">
        <f t="shared" si="0"/>
        <v>44</v>
      </c>
      <c r="B49" s="15" t="s">
        <v>1055</v>
      </c>
      <c r="C49" s="15" t="s">
        <v>15</v>
      </c>
      <c r="D49" s="15"/>
      <c r="E49" s="56" t="s">
        <v>992</v>
      </c>
      <c r="F49" s="16" t="s">
        <v>231</v>
      </c>
      <c r="G49" s="17">
        <v>2064</v>
      </c>
      <c r="H49" s="17">
        <v>3124</v>
      </c>
      <c r="I49" s="18" t="s">
        <v>2319</v>
      </c>
      <c r="J49" s="52" t="s">
        <v>50</v>
      </c>
      <c r="K49" s="9"/>
    </row>
    <row r="50" spans="1:238" x14ac:dyDescent="0.2">
      <c r="A50" s="58">
        <f t="shared" si="0"/>
        <v>45</v>
      </c>
      <c r="B50" s="15" t="s">
        <v>2320</v>
      </c>
      <c r="C50" s="15" t="s">
        <v>15</v>
      </c>
      <c r="D50" s="15"/>
      <c r="E50" s="56" t="s">
        <v>992</v>
      </c>
      <c r="F50" s="16" t="s">
        <v>100</v>
      </c>
      <c r="G50" s="17">
        <v>522</v>
      </c>
      <c r="H50" s="17">
        <v>749</v>
      </c>
      <c r="I50" s="18" t="s">
        <v>2321</v>
      </c>
      <c r="J50" s="52" t="s">
        <v>50</v>
      </c>
      <c r="K50" s="9"/>
    </row>
    <row r="51" spans="1:238" x14ac:dyDescent="0.2">
      <c r="A51" s="58">
        <f t="shared" si="0"/>
        <v>46</v>
      </c>
      <c r="B51" s="15" t="s">
        <v>1056</v>
      </c>
      <c r="C51" s="15" t="s">
        <v>15</v>
      </c>
      <c r="D51" s="15"/>
      <c r="E51" s="56">
        <v>2015.11</v>
      </c>
      <c r="F51" s="16" t="s">
        <v>234</v>
      </c>
      <c r="G51" s="17">
        <v>2239</v>
      </c>
      <c r="H51" s="17">
        <v>5773</v>
      </c>
      <c r="I51" s="18" t="s">
        <v>2119</v>
      </c>
      <c r="J51" s="52" t="s">
        <v>50</v>
      </c>
      <c r="K51" s="10"/>
    </row>
    <row r="52" spans="1:238" x14ac:dyDescent="0.2">
      <c r="A52" s="58">
        <f t="shared" si="0"/>
        <v>47</v>
      </c>
      <c r="B52" s="15" t="s">
        <v>1059</v>
      </c>
      <c r="C52" s="15" t="s">
        <v>15</v>
      </c>
      <c r="D52" s="15"/>
      <c r="E52" s="56">
        <v>2016.03</v>
      </c>
      <c r="F52" s="16" t="s">
        <v>120</v>
      </c>
      <c r="G52" s="17">
        <v>3776</v>
      </c>
      <c r="H52" s="17">
        <v>7897</v>
      </c>
      <c r="I52" s="18" t="s">
        <v>2334</v>
      </c>
      <c r="J52" s="52" t="s">
        <v>50</v>
      </c>
      <c r="K52" s="10"/>
    </row>
    <row r="53" spans="1:238" x14ac:dyDescent="0.2">
      <c r="A53" s="58">
        <f t="shared" si="0"/>
        <v>48</v>
      </c>
      <c r="B53" s="15" t="s">
        <v>1060</v>
      </c>
      <c r="C53" s="15" t="s">
        <v>15</v>
      </c>
      <c r="D53" s="15"/>
      <c r="E53" s="56">
        <v>2016.03</v>
      </c>
      <c r="F53" s="16" t="s">
        <v>176</v>
      </c>
      <c r="G53" s="17">
        <v>332</v>
      </c>
      <c r="H53" s="17">
        <v>622</v>
      </c>
      <c r="I53" s="18" t="s">
        <v>2197</v>
      </c>
      <c r="J53" s="52" t="s">
        <v>50</v>
      </c>
      <c r="K53" s="10"/>
    </row>
    <row r="54" spans="1:238" x14ac:dyDescent="0.2">
      <c r="A54" s="58">
        <f t="shared" si="0"/>
        <v>49</v>
      </c>
      <c r="B54" s="15" t="s">
        <v>1061</v>
      </c>
      <c r="C54" s="15" t="s">
        <v>15</v>
      </c>
      <c r="D54" s="15"/>
      <c r="E54" s="56">
        <v>2016.05</v>
      </c>
      <c r="F54" s="16" t="s">
        <v>201</v>
      </c>
      <c r="G54" s="17">
        <v>396</v>
      </c>
      <c r="H54" s="17">
        <v>868</v>
      </c>
      <c r="I54" s="18" t="s">
        <v>2158</v>
      </c>
      <c r="J54" s="52" t="s">
        <v>50</v>
      </c>
      <c r="K54" s="10"/>
    </row>
    <row r="55" spans="1:238" x14ac:dyDescent="0.2">
      <c r="A55" s="58">
        <f t="shared" si="0"/>
        <v>50</v>
      </c>
      <c r="B55" s="15" t="s">
        <v>1061</v>
      </c>
      <c r="C55" s="15" t="s">
        <v>15</v>
      </c>
      <c r="D55" s="15"/>
      <c r="E55" s="56">
        <v>2016.05</v>
      </c>
      <c r="F55" s="16" t="s">
        <v>201</v>
      </c>
      <c r="G55" s="17">
        <v>311</v>
      </c>
      <c r="H55" s="17">
        <v>598</v>
      </c>
      <c r="I55" s="18" t="s">
        <v>2158</v>
      </c>
      <c r="J55" s="52" t="s">
        <v>50</v>
      </c>
      <c r="K55" s="10"/>
    </row>
    <row r="56" spans="1:238" x14ac:dyDescent="0.2">
      <c r="A56" s="58">
        <f t="shared" si="0"/>
        <v>51</v>
      </c>
      <c r="B56" s="15" t="s">
        <v>1062</v>
      </c>
      <c r="C56" s="15" t="s">
        <v>15</v>
      </c>
      <c r="D56" s="15"/>
      <c r="E56" s="56">
        <v>2016.06</v>
      </c>
      <c r="F56" s="16" t="s">
        <v>203</v>
      </c>
      <c r="G56" s="17">
        <v>847</v>
      </c>
      <c r="H56" s="17">
        <v>1763</v>
      </c>
      <c r="I56" s="18" t="s">
        <v>4</v>
      </c>
      <c r="J56" s="52" t="s">
        <v>50</v>
      </c>
      <c r="K56" s="10"/>
    </row>
    <row r="57" spans="1:238" x14ac:dyDescent="0.2">
      <c r="A57" s="58">
        <f t="shared" si="0"/>
        <v>52</v>
      </c>
      <c r="B57" s="15" t="s">
        <v>1063</v>
      </c>
      <c r="C57" s="15" t="s">
        <v>15</v>
      </c>
      <c r="D57" s="15"/>
      <c r="E57" s="56">
        <v>2016.06</v>
      </c>
      <c r="F57" s="16" t="s">
        <v>204</v>
      </c>
      <c r="G57" s="17">
        <v>806</v>
      </c>
      <c r="H57" s="17">
        <v>1693</v>
      </c>
      <c r="I57" s="18" t="s">
        <v>2171</v>
      </c>
      <c r="J57" s="52" t="s">
        <v>50</v>
      </c>
      <c r="K57" s="10"/>
    </row>
    <row r="58" spans="1:238" s="60" customFormat="1" x14ac:dyDescent="0.2">
      <c r="A58" s="58">
        <f t="shared" si="0"/>
        <v>53</v>
      </c>
      <c r="B58" s="15" t="s">
        <v>1064</v>
      </c>
      <c r="C58" s="15" t="s">
        <v>15</v>
      </c>
      <c r="D58" s="15"/>
      <c r="E58" s="56">
        <v>2016.06</v>
      </c>
      <c r="F58" s="16" t="s">
        <v>120</v>
      </c>
      <c r="G58" s="17">
        <v>2966</v>
      </c>
      <c r="H58" s="17">
        <v>6158</v>
      </c>
      <c r="I58" s="18" t="s">
        <v>4</v>
      </c>
      <c r="J58" s="52" t="s">
        <v>50</v>
      </c>
      <c r="K58" s="10"/>
    </row>
    <row r="59" spans="1:238" s="60" customFormat="1" x14ac:dyDescent="0.2">
      <c r="A59" s="58">
        <f t="shared" si="0"/>
        <v>54</v>
      </c>
      <c r="B59" s="15" t="s">
        <v>1065</v>
      </c>
      <c r="C59" s="15" t="s">
        <v>15</v>
      </c>
      <c r="D59" s="15"/>
      <c r="E59" s="56">
        <v>2016.07</v>
      </c>
      <c r="F59" s="16" t="s">
        <v>208</v>
      </c>
      <c r="G59" s="17">
        <v>1618</v>
      </c>
      <c r="H59" s="17">
        <v>3203</v>
      </c>
      <c r="I59" s="18" t="s">
        <v>2209</v>
      </c>
      <c r="J59" s="52" t="s">
        <v>50</v>
      </c>
      <c r="K59" s="10"/>
    </row>
    <row r="60" spans="1:238" s="60" customFormat="1" x14ac:dyDescent="0.2">
      <c r="A60" s="58">
        <f t="shared" si="0"/>
        <v>55</v>
      </c>
      <c r="B60" s="15" t="s">
        <v>1066</v>
      </c>
      <c r="C60" s="15" t="s">
        <v>15</v>
      </c>
      <c r="D60" s="15"/>
      <c r="E60" s="56">
        <v>2016.07</v>
      </c>
      <c r="F60" s="16" t="s">
        <v>120</v>
      </c>
      <c r="G60" s="17">
        <v>1594</v>
      </c>
      <c r="H60" s="17">
        <v>3155</v>
      </c>
      <c r="I60" s="18" t="s">
        <v>2197</v>
      </c>
      <c r="J60" s="52" t="s">
        <v>50</v>
      </c>
      <c r="K60" s="10"/>
    </row>
    <row r="61" spans="1:238" s="60" customFormat="1" x14ac:dyDescent="0.2">
      <c r="A61" s="58">
        <f t="shared" si="0"/>
        <v>56</v>
      </c>
      <c r="B61" s="15" t="s">
        <v>1067</v>
      </c>
      <c r="C61" s="15" t="s">
        <v>15</v>
      </c>
      <c r="D61" s="15"/>
      <c r="E61" s="56">
        <v>2016.07</v>
      </c>
      <c r="F61" s="16" t="s">
        <v>209</v>
      </c>
      <c r="G61" s="17">
        <v>1184</v>
      </c>
      <c r="H61" s="17">
        <v>2170</v>
      </c>
      <c r="I61" s="18" t="s">
        <v>4</v>
      </c>
      <c r="J61" s="52" t="s">
        <v>50</v>
      </c>
      <c r="K61" s="10"/>
    </row>
    <row r="62" spans="1:238" s="8" customFormat="1" x14ac:dyDescent="0.2">
      <c r="A62" s="58">
        <f t="shared" si="0"/>
        <v>57</v>
      </c>
      <c r="B62" s="15" t="s">
        <v>1072</v>
      </c>
      <c r="C62" s="15" t="s">
        <v>15</v>
      </c>
      <c r="D62" s="15"/>
      <c r="E62" s="56">
        <v>2016.08</v>
      </c>
      <c r="F62" s="16" t="s">
        <v>218</v>
      </c>
      <c r="G62" s="17">
        <v>1009</v>
      </c>
      <c r="H62" s="17">
        <v>2016</v>
      </c>
      <c r="I62" s="18" t="s">
        <v>4</v>
      </c>
      <c r="J62" s="52" t="s">
        <v>50</v>
      </c>
      <c r="K62" s="9"/>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c r="HR62" s="3"/>
      <c r="HS62" s="3"/>
      <c r="HT62" s="3"/>
      <c r="HU62" s="3"/>
      <c r="HV62" s="3"/>
      <c r="HW62" s="3"/>
      <c r="HX62" s="3"/>
      <c r="HY62" s="3"/>
      <c r="HZ62" s="3"/>
      <c r="IA62" s="3"/>
      <c r="IB62" s="3"/>
      <c r="IC62" s="3"/>
      <c r="ID62" s="3"/>
    </row>
    <row r="63" spans="1:238" s="8" customFormat="1" x14ac:dyDescent="0.2">
      <c r="A63" s="58">
        <f t="shared" si="0"/>
        <v>58</v>
      </c>
      <c r="B63" s="15" t="s">
        <v>1073</v>
      </c>
      <c r="C63" s="15" t="s">
        <v>15</v>
      </c>
      <c r="D63" s="15"/>
      <c r="E63" s="56">
        <v>2016.08</v>
      </c>
      <c r="F63" s="16" t="s">
        <v>88</v>
      </c>
      <c r="G63" s="17">
        <v>1833</v>
      </c>
      <c r="H63" s="17">
        <v>4327</v>
      </c>
      <c r="I63" s="18" t="s">
        <v>2158</v>
      </c>
      <c r="J63" s="52" t="s">
        <v>50</v>
      </c>
      <c r="K63" s="9"/>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c r="GB63" s="3"/>
      <c r="GC63" s="3"/>
      <c r="GD63" s="3"/>
      <c r="GE63" s="3"/>
      <c r="GF63" s="3"/>
      <c r="GG63" s="3"/>
      <c r="GH63" s="3"/>
      <c r="GI63" s="3"/>
      <c r="GJ63" s="3"/>
      <c r="GK63" s="3"/>
      <c r="GL63" s="3"/>
      <c r="GM63" s="3"/>
      <c r="GN63" s="3"/>
      <c r="GO63" s="3"/>
      <c r="GP63" s="3"/>
      <c r="GQ63" s="3"/>
      <c r="GR63" s="3"/>
      <c r="GS63" s="3"/>
      <c r="GT63" s="3"/>
      <c r="GU63" s="3"/>
      <c r="GV63" s="3"/>
      <c r="GW63" s="3"/>
      <c r="GX63" s="3"/>
      <c r="GY63" s="3"/>
      <c r="GZ63" s="3"/>
      <c r="HA63" s="3"/>
      <c r="HB63" s="3"/>
      <c r="HC63" s="3"/>
      <c r="HD63" s="3"/>
      <c r="HE63" s="3"/>
      <c r="HF63" s="3"/>
      <c r="HG63" s="3"/>
      <c r="HH63" s="3"/>
      <c r="HI63" s="3"/>
      <c r="HJ63" s="3"/>
      <c r="HK63" s="3"/>
      <c r="HL63" s="3"/>
      <c r="HM63" s="3"/>
      <c r="HN63" s="3"/>
      <c r="HO63" s="3"/>
      <c r="HP63" s="3"/>
      <c r="HQ63" s="3"/>
      <c r="HR63" s="3"/>
      <c r="HS63" s="3"/>
      <c r="HT63" s="3"/>
      <c r="HU63" s="3"/>
      <c r="HV63" s="3"/>
      <c r="HW63" s="3"/>
      <c r="HX63" s="3"/>
      <c r="HY63" s="3"/>
      <c r="HZ63" s="3"/>
      <c r="IA63" s="3"/>
      <c r="IB63" s="3"/>
      <c r="IC63" s="3"/>
      <c r="ID63" s="3"/>
    </row>
    <row r="64" spans="1:238" s="8" customFormat="1" x14ac:dyDescent="0.2">
      <c r="A64" s="58">
        <f t="shared" si="0"/>
        <v>59</v>
      </c>
      <c r="B64" s="15" t="s">
        <v>1074</v>
      </c>
      <c r="C64" s="15" t="s">
        <v>15</v>
      </c>
      <c r="D64" s="15"/>
      <c r="E64" s="56">
        <v>2016.09</v>
      </c>
      <c r="F64" s="16" t="s">
        <v>169</v>
      </c>
      <c r="G64" s="17">
        <v>7422</v>
      </c>
      <c r="H64" s="17">
        <v>11353</v>
      </c>
      <c r="I64" s="18" t="s">
        <v>4</v>
      </c>
      <c r="J64" s="52" t="s">
        <v>50</v>
      </c>
      <c r="K64" s="10"/>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c r="FJ64" s="3"/>
      <c r="FK64" s="3"/>
      <c r="FL64" s="3"/>
      <c r="FM64" s="3"/>
      <c r="FN64" s="3"/>
      <c r="FO64" s="3"/>
      <c r="FP64" s="3"/>
      <c r="FQ64" s="3"/>
      <c r="FR64" s="3"/>
      <c r="FS64" s="3"/>
      <c r="FT64" s="3"/>
      <c r="FU64" s="3"/>
      <c r="FV64" s="3"/>
      <c r="FW64" s="3"/>
      <c r="FX64" s="3"/>
      <c r="FY64" s="3"/>
      <c r="FZ64" s="3"/>
      <c r="GA64" s="3"/>
      <c r="GB64" s="3"/>
      <c r="GC64" s="3"/>
      <c r="GD64" s="3"/>
      <c r="GE64" s="3"/>
      <c r="GF64" s="3"/>
      <c r="GG64" s="3"/>
      <c r="GH64" s="3"/>
      <c r="GI64" s="3"/>
      <c r="GJ64" s="3"/>
      <c r="GK64" s="3"/>
      <c r="GL64" s="3"/>
      <c r="GM64" s="3"/>
      <c r="GN64" s="3"/>
      <c r="GO64" s="3"/>
      <c r="GP64" s="3"/>
      <c r="GQ64" s="3"/>
      <c r="GR64" s="3"/>
      <c r="GS64" s="3"/>
      <c r="GT64" s="3"/>
      <c r="GU64" s="3"/>
      <c r="GV64" s="3"/>
      <c r="GW64" s="3"/>
      <c r="GX64" s="3"/>
      <c r="GY64" s="3"/>
      <c r="GZ64" s="3"/>
      <c r="HA64" s="3"/>
      <c r="HB64" s="3"/>
      <c r="HC64" s="3"/>
      <c r="HD64" s="3"/>
      <c r="HE64" s="3"/>
      <c r="HF64" s="3"/>
      <c r="HG64" s="3"/>
      <c r="HH64" s="3"/>
      <c r="HI64" s="3"/>
      <c r="HJ64" s="3"/>
      <c r="HK64" s="3"/>
      <c r="HL64" s="3"/>
      <c r="HM64" s="3"/>
      <c r="HN64" s="3"/>
      <c r="HO64" s="3"/>
      <c r="HP64" s="3"/>
      <c r="HQ64" s="3"/>
      <c r="HR64" s="3"/>
      <c r="HS64" s="3"/>
      <c r="HT64" s="3"/>
      <c r="HU64" s="3"/>
      <c r="HV64" s="3"/>
      <c r="HW64" s="3"/>
      <c r="HX64" s="3"/>
      <c r="HY64" s="3"/>
      <c r="HZ64" s="3"/>
      <c r="IA64" s="3"/>
      <c r="IB64" s="3"/>
      <c r="IC64" s="3"/>
      <c r="ID64" s="3"/>
    </row>
    <row r="65" spans="1:238" s="8" customFormat="1" x14ac:dyDescent="0.2">
      <c r="A65" s="58">
        <f t="shared" si="0"/>
        <v>60</v>
      </c>
      <c r="B65" s="15" t="s">
        <v>1075</v>
      </c>
      <c r="C65" s="15" t="s">
        <v>15</v>
      </c>
      <c r="D65" s="15"/>
      <c r="E65" s="56">
        <v>2016.09</v>
      </c>
      <c r="F65" s="16" t="s">
        <v>170</v>
      </c>
      <c r="G65" s="17">
        <v>788</v>
      </c>
      <c r="H65" s="17">
        <v>1530</v>
      </c>
      <c r="I65" s="18" t="s">
        <v>40</v>
      </c>
      <c r="J65" s="52" t="s">
        <v>50</v>
      </c>
      <c r="K65" s="10" t="s">
        <v>2172</v>
      </c>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c r="EU65" s="3"/>
      <c r="EV65" s="3"/>
      <c r="EW65" s="3"/>
      <c r="EX65" s="3"/>
      <c r="EY65" s="3"/>
      <c r="EZ65" s="3"/>
      <c r="FA65" s="3"/>
      <c r="FB65" s="3"/>
      <c r="FC65" s="3"/>
      <c r="FD65" s="3"/>
      <c r="FE65" s="3"/>
      <c r="FF65" s="3"/>
      <c r="FG65" s="3"/>
      <c r="FH65" s="3"/>
      <c r="FI65" s="3"/>
      <c r="FJ65" s="3"/>
      <c r="FK65" s="3"/>
      <c r="FL65" s="3"/>
      <c r="FM65" s="3"/>
      <c r="FN65" s="3"/>
      <c r="FO65" s="3"/>
      <c r="FP65" s="3"/>
      <c r="FQ65" s="3"/>
      <c r="FR65" s="3"/>
      <c r="FS65" s="3"/>
      <c r="FT65" s="3"/>
      <c r="FU65" s="3"/>
      <c r="FV65" s="3"/>
      <c r="FW65" s="3"/>
      <c r="FX65" s="3"/>
      <c r="FY65" s="3"/>
      <c r="FZ65" s="3"/>
      <c r="GA65" s="3"/>
      <c r="GB65" s="3"/>
      <c r="GC65" s="3"/>
      <c r="GD65" s="3"/>
      <c r="GE65" s="3"/>
      <c r="GF65" s="3"/>
      <c r="GG65" s="3"/>
      <c r="GH65" s="3"/>
      <c r="GI65" s="3"/>
      <c r="GJ65" s="3"/>
      <c r="GK65" s="3"/>
      <c r="GL65" s="3"/>
      <c r="GM65" s="3"/>
      <c r="GN65" s="3"/>
      <c r="GO65" s="3"/>
      <c r="GP65" s="3"/>
      <c r="GQ65" s="3"/>
      <c r="GR65" s="3"/>
      <c r="GS65" s="3"/>
      <c r="GT65" s="3"/>
      <c r="GU65" s="3"/>
      <c r="GV65" s="3"/>
      <c r="GW65" s="3"/>
      <c r="GX65" s="3"/>
      <c r="GY65" s="3"/>
      <c r="GZ65" s="3"/>
      <c r="HA65" s="3"/>
      <c r="HB65" s="3"/>
      <c r="HC65" s="3"/>
      <c r="HD65" s="3"/>
      <c r="HE65" s="3"/>
      <c r="HF65" s="3"/>
      <c r="HG65" s="3"/>
      <c r="HH65" s="3"/>
      <c r="HI65" s="3"/>
      <c r="HJ65" s="3"/>
      <c r="HK65" s="3"/>
      <c r="HL65" s="3"/>
      <c r="HM65" s="3"/>
      <c r="HN65" s="3"/>
      <c r="HO65" s="3"/>
      <c r="HP65" s="3"/>
      <c r="HQ65" s="3"/>
      <c r="HR65" s="3"/>
      <c r="HS65" s="3"/>
      <c r="HT65" s="3"/>
      <c r="HU65" s="3"/>
      <c r="HV65" s="3"/>
      <c r="HW65" s="3"/>
      <c r="HX65" s="3"/>
      <c r="HY65" s="3"/>
      <c r="HZ65" s="3"/>
      <c r="IA65" s="3"/>
      <c r="IB65" s="3"/>
      <c r="IC65" s="3"/>
      <c r="ID65" s="3"/>
    </row>
    <row r="66" spans="1:238" s="8" customFormat="1" x14ac:dyDescent="0.2">
      <c r="A66" s="58">
        <f t="shared" si="0"/>
        <v>61</v>
      </c>
      <c r="B66" s="15" t="s">
        <v>1076</v>
      </c>
      <c r="C66" s="15" t="s">
        <v>15</v>
      </c>
      <c r="D66" s="15"/>
      <c r="E66" s="56">
        <v>2016.09</v>
      </c>
      <c r="F66" s="16" t="s">
        <v>176</v>
      </c>
      <c r="G66" s="17">
        <v>1662</v>
      </c>
      <c r="H66" s="17">
        <v>3194</v>
      </c>
      <c r="I66" s="18" t="s">
        <v>40</v>
      </c>
      <c r="J66" s="52" t="s">
        <v>50</v>
      </c>
      <c r="K66" s="10"/>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c r="FJ66" s="3"/>
      <c r="FK66" s="3"/>
      <c r="FL66" s="3"/>
      <c r="FM66" s="3"/>
      <c r="FN66" s="3"/>
      <c r="FO66" s="3"/>
      <c r="FP66" s="3"/>
      <c r="FQ66" s="3"/>
      <c r="FR66" s="3"/>
      <c r="FS66" s="3"/>
      <c r="FT66" s="3"/>
      <c r="FU66" s="3"/>
      <c r="FV66" s="3"/>
      <c r="FW66" s="3"/>
      <c r="FX66" s="3"/>
      <c r="FY66" s="3"/>
      <c r="FZ66" s="3"/>
      <c r="GA66" s="3"/>
      <c r="GB66" s="3"/>
      <c r="GC66" s="3"/>
      <c r="GD66" s="3"/>
      <c r="GE66" s="3"/>
      <c r="GF66" s="3"/>
      <c r="GG66" s="3"/>
      <c r="GH66" s="3"/>
      <c r="GI66" s="3"/>
      <c r="GJ66" s="3"/>
      <c r="GK66" s="3"/>
      <c r="GL66" s="3"/>
      <c r="GM66" s="3"/>
      <c r="GN66" s="3"/>
      <c r="GO66" s="3"/>
      <c r="GP66" s="3"/>
      <c r="GQ66" s="3"/>
      <c r="GR66" s="3"/>
      <c r="GS66" s="3"/>
      <c r="GT66" s="3"/>
      <c r="GU66" s="3"/>
      <c r="GV66" s="3"/>
      <c r="GW66" s="3"/>
      <c r="GX66" s="3"/>
      <c r="GY66" s="3"/>
      <c r="GZ66" s="3"/>
      <c r="HA66" s="3"/>
      <c r="HB66" s="3"/>
      <c r="HC66" s="3"/>
      <c r="HD66" s="3"/>
      <c r="HE66" s="3"/>
      <c r="HF66" s="3"/>
      <c r="HG66" s="3"/>
      <c r="HH66" s="3"/>
      <c r="HI66" s="3"/>
      <c r="HJ66" s="3"/>
      <c r="HK66" s="3"/>
      <c r="HL66" s="3"/>
      <c r="HM66" s="3"/>
      <c r="HN66" s="3"/>
      <c r="HO66" s="3"/>
      <c r="HP66" s="3"/>
      <c r="HQ66" s="3"/>
      <c r="HR66" s="3"/>
      <c r="HS66" s="3"/>
      <c r="HT66" s="3"/>
      <c r="HU66" s="3"/>
      <c r="HV66" s="3"/>
      <c r="HW66" s="3"/>
      <c r="HX66" s="3"/>
      <c r="HY66" s="3"/>
      <c r="HZ66" s="3"/>
      <c r="IA66" s="3"/>
      <c r="IB66" s="3"/>
      <c r="IC66" s="3"/>
      <c r="ID66" s="3"/>
    </row>
    <row r="67" spans="1:238" s="8" customFormat="1" x14ac:dyDescent="0.2">
      <c r="A67" s="58">
        <f t="shared" ref="A67:A130" si="1">ROW()-5</f>
        <v>62</v>
      </c>
      <c r="B67" s="15" t="s">
        <v>1077</v>
      </c>
      <c r="C67" s="15" t="s">
        <v>15</v>
      </c>
      <c r="D67" s="15"/>
      <c r="E67" s="56">
        <v>2016.09</v>
      </c>
      <c r="F67" s="16" t="s">
        <v>176</v>
      </c>
      <c r="G67" s="17">
        <v>1805</v>
      </c>
      <c r="H67" s="17">
        <v>3271</v>
      </c>
      <c r="I67" s="18" t="s">
        <v>40</v>
      </c>
      <c r="J67" s="52" t="s">
        <v>50</v>
      </c>
      <c r="K67" s="10"/>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c r="FJ67" s="3"/>
      <c r="FK67" s="3"/>
      <c r="FL67" s="3"/>
      <c r="FM67" s="3"/>
      <c r="FN67" s="3"/>
      <c r="FO67" s="3"/>
      <c r="FP67" s="3"/>
      <c r="FQ67" s="3"/>
      <c r="FR67" s="3"/>
      <c r="FS67" s="3"/>
      <c r="FT67" s="3"/>
      <c r="FU67" s="3"/>
      <c r="FV67" s="3"/>
      <c r="FW67" s="3"/>
      <c r="FX67" s="3"/>
      <c r="FY67" s="3"/>
      <c r="FZ67" s="3"/>
      <c r="GA67" s="3"/>
      <c r="GB67" s="3"/>
      <c r="GC67" s="3"/>
      <c r="GD67" s="3"/>
      <c r="GE67" s="3"/>
      <c r="GF67" s="3"/>
      <c r="GG67" s="3"/>
      <c r="GH67" s="3"/>
      <c r="GI67" s="3"/>
      <c r="GJ67" s="3"/>
      <c r="GK67" s="3"/>
      <c r="GL67" s="3"/>
      <c r="GM67" s="3"/>
      <c r="GN67" s="3"/>
      <c r="GO67" s="3"/>
      <c r="GP67" s="3"/>
      <c r="GQ67" s="3"/>
      <c r="GR67" s="3"/>
      <c r="GS67" s="3"/>
      <c r="GT67" s="3"/>
      <c r="GU67" s="3"/>
      <c r="GV67" s="3"/>
      <c r="GW67" s="3"/>
      <c r="GX67" s="3"/>
      <c r="GY67" s="3"/>
      <c r="GZ67" s="3"/>
      <c r="HA67" s="3"/>
      <c r="HB67" s="3"/>
      <c r="HC67" s="3"/>
      <c r="HD67" s="3"/>
      <c r="HE67" s="3"/>
      <c r="HF67" s="3"/>
      <c r="HG67" s="3"/>
      <c r="HH67" s="3"/>
      <c r="HI67" s="3"/>
      <c r="HJ67" s="3"/>
      <c r="HK67" s="3"/>
      <c r="HL67" s="3"/>
      <c r="HM67" s="3"/>
      <c r="HN67" s="3"/>
      <c r="HO67" s="3"/>
      <c r="HP67" s="3"/>
      <c r="HQ67" s="3"/>
      <c r="HR67" s="3"/>
      <c r="HS67" s="3"/>
      <c r="HT67" s="3"/>
      <c r="HU67" s="3"/>
      <c r="HV67" s="3"/>
      <c r="HW67" s="3"/>
      <c r="HX67" s="3"/>
      <c r="HY67" s="3"/>
      <c r="HZ67" s="3"/>
      <c r="IA67" s="3"/>
      <c r="IB67" s="3"/>
      <c r="IC67" s="3"/>
      <c r="ID67" s="3"/>
    </row>
    <row r="68" spans="1:238" s="8" customFormat="1" x14ac:dyDescent="0.2">
      <c r="A68" s="58">
        <f t="shared" si="1"/>
        <v>63</v>
      </c>
      <c r="B68" s="15" t="s">
        <v>1078</v>
      </c>
      <c r="C68" s="15" t="s">
        <v>15</v>
      </c>
      <c r="D68" s="15"/>
      <c r="E68" s="56">
        <v>2016.09</v>
      </c>
      <c r="F68" s="16" t="s">
        <v>176</v>
      </c>
      <c r="G68" s="17">
        <v>299</v>
      </c>
      <c r="H68" s="17">
        <v>480</v>
      </c>
      <c r="I68" s="18" t="s">
        <v>4</v>
      </c>
      <c r="J68" s="52" t="s">
        <v>50</v>
      </c>
      <c r="K68" s="10"/>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row>
    <row r="69" spans="1:238" s="8" customFormat="1" x14ac:dyDescent="0.2">
      <c r="A69" s="58">
        <f t="shared" si="1"/>
        <v>64</v>
      </c>
      <c r="B69" s="15" t="s">
        <v>1079</v>
      </c>
      <c r="C69" s="15" t="s">
        <v>15</v>
      </c>
      <c r="D69" s="15"/>
      <c r="E69" s="56">
        <v>2016.09</v>
      </c>
      <c r="F69" s="16" t="s">
        <v>176</v>
      </c>
      <c r="G69" s="17">
        <v>890</v>
      </c>
      <c r="H69" s="17">
        <v>1662</v>
      </c>
      <c r="I69" s="18" t="s">
        <v>40</v>
      </c>
      <c r="J69" s="52" t="s">
        <v>50</v>
      </c>
      <c r="K69" s="10"/>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c r="FJ69" s="3"/>
      <c r="FK69" s="3"/>
      <c r="FL69" s="3"/>
      <c r="FM69" s="3"/>
      <c r="FN69" s="3"/>
      <c r="FO69" s="3"/>
      <c r="FP69" s="3"/>
      <c r="FQ69" s="3"/>
      <c r="FR69" s="3"/>
      <c r="FS69" s="3"/>
      <c r="FT69" s="3"/>
      <c r="FU69" s="3"/>
      <c r="FV69" s="3"/>
      <c r="FW69" s="3"/>
      <c r="FX69" s="3"/>
      <c r="FY69" s="3"/>
      <c r="FZ69" s="3"/>
      <c r="GA69" s="3"/>
      <c r="GB69" s="3"/>
      <c r="GC69" s="3"/>
      <c r="GD69" s="3"/>
      <c r="GE69" s="3"/>
      <c r="GF69" s="3"/>
      <c r="GG69" s="3"/>
      <c r="GH69" s="3"/>
      <c r="GI69" s="3"/>
      <c r="GJ69" s="3"/>
      <c r="GK69" s="3"/>
      <c r="GL69" s="3"/>
      <c r="GM69" s="3"/>
      <c r="GN69" s="3"/>
      <c r="GO69" s="3"/>
      <c r="GP69" s="3"/>
      <c r="GQ69" s="3"/>
      <c r="GR69" s="3"/>
      <c r="GS69" s="3"/>
      <c r="GT69" s="3"/>
      <c r="GU69" s="3"/>
      <c r="GV69" s="3"/>
      <c r="GW69" s="3"/>
      <c r="GX69" s="3"/>
      <c r="GY69" s="3"/>
      <c r="GZ69" s="3"/>
      <c r="HA69" s="3"/>
      <c r="HB69" s="3"/>
      <c r="HC69" s="3"/>
      <c r="HD69" s="3"/>
      <c r="HE69" s="3"/>
      <c r="HF69" s="3"/>
      <c r="HG69" s="3"/>
      <c r="HH69" s="3"/>
      <c r="HI69" s="3"/>
      <c r="HJ69" s="3"/>
      <c r="HK69" s="3"/>
      <c r="HL69" s="3"/>
      <c r="HM69" s="3"/>
      <c r="HN69" s="3"/>
      <c r="HO69" s="3"/>
      <c r="HP69" s="3"/>
      <c r="HQ69" s="3"/>
      <c r="HR69" s="3"/>
      <c r="HS69" s="3"/>
      <c r="HT69" s="3"/>
      <c r="HU69" s="3"/>
      <c r="HV69" s="3"/>
      <c r="HW69" s="3"/>
      <c r="HX69" s="3"/>
      <c r="HY69" s="3"/>
      <c r="HZ69" s="3"/>
      <c r="IA69" s="3"/>
      <c r="IB69" s="3"/>
      <c r="IC69" s="3"/>
      <c r="ID69" s="3"/>
    </row>
    <row r="70" spans="1:238" s="8" customFormat="1" x14ac:dyDescent="0.2">
      <c r="A70" s="58">
        <f t="shared" si="1"/>
        <v>65</v>
      </c>
      <c r="B70" s="15" t="s">
        <v>1080</v>
      </c>
      <c r="C70" s="15" t="s">
        <v>15</v>
      </c>
      <c r="D70" s="15"/>
      <c r="E70" s="56">
        <v>2016.09</v>
      </c>
      <c r="F70" s="16" t="s">
        <v>176</v>
      </c>
      <c r="G70" s="17">
        <v>191</v>
      </c>
      <c r="H70" s="17">
        <v>343</v>
      </c>
      <c r="I70" s="18" t="s">
        <v>40</v>
      </c>
      <c r="J70" s="52" t="s">
        <v>50</v>
      </c>
      <c r="K70" s="10"/>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c r="GH70" s="3"/>
      <c r="GI70" s="3"/>
      <c r="GJ70" s="3"/>
      <c r="GK70" s="3"/>
      <c r="GL70" s="3"/>
      <c r="GM70" s="3"/>
      <c r="GN70" s="3"/>
      <c r="GO70" s="3"/>
      <c r="GP70" s="3"/>
      <c r="GQ70" s="3"/>
      <c r="GR70" s="3"/>
      <c r="GS70" s="3"/>
      <c r="GT70" s="3"/>
      <c r="GU70" s="3"/>
      <c r="GV70" s="3"/>
      <c r="GW70" s="3"/>
      <c r="GX70" s="3"/>
      <c r="GY70" s="3"/>
      <c r="GZ70" s="3"/>
      <c r="HA70" s="3"/>
      <c r="HB70" s="3"/>
      <c r="HC70" s="3"/>
      <c r="HD70" s="3"/>
      <c r="HE70" s="3"/>
      <c r="HF70" s="3"/>
      <c r="HG70" s="3"/>
      <c r="HH70" s="3"/>
      <c r="HI70" s="3"/>
      <c r="HJ70" s="3"/>
      <c r="HK70" s="3"/>
      <c r="HL70" s="3"/>
      <c r="HM70" s="3"/>
      <c r="HN70" s="3"/>
      <c r="HO70" s="3"/>
      <c r="HP70" s="3"/>
      <c r="HQ70" s="3"/>
      <c r="HR70" s="3"/>
      <c r="HS70" s="3"/>
      <c r="HT70" s="3"/>
      <c r="HU70" s="3"/>
      <c r="HV70" s="3"/>
      <c r="HW70" s="3"/>
      <c r="HX70" s="3"/>
      <c r="HY70" s="3"/>
      <c r="HZ70" s="3"/>
      <c r="IA70" s="3"/>
      <c r="IB70" s="3"/>
      <c r="IC70" s="3"/>
      <c r="ID70" s="3"/>
    </row>
    <row r="71" spans="1:238" s="8" customFormat="1" x14ac:dyDescent="0.2">
      <c r="A71" s="58">
        <f t="shared" si="1"/>
        <v>66</v>
      </c>
      <c r="B71" s="15" t="s">
        <v>1081</v>
      </c>
      <c r="C71" s="15" t="s">
        <v>15</v>
      </c>
      <c r="D71" s="15"/>
      <c r="E71" s="56">
        <v>2016.09</v>
      </c>
      <c r="F71" s="16" t="s">
        <v>177</v>
      </c>
      <c r="G71" s="17">
        <v>2128</v>
      </c>
      <c r="H71" s="17">
        <v>3881</v>
      </c>
      <c r="I71" s="18" t="s">
        <v>40</v>
      </c>
      <c r="J71" s="52" t="s">
        <v>50</v>
      </c>
      <c r="K71" s="10"/>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c r="GH71" s="3"/>
      <c r="GI71" s="3"/>
      <c r="GJ71" s="3"/>
      <c r="GK71" s="3"/>
      <c r="GL71" s="3"/>
      <c r="GM71" s="3"/>
      <c r="GN71" s="3"/>
      <c r="GO71" s="3"/>
      <c r="GP71" s="3"/>
      <c r="GQ71" s="3"/>
      <c r="GR71" s="3"/>
      <c r="GS71" s="3"/>
      <c r="GT71" s="3"/>
      <c r="GU71" s="3"/>
      <c r="GV71" s="3"/>
      <c r="GW71" s="3"/>
      <c r="GX71" s="3"/>
      <c r="GY71" s="3"/>
      <c r="GZ71" s="3"/>
      <c r="HA71" s="3"/>
      <c r="HB71" s="3"/>
      <c r="HC71" s="3"/>
      <c r="HD71" s="3"/>
      <c r="HE71" s="3"/>
      <c r="HF71" s="3"/>
      <c r="HG71" s="3"/>
      <c r="HH71" s="3"/>
      <c r="HI71" s="3"/>
      <c r="HJ71" s="3"/>
      <c r="HK71" s="3"/>
      <c r="HL71" s="3"/>
      <c r="HM71" s="3"/>
      <c r="HN71" s="3"/>
      <c r="HO71" s="3"/>
      <c r="HP71" s="3"/>
      <c r="HQ71" s="3"/>
      <c r="HR71" s="3"/>
      <c r="HS71" s="3"/>
      <c r="HT71" s="3"/>
      <c r="HU71" s="3"/>
      <c r="HV71" s="3"/>
      <c r="HW71" s="3"/>
      <c r="HX71" s="3"/>
      <c r="HY71" s="3"/>
      <c r="HZ71" s="3"/>
      <c r="IA71" s="3"/>
      <c r="IB71" s="3"/>
      <c r="IC71" s="3"/>
      <c r="ID71" s="3"/>
    </row>
    <row r="72" spans="1:238" s="8" customFormat="1" x14ac:dyDescent="0.2">
      <c r="A72" s="58">
        <f t="shared" si="1"/>
        <v>67</v>
      </c>
      <c r="B72" s="15" t="s">
        <v>1082</v>
      </c>
      <c r="C72" s="15" t="s">
        <v>15</v>
      </c>
      <c r="D72" s="15"/>
      <c r="E72" s="56">
        <v>2016.09</v>
      </c>
      <c r="F72" s="16" t="s">
        <v>178</v>
      </c>
      <c r="G72" s="17">
        <v>866</v>
      </c>
      <c r="H72" s="17">
        <v>1450</v>
      </c>
      <c r="I72" s="18" t="s">
        <v>40</v>
      </c>
      <c r="J72" s="52" t="s">
        <v>50</v>
      </c>
      <c r="K72" s="10"/>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c r="GR72" s="3"/>
      <c r="GS72" s="3"/>
      <c r="GT72" s="3"/>
      <c r="GU72" s="3"/>
      <c r="GV72" s="3"/>
      <c r="GW72" s="3"/>
      <c r="GX72" s="3"/>
      <c r="GY72" s="3"/>
      <c r="GZ72" s="3"/>
      <c r="HA72" s="3"/>
      <c r="HB72" s="3"/>
      <c r="HC72" s="3"/>
      <c r="HD72" s="3"/>
      <c r="HE72" s="3"/>
      <c r="HF72" s="3"/>
      <c r="HG72" s="3"/>
      <c r="HH72" s="3"/>
      <c r="HI72" s="3"/>
      <c r="HJ72" s="3"/>
      <c r="HK72" s="3"/>
      <c r="HL72" s="3"/>
      <c r="HM72" s="3"/>
      <c r="HN72" s="3"/>
      <c r="HO72" s="3"/>
      <c r="HP72" s="3"/>
      <c r="HQ72" s="3"/>
      <c r="HR72" s="3"/>
      <c r="HS72" s="3"/>
      <c r="HT72" s="3"/>
      <c r="HU72" s="3"/>
      <c r="HV72" s="3"/>
      <c r="HW72" s="3"/>
      <c r="HX72" s="3"/>
      <c r="HY72" s="3"/>
      <c r="HZ72" s="3"/>
      <c r="IA72" s="3"/>
      <c r="IB72" s="3"/>
      <c r="IC72" s="3"/>
      <c r="ID72" s="3"/>
    </row>
    <row r="73" spans="1:238" s="8" customFormat="1" x14ac:dyDescent="0.2">
      <c r="A73" s="58">
        <f t="shared" si="1"/>
        <v>68</v>
      </c>
      <c r="B73" s="15" t="s">
        <v>1083</v>
      </c>
      <c r="C73" s="15" t="s">
        <v>15</v>
      </c>
      <c r="D73" s="15"/>
      <c r="E73" s="56" t="s">
        <v>892</v>
      </c>
      <c r="F73" s="16" t="s">
        <v>182</v>
      </c>
      <c r="G73" s="17">
        <v>784</v>
      </c>
      <c r="H73" s="17">
        <v>1809</v>
      </c>
      <c r="I73" s="18" t="s">
        <v>4</v>
      </c>
      <c r="J73" s="52" t="s">
        <v>50</v>
      </c>
      <c r="K73" s="9" t="s">
        <v>2252</v>
      </c>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c r="GI73" s="3"/>
      <c r="GJ73" s="3"/>
      <c r="GK73" s="3"/>
      <c r="GL73" s="3"/>
      <c r="GM73" s="3"/>
      <c r="GN73" s="3"/>
      <c r="GO73" s="3"/>
      <c r="GP73" s="3"/>
      <c r="GQ73" s="3"/>
      <c r="GR73" s="3"/>
      <c r="GS73" s="3"/>
      <c r="GT73" s="3"/>
      <c r="GU73" s="3"/>
      <c r="GV73" s="3"/>
      <c r="GW73" s="3"/>
      <c r="GX73" s="3"/>
      <c r="GY73" s="3"/>
      <c r="GZ73" s="3"/>
      <c r="HA73" s="3"/>
      <c r="HB73" s="3"/>
      <c r="HC73" s="3"/>
      <c r="HD73" s="3"/>
      <c r="HE73" s="3"/>
      <c r="HF73" s="3"/>
      <c r="HG73" s="3"/>
      <c r="HH73" s="3"/>
      <c r="HI73" s="3"/>
      <c r="HJ73" s="3"/>
      <c r="HK73" s="3"/>
      <c r="HL73" s="3"/>
      <c r="HM73" s="3"/>
      <c r="HN73" s="3"/>
      <c r="HO73" s="3"/>
      <c r="HP73" s="3"/>
      <c r="HQ73" s="3"/>
      <c r="HR73" s="3"/>
      <c r="HS73" s="3"/>
      <c r="HT73" s="3"/>
      <c r="HU73" s="3"/>
      <c r="HV73" s="3"/>
      <c r="HW73" s="3"/>
      <c r="HX73" s="3"/>
      <c r="HY73" s="3"/>
      <c r="HZ73" s="3"/>
      <c r="IA73" s="3"/>
      <c r="IB73" s="3"/>
      <c r="IC73" s="3"/>
      <c r="ID73" s="3"/>
    </row>
    <row r="74" spans="1:238" x14ac:dyDescent="0.2">
      <c r="A74" s="58">
        <f t="shared" si="1"/>
        <v>69</v>
      </c>
      <c r="B74" s="15" t="s">
        <v>1084</v>
      </c>
      <c r="C74" s="15" t="s">
        <v>15</v>
      </c>
      <c r="D74" s="16"/>
      <c r="E74" s="56">
        <v>2016.11</v>
      </c>
      <c r="F74" s="16" t="s">
        <v>177</v>
      </c>
      <c r="G74" s="20">
        <v>1187</v>
      </c>
      <c r="H74" s="21">
        <v>2430</v>
      </c>
      <c r="I74" s="18" t="s">
        <v>4</v>
      </c>
      <c r="J74" s="22" t="s">
        <v>50</v>
      </c>
      <c r="K74" s="10"/>
    </row>
    <row r="75" spans="1:238" x14ac:dyDescent="0.2">
      <c r="A75" s="58">
        <f t="shared" si="1"/>
        <v>70</v>
      </c>
      <c r="B75" s="15" t="s">
        <v>1085</v>
      </c>
      <c r="C75" s="15" t="s">
        <v>15</v>
      </c>
      <c r="D75" s="16"/>
      <c r="E75" s="56">
        <v>2016.11</v>
      </c>
      <c r="F75" s="16" t="s">
        <v>192</v>
      </c>
      <c r="G75" s="20">
        <v>12449</v>
      </c>
      <c r="H75" s="21">
        <v>29031</v>
      </c>
      <c r="I75" s="18" t="s">
        <v>4</v>
      </c>
      <c r="J75" s="22" t="s">
        <v>50</v>
      </c>
      <c r="K75" s="10"/>
    </row>
    <row r="76" spans="1:238" x14ac:dyDescent="0.2">
      <c r="A76" s="58">
        <f t="shared" si="1"/>
        <v>71</v>
      </c>
      <c r="B76" s="15" t="s">
        <v>2371</v>
      </c>
      <c r="C76" s="15" t="s">
        <v>15</v>
      </c>
      <c r="D76" s="16"/>
      <c r="E76" s="56">
        <v>2016.11</v>
      </c>
      <c r="F76" s="16" t="s">
        <v>194</v>
      </c>
      <c r="G76" s="23">
        <v>4049</v>
      </c>
      <c r="H76" s="81">
        <v>6429</v>
      </c>
      <c r="I76" s="18" t="s">
        <v>40</v>
      </c>
      <c r="J76" s="22" t="s">
        <v>50</v>
      </c>
      <c r="K76" s="10"/>
    </row>
    <row r="77" spans="1:238" x14ac:dyDescent="0.2">
      <c r="A77" s="58">
        <f t="shared" si="1"/>
        <v>72</v>
      </c>
      <c r="B77" s="15" t="s">
        <v>1086</v>
      </c>
      <c r="C77" s="15" t="s">
        <v>15</v>
      </c>
      <c r="D77" s="16"/>
      <c r="E77" s="56">
        <v>2016.11</v>
      </c>
      <c r="F77" s="16" t="s">
        <v>194</v>
      </c>
      <c r="G77" s="23">
        <v>291</v>
      </c>
      <c r="H77" s="81">
        <v>515</v>
      </c>
      <c r="I77" s="18" t="s">
        <v>40</v>
      </c>
      <c r="J77" s="22" t="s">
        <v>50</v>
      </c>
      <c r="K77" s="10"/>
    </row>
    <row r="78" spans="1:238" x14ac:dyDescent="0.2">
      <c r="A78" s="58">
        <f t="shared" si="1"/>
        <v>73</v>
      </c>
      <c r="B78" s="15" t="s">
        <v>1087</v>
      </c>
      <c r="C78" s="15" t="s">
        <v>15</v>
      </c>
      <c r="D78" s="15"/>
      <c r="E78" s="56">
        <v>2016.12</v>
      </c>
      <c r="F78" s="16" t="s">
        <v>136</v>
      </c>
      <c r="G78" s="17">
        <v>2043</v>
      </c>
      <c r="H78" s="17">
        <v>3348</v>
      </c>
      <c r="I78" s="18" t="s">
        <v>4</v>
      </c>
      <c r="J78" s="22" t="s">
        <v>50</v>
      </c>
      <c r="K78" s="10"/>
    </row>
    <row r="79" spans="1:238" x14ac:dyDescent="0.2">
      <c r="A79" s="58">
        <f t="shared" si="1"/>
        <v>74</v>
      </c>
      <c r="B79" s="15" t="s">
        <v>1088</v>
      </c>
      <c r="C79" s="15" t="s">
        <v>15</v>
      </c>
      <c r="D79" s="15"/>
      <c r="E79" s="56">
        <v>2016.12</v>
      </c>
      <c r="F79" s="16" t="s">
        <v>137</v>
      </c>
      <c r="G79" s="17">
        <v>2234</v>
      </c>
      <c r="H79" s="17">
        <v>4484</v>
      </c>
      <c r="I79" s="18" t="s">
        <v>40</v>
      </c>
      <c r="J79" s="22" t="s">
        <v>50</v>
      </c>
      <c r="K79" s="10"/>
    </row>
    <row r="80" spans="1:238" x14ac:dyDescent="0.2">
      <c r="A80" s="58">
        <f t="shared" si="1"/>
        <v>75</v>
      </c>
      <c r="B80" s="15" t="s">
        <v>1089</v>
      </c>
      <c r="C80" s="15" t="s">
        <v>15</v>
      </c>
      <c r="D80" s="15"/>
      <c r="E80" s="56">
        <v>2016.12</v>
      </c>
      <c r="F80" s="16" t="s">
        <v>140</v>
      </c>
      <c r="G80" s="17">
        <v>828</v>
      </c>
      <c r="H80" s="17">
        <v>1414</v>
      </c>
      <c r="I80" s="22" t="s">
        <v>2276</v>
      </c>
      <c r="J80" s="22" t="s">
        <v>50</v>
      </c>
      <c r="K80" s="10"/>
    </row>
    <row r="81" spans="1:11" x14ac:dyDescent="0.2">
      <c r="A81" s="58">
        <f t="shared" si="1"/>
        <v>76</v>
      </c>
      <c r="B81" s="15" t="s">
        <v>1090</v>
      </c>
      <c r="C81" s="15" t="s">
        <v>15</v>
      </c>
      <c r="D81" s="15"/>
      <c r="E81" s="56">
        <v>2016.12</v>
      </c>
      <c r="F81" s="16" t="s">
        <v>140</v>
      </c>
      <c r="G81" s="17">
        <v>224</v>
      </c>
      <c r="H81" s="17">
        <v>403</v>
      </c>
      <c r="I81" s="22" t="s">
        <v>2158</v>
      </c>
      <c r="J81" s="22" t="s">
        <v>50</v>
      </c>
      <c r="K81" s="10"/>
    </row>
    <row r="82" spans="1:11" x14ac:dyDescent="0.2">
      <c r="A82" s="58">
        <f t="shared" si="1"/>
        <v>77</v>
      </c>
      <c r="B82" s="15" t="s">
        <v>1091</v>
      </c>
      <c r="C82" s="15" t="s">
        <v>15</v>
      </c>
      <c r="D82" s="15"/>
      <c r="E82" s="56">
        <v>2017.01</v>
      </c>
      <c r="F82" s="16" t="s">
        <v>143</v>
      </c>
      <c r="G82" s="20">
        <v>1060</v>
      </c>
      <c r="H82" s="17">
        <v>1749</v>
      </c>
      <c r="I82" s="18" t="s">
        <v>40</v>
      </c>
      <c r="J82" s="22" t="s">
        <v>50</v>
      </c>
      <c r="K82" s="10"/>
    </row>
    <row r="83" spans="1:11" x14ac:dyDescent="0.2">
      <c r="A83" s="58">
        <f t="shared" si="1"/>
        <v>78</v>
      </c>
      <c r="B83" s="15" t="s">
        <v>1092</v>
      </c>
      <c r="C83" s="15" t="s">
        <v>15</v>
      </c>
      <c r="D83" s="15"/>
      <c r="E83" s="56">
        <v>2017.03</v>
      </c>
      <c r="F83" s="16" t="s">
        <v>155</v>
      </c>
      <c r="G83" s="17">
        <v>1295</v>
      </c>
      <c r="H83" s="17">
        <v>3469</v>
      </c>
      <c r="I83" s="18" t="s">
        <v>4</v>
      </c>
      <c r="J83" s="22" t="s">
        <v>50</v>
      </c>
      <c r="K83" s="9" t="s">
        <v>2258</v>
      </c>
    </row>
    <row r="84" spans="1:11" x14ac:dyDescent="0.2">
      <c r="A84" s="58">
        <f t="shared" si="1"/>
        <v>79</v>
      </c>
      <c r="B84" s="15" t="s">
        <v>2396</v>
      </c>
      <c r="C84" s="15" t="s">
        <v>15</v>
      </c>
      <c r="D84" s="15"/>
      <c r="E84" s="56">
        <v>2017.03</v>
      </c>
      <c r="F84" s="16" t="s">
        <v>157</v>
      </c>
      <c r="G84" s="20">
        <v>1206</v>
      </c>
      <c r="H84" s="17">
        <v>2302</v>
      </c>
      <c r="I84" s="18" t="s">
        <v>4</v>
      </c>
      <c r="J84" s="22" t="s">
        <v>50</v>
      </c>
      <c r="K84" s="10"/>
    </row>
    <row r="85" spans="1:11" x14ac:dyDescent="0.2">
      <c r="A85" s="58">
        <f t="shared" si="1"/>
        <v>80</v>
      </c>
      <c r="B85" s="25" t="s">
        <v>2404</v>
      </c>
      <c r="C85" s="15" t="s">
        <v>15</v>
      </c>
      <c r="D85" s="15"/>
      <c r="E85" s="56">
        <v>2017.04</v>
      </c>
      <c r="F85" s="16" t="s">
        <v>161</v>
      </c>
      <c r="G85" s="17">
        <v>993</v>
      </c>
      <c r="H85" s="17">
        <v>1878</v>
      </c>
      <c r="I85" s="18" t="s">
        <v>4</v>
      </c>
      <c r="J85" s="22" t="s">
        <v>50</v>
      </c>
      <c r="K85" s="10"/>
    </row>
    <row r="86" spans="1:11" x14ac:dyDescent="0.2">
      <c r="A86" s="58">
        <f t="shared" si="1"/>
        <v>81</v>
      </c>
      <c r="B86" s="25" t="s">
        <v>2405</v>
      </c>
      <c r="C86" s="15" t="s">
        <v>15</v>
      </c>
      <c r="D86" s="15"/>
      <c r="E86" s="56">
        <v>2017.04</v>
      </c>
      <c r="F86" s="16" t="s">
        <v>164</v>
      </c>
      <c r="G86" s="17">
        <v>797</v>
      </c>
      <c r="H86" s="17">
        <v>1392</v>
      </c>
      <c r="I86" s="18" t="s">
        <v>4</v>
      </c>
      <c r="J86" s="22" t="s">
        <v>50</v>
      </c>
      <c r="K86" s="10"/>
    </row>
    <row r="87" spans="1:11" x14ac:dyDescent="0.2">
      <c r="A87" s="58">
        <f t="shared" si="1"/>
        <v>82</v>
      </c>
      <c r="B87" s="25" t="s">
        <v>1093</v>
      </c>
      <c r="C87" s="15" t="s">
        <v>15</v>
      </c>
      <c r="D87" s="15"/>
      <c r="E87" s="56">
        <v>2017.06</v>
      </c>
      <c r="F87" s="16" t="s">
        <v>109</v>
      </c>
      <c r="G87" s="17">
        <v>403</v>
      </c>
      <c r="H87" s="17">
        <v>829</v>
      </c>
      <c r="I87" s="18" t="s">
        <v>40</v>
      </c>
      <c r="J87" s="52" t="s">
        <v>50</v>
      </c>
      <c r="K87" s="10"/>
    </row>
    <row r="88" spans="1:11" x14ac:dyDescent="0.2">
      <c r="A88" s="58">
        <f t="shared" si="1"/>
        <v>83</v>
      </c>
      <c r="B88" s="25" t="s">
        <v>1094</v>
      </c>
      <c r="C88" s="15" t="s">
        <v>15</v>
      </c>
      <c r="D88" s="15"/>
      <c r="E88" s="56">
        <v>2017.06</v>
      </c>
      <c r="F88" s="16" t="s">
        <v>94</v>
      </c>
      <c r="G88" s="17">
        <v>722</v>
      </c>
      <c r="H88" s="17">
        <v>1700</v>
      </c>
      <c r="I88" s="18" t="s">
        <v>3</v>
      </c>
      <c r="J88" s="52" t="s">
        <v>50</v>
      </c>
      <c r="K88" s="10"/>
    </row>
    <row r="89" spans="1:11" x14ac:dyDescent="0.2">
      <c r="A89" s="58">
        <f t="shared" si="1"/>
        <v>84</v>
      </c>
      <c r="B89" s="25" t="s">
        <v>1095</v>
      </c>
      <c r="C89" s="15" t="s">
        <v>15</v>
      </c>
      <c r="D89" s="15"/>
      <c r="E89" s="56">
        <v>2017.06</v>
      </c>
      <c r="F89" s="16" t="s">
        <v>106</v>
      </c>
      <c r="G89" s="17">
        <v>1991</v>
      </c>
      <c r="H89" s="17">
        <v>5826</v>
      </c>
      <c r="I89" s="18" t="s">
        <v>4</v>
      </c>
      <c r="J89" s="22" t="s">
        <v>50</v>
      </c>
      <c r="K89" s="10" t="s">
        <v>2172</v>
      </c>
    </row>
    <row r="90" spans="1:11" s="61" customFormat="1" x14ac:dyDescent="0.2">
      <c r="A90" s="58">
        <f t="shared" si="1"/>
        <v>85</v>
      </c>
      <c r="B90" s="15" t="s">
        <v>1096</v>
      </c>
      <c r="C90" s="15" t="s">
        <v>15</v>
      </c>
      <c r="D90" s="15"/>
      <c r="E90" s="56">
        <v>2017.06</v>
      </c>
      <c r="F90" s="16" t="s">
        <v>72</v>
      </c>
      <c r="G90" s="17">
        <v>280</v>
      </c>
      <c r="H90" s="17">
        <v>663</v>
      </c>
      <c r="I90" s="18" t="s">
        <v>71</v>
      </c>
      <c r="J90" s="52" t="s">
        <v>50</v>
      </c>
      <c r="K90" s="10" t="s">
        <v>2428</v>
      </c>
    </row>
    <row r="91" spans="1:11" s="61" customFormat="1" x14ac:dyDescent="0.2">
      <c r="A91" s="58">
        <f t="shared" si="1"/>
        <v>86</v>
      </c>
      <c r="B91" s="25" t="s">
        <v>1097</v>
      </c>
      <c r="C91" s="15" t="s">
        <v>15</v>
      </c>
      <c r="D91" s="15"/>
      <c r="E91" s="56">
        <v>2017.07</v>
      </c>
      <c r="F91" s="16" t="s">
        <v>102</v>
      </c>
      <c r="G91" s="17">
        <v>1564</v>
      </c>
      <c r="H91" s="17">
        <v>3448</v>
      </c>
      <c r="I91" s="18" t="s">
        <v>71</v>
      </c>
      <c r="J91" s="52" t="s">
        <v>50</v>
      </c>
      <c r="K91" s="10"/>
    </row>
    <row r="92" spans="1:11" s="61" customFormat="1" x14ac:dyDescent="0.2">
      <c r="A92" s="58">
        <f t="shared" si="1"/>
        <v>87</v>
      </c>
      <c r="B92" s="25" t="s">
        <v>1098</v>
      </c>
      <c r="C92" s="15" t="s">
        <v>15</v>
      </c>
      <c r="D92" s="15"/>
      <c r="E92" s="56">
        <v>2017.07</v>
      </c>
      <c r="F92" s="16" t="s">
        <v>101</v>
      </c>
      <c r="G92" s="17">
        <v>356</v>
      </c>
      <c r="H92" s="17">
        <v>768</v>
      </c>
      <c r="I92" s="18" t="s">
        <v>71</v>
      </c>
      <c r="J92" s="52" t="s">
        <v>50</v>
      </c>
      <c r="K92" s="10"/>
    </row>
    <row r="93" spans="1:11" s="61" customFormat="1" x14ac:dyDescent="0.2">
      <c r="A93" s="58">
        <f t="shared" si="1"/>
        <v>88</v>
      </c>
      <c r="B93" s="25" t="s">
        <v>2430</v>
      </c>
      <c r="C93" s="15" t="s">
        <v>15</v>
      </c>
      <c r="D93" s="15"/>
      <c r="E93" s="56">
        <v>2017.07</v>
      </c>
      <c r="F93" s="16" t="s">
        <v>98</v>
      </c>
      <c r="G93" s="17">
        <v>800</v>
      </c>
      <c r="H93" s="17">
        <v>1556</v>
      </c>
      <c r="I93" s="18" t="s">
        <v>2158</v>
      </c>
      <c r="J93" s="52" t="s">
        <v>50</v>
      </c>
      <c r="K93" s="10"/>
    </row>
    <row r="94" spans="1:11" s="61" customFormat="1" x14ac:dyDescent="0.2">
      <c r="A94" s="58">
        <f t="shared" si="1"/>
        <v>89</v>
      </c>
      <c r="B94" s="25" t="s">
        <v>1100</v>
      </c>
      <c r="C94" s="15" t="s">
        <v>15</v>
      </c>
      <c r="D94" s="15"/>
      <c r="E94" s="56">
        <v>2017.07</v>
      </c>
      <c r="F94" s="16" t="s">
        <v>91</v>
      </c>
      <c r="G94" s="17">
        <v>316</v>
      </c>
      <c r="H94" s="17">
        <v>655</v>
      </c>
      <c r="I94" s="18" t="s">
        <v>2158</v>
      </c>
      <c r="J94" s="52" t="s">
        <v>50</v>
      </c>
      <c r="K94" s="10"/>
    </row>
    <row r="95" spans="1:11" s="61" customFormat="1" x14ac:dyDescent="0.2">
      <c r="A95" s="58">
        <f t="shared" si="1"/>
        <v>90</v>
      </c>
      <c r="B95" s="25" t="s">
        <v>1101</v>
      </c>
      <c r="C95" s="15" t="s">
        <v>15</v>
      </c>
      <c r="D95" s="16"/>
      <c r="E95" s="56">
        <v>2017.08</v>
      </c>
      <c r="F95" s="16" t="s">
        <v>79</v>
      </c>
      <c r="G95" s="17">
        <v>1359</v>
      </c>
      <c r="H95" s="17">
        <v>3120</v>
      </c>
      <c r="I95" s="18" t="s">
        <v>2</v>
      </c>
      <c r="J95" s="52" t="s">
        <v>50</v>
      </c>
      <c r="K95" s="10"/>
    </row>
    <row r="96" spans="1:11" s="61" customFormat="1" x14ac:dyDescent="0.2">
      <c r="A96" s="58">
        <f t="shared" si="1"/>
        <v>91</v>
      </c>
      <c r="B96" s="25" t="s">
        <v>1102</v>
      </c>
      <c r="C96" s="15" t="s">
        <v>15</v>
      </c>
      <c r="D96" s="16"/>
      <c r="E96" s="56">
        <v>2017.08</v>
      </c>
      <c r="F96" s="16" t="s">
        <v>75</v>
      </c>
      <c r="G96" s="17">
        <v>1801</v>
      </c>
      <c r="H96" s="17">
        <v>3722</v>
      </c>
      <c r="I96" s="18" t="s">
        <v>2</v>
      </c>
      <c r="J96" s="52" t="s">
        <v>50</v>
      </c>
      <c r="K96" s="10"/>
    </row>
    <row r="97" spans="1:11" s="61" customFormat="1" x14ac:dyDescent="0.2">
      <c r="A97" s="58">
        <f t="shared" si="1"/>
        <v>92</v>
      </c>
      <c r="B97" s="25" t="s">
        <v>1103</v>
      </c>
      <c r="C97" s="15" t="s">
        <v>15</v>
      </c>
      <c r="D97" s="15"/>
      <c r="E97" s="56">
        <v>2017.09</v>
      </c>
      <c r="F97" s="16" t="s">
        <v>2436</v>
      </c>
      <c r="G97" s="17">
        <v>1386</v>
      </c>
      <c r="H97" s="17">
        <v>2433</v>
      </c>
      <c r="I97" s="18" t="s">
        <v>4</v>
      </c>
      <c r="J97" s="52" t="s">
        <v>50</v>
      </c>
      <c r="K97" s="10"/>
    </row>
    <row r="98" spans="1:11" s="61" customFormat="1" x14ac:dyDescent="0.2">
      <c r="A98" s="58">
        <f t="shared" si="1"/>
        <v>93</v>
      </c>
      <c r="B98" s="25" t="s">
        <v>1104</v>
      </c>
      <c r="C98" s="15" t="s">
        <v>15</v>
      </c>
      <c r="D98" s="15"/>
      <c r="E98" s="56">
        <v>2017.09</v>
      </c>
      <c r="F98" s="16" t="s">
        <v>2437</v>
      </c>
      <c r="G98" s="17">
        <v>1557</v>
      </c>
      <c r="H98" s="17">
        <v>2883</v>
      </c>
      <c r="I98" s="18" t="s">
        <v>4</v>
      </c>
      <c r="J98" s="52" t="s">
        <v>50</v>
      </c>
      <c r="K98" s="10"/>
    </row>
    <row r="99" spans="1:11" s="61" customFormat="1" x14ac:dyDescent="0.2">
      <c r="A99" s="58">
        <f t="shared" si="1"/>
        <v>94</v>
      </c>
      <c r="B99" s="25" t="s">
        <v>1105</v>
      </c>
      <c r="C99" s="15" t="s">
        <v>15</v>
      </c>
      <c r="D99" s="15"/>
      <c r="E99" s="56">
        <v>2017.09</v>
      </c>
      <c r="F99" s="16" t="s">
        <v>2438</v>
      </c>
      <c r="G99" s="17">
        <v>129</v>
      </c>
      <c r="H99" s="17">
        <v>275</v>
      </c>
      <c r="I99" s="18" t="s">
        <v>40</v>
      </c>
      <c r="J99" s="52" t="s">
        <v>50</v>
      </c>
      <c r="K99" s="10"/>
    </row>
    <row r="100" spans="1:11" s="61" customFormat="1" x14ac:dyDescent="0.2">
      <c r="A100" s="58">
        <f t="shared" si="1"/>
        <v>95</v>
      </c>
      <c r="B100" s="25" t="s">
        <v>1106</v>
      </c>
      <c r="C100" s="15" t="s">
        <v>15</v>
      </c>
      <c r="D100" s="15"/>
      <c r="E100" s="56">
        <v>2017.09</v>
      </c>
      <c r="F100" s="16" t="s">
        <v>503</v>
      </c>
      <c r="G100" s="17">
        <v>2818</v>
      </c>
      <c r="H100" s="17">
        <v>5386</v>
      </c>
      <c r="I100" s="18" t="s">
        <v>2439</v>
      </c>
      <c r="J100" s="52" t="s">
        <v>50</v>
      </c>
      <c r="K100" s="10"/>
    </row>
    <row r="101" spans="1:11" s="61" customFormat="1" x14ac:dyDescent="0.2">
      <c r="A101" s="58">
        <f t="shared" si="1"/>
        <v>96</v>
      </c>
      <c r="B101" s="25" t="s">
        <v>1107</v>
      </c>
      <c r="C101" s="15" t="s">
        <v>15</v>
      </c>
      <c r="D101" s="15"/>
      <c r="E101" s="56">
        <v>2017.11</v>
      </c>
      <c r="F101" s="16" t="s">
        <v>408</v>
      </c>
      <c r="G101" s="17">
        <v>3300</v>
      </c>
      <c r="H101" s="17">
        <v>5899</v>
      </c>
      <c r="I101" s="18" t="s">
        <v>40</v>
      </c>
      <c r="J101" s="52" t="s">
        <v>50</v>
      </c>
      <c r="K101" s="10"/>
    </row>
    <row r="102" spans="1:11" s="61" customFormat="1" x14ac:dyDescent="0.2">
      <c r="A102" s="58">
        <f t="shared" si="1"/>
        <v>97</v>
      </c>
      <c r="B102" s="25" t="s">
        <v>1108</v>
      </c>
      <c r="C102" s="15" t="s">
        <v>15</v>
      </c>
      <c r="D102" s="16"/>
      <c r="E102" s="56">
        <v>2017.12</v>
      </c>
      <c r="F102" s="26" t="s">
        <v>510</v>
      </c>
      <c r="G102" s="17">
        <v>492</v>
      </c>
      <c r="H102" s="17">
        <v>935</v>
      </c>
      <c r="I102" s="18" t="s">
        <v>40</v>
      </c>
      <c r="J102" s="52" t="s">
        <v>50</v>
      </c>
      <c r="K102" s="10"/>
    </row>
    <row r="103" spans="1:11" s="61" customFormat="1" x14ac:dyDescent="0.2">
      <c r="A103" s="58">
        <f t="shared" si="1"/>
        <v>98</v>
      </c>
      <c r="B103" s="25" t="s">
        <v>1109</v>
      </c>
      <c r="C103" s="15" t="s">
        <v>15</v>
      </c>
      <c r="D103" s="16"/>
      <c r="E103" s="56">
        <v>2017.12</v>
      </c>
      <c r="F103" s="26" t="s">
        <v>511</v>
      </c>
      <c r="G103" s="17">
        <v>231</v>
      </c>
      <c r="H103" s="17">
        <v>497</v>
      </c>
      <c r="I103" s="18" t="s">
        <v>40</v>
      </c>
      <c r="J103" s="52" t="s">
        <v>50</v>
      </c>
      <c r="K103" s="10"/>
    </row>
    <row r="104" spans="1:11" s="61" customFormat="1" x14ac:dyDescent="0.2">
      <c r="A104" s="58">
        <f t="shared" si="1"/>
        <v>99</v>
      </c>
      <c r="B104" s="25" t="s">
        <v>1110</v>
      </c>
      <c r="C104" s="15" t="s">
        <v>15</v>
      </c>
      <c r="D104" s="16"/>
      <c r="E104" s="56">
        <v>2017.12</v>
      </c>
      <c r="F104" s="26" t="s">
        <v>512</v>
      </c>
      <c r="G104" s="17">
        <v>614</v>
      </c>
      <c r="H104" s="17">
        <v>1532</v>
      </c>
      <c r="I104" s="18" t="s">
        <v>2158</v>
      </c>
      <c r="J104" s="52" t="s">
        <v>50</v>
      </c>
      <c r="K104" s="10"/>
    </row>
    <row r="105" spans="1:11" s="61" customFormat="1" x14ac:dyDescent="0.2">
      <c r="A105" s="58">
        <f t="shared" si="1"/>
        <v>100</v>
      </c>
      <c r="B105" s="25" t="s">
        <v>1096</v>
      </c>
      <c r="C105" s="15" t="s">
        <v>15</v>
      </c>
      <c r="D105" s="16"/>
      <c r="E105" s="56">
        <v>2017.12</v>
      </c>
      <c r="F105" s="26" t="s">
        <v>131</v>
      </c>
      <c r="G105" s="17">
        <v>1881</v>
      </c>
      <c r="H105" s="17">
        <v>4271</v>
      </c>
      <c r="I105" s="18" t="s">
        <v>2158</v>
      </c>
      <c r="J105" s="52" t="s">
        <v>50</v>
      </c>
      <c r="K105" s="10" t="s">
        <v>2428</v>
      </c>
    </row>
    <row r="106" spans="1:11" s="61" customFormat="1" x14ac:dyDescent="0.2">
      <c r="A106" s="58">
        <f t="shared" si="1"/>
        <v>101</v>
      </c>
      <c r="B106" s="25" t="s">
        <v>1111</v>
      </c>
      <c r="C106" s="15" t="s">
        <v>15</v>
      </c>
      <c r="D106" s="16"/>
      <c r="E106" s="56">
        <v>2017.12</v>
      </c>
      <c r="F106" s="26" t="s">
        <v>392</v>
      </c>
      <c r="G106" s="17">
        <v>1102</v>
      </c>
      <c r="H106" s="17">
        <v>2723</v>
      </c>
      <c r="I106" s="18" t="s">
        <v>2158</v>
      </c>
      <c r="J106" s="52" t="s">
        <v>50</v>
      </c>
      <c r="K106" s="10"/>
    </row>
    <row r="107" spans="1:11" s="61" customFormat="1" x14ac:dyDescent="0.2">
      <c r="A107" s="58">
        <f t="shared" si="1"/>
        <v>102</v>
      </c>
      <c r="B107" s="25" t="s">
        <v>1113</v>
      </c>
      <c r="C107" s="15" t="s">
        <v>15</v>
      </c>
      <c r="D107" s="16"/>
      <c r="E107" s="56">
        <v>2017.12</v>
      </c>
      <c r="F107" s="26" t="s">
        <v>2461</v>
      </c>
      <c r="G107" s="17">
        <v>1014</v>
      </c>
      <c r="H107" s="17">
        <v>1563</v>
      </c>
      <c r="I107" s="18" t="s">
        <v>2158</v>
      </c>
      <c r="J107" s="52" t="s">
        <v>50</v>
      </c>
      <c r="K107" s="10"/>
    </row>
    <row r="108" spans="1:11" s="61" customFormat="1" x14ac:dyDescent="0.2">
      <c r="A108" s="58">
        <f t="shared" si="1"/>
        <v>103</v>
      </c>
      <c r="B108" s="15" t="s">
        <v>1114</v>
      </c>
      <c r="C108" s="25" t="s">
        <v>15</v>
      </c>
      <c r="D108" s="15"/>
      <c r="E108" s="56">
        <v>2018.01</v>
      </c>
      <c r="F108" s="16" t="s">
        <v>517</v>
      </c>
      <c r="G108" s="17">
        <v>1105</v>
      </c>
      <c r="H108" s="17">
        <v>2340</v>
      </c>
      <c r="I108" s="18" t="s">
        <v>4</v>
      </c>
      <c r="J108" s="52" t="s">
        <v>50</v>
      </c>
      <c r="K108" s="10"/>
    </row>
    <row r="109" spans="1:11" s="61" customFormat="1" x14ac:dyDescent="0.2">
      <c r="A109" s="58">
        <f t="shared" si="1"/>
        <v>104</v>
      </c>
      <c r="B109" s="15" t="s">
        <v>1115</v>
      </c>
      <c r="C109" s="15" t="s">
        <v>15</v>
      </c>
      <c r="D109" s="15"/>
      <c r="E109" s="56">
        <v>2018.02</v>
      </c>
      <c r="F109" s="16" t="s">
        <v>311</v>
      </c>
      <c r="G109" s="17">
        <v>990</v>
      </c>
      <c r="H109" s="17">
        <v>2034</v>
      </c>
      <c r="I109" s="18" t="s">
        <v>2</v>
      </c>
      <c r="J109" s="52" t="s">
        <v>2476</v>
      </c>
      <c r="K109" s="8"/>
    </row>
    <row r="110" spans="1:11" s="61" customFormat="1" x14ac:dyDescent="0.2">
      <c r="A110" s="58">
        <f t="shared" si="1"/>
        <v>105</v>
      </c>
      <c r="B110" s="25" t="s">
        <v>1117</v>
      </c>
      <c r="C110" s="15" t="s">
        <v>15</v>
      </c>
      <c r="D110" s="15"/>
      <c r="E110" s="56">
        <v>2018.03</v>
      </c>
      <c r="F110" s="16" t="s">
        <v>2483</v>
      </c>
      <c r="G110" s="17">
        <v>1227</v>
      </c>
      <c r="H110" s="17">
        <v>2054</v>
      </c>
      <c r="I110" s="18" t="s">
        <v>2</v>
      </c>
      <c r="J110" s="52" t="s">
        <v>2484</v>
      </c>
      <c r="K110" s="10"/>
    </row>
    <row r="111" spans="1:11" s="61" customFormat="1" x14ac:dyDescent="0.2">
      <c r="A111" s="58">
        <f t="shared" si="1"/>
        <v>106</v>
      </c>
      <c r="B111" s="25" t="s">
        <v>1118</v>
      </c>
      <c r="C111" s="15" t="s">
        <v>15</v>
      </c>
      <c r="D111" s="15"/>
      <c r="E111" s="56">
        <v>2018.04</v>
      </c>
      <c r="F111" s="26" t="s">
        <v>534</v>
      </c>
      <c r="G111" s="17">
        <v>2669</v>
      </c>
      <c r="H111" s="17">
        <v>3903</v>
      </c>
      <c r="I111" s="18" t="s">
        <v>2158</v>
      </c>
      <c r="J111" s="52" t="s">
        <v>2484</v>
      </c>
      <c r="K111" s="10"/>
    </row>
    <row r="112" spans="1:11" s="61" customFormat="1" x14ac:dyDescent="0.2">
      <c r="A112" s="58">
        <f t="shared" si="1"/>
        <v>107</v>
      </c>
      <c r="B112" s="25" t="s">
        <v>1120</v>
      </c>
      <c r="C112" s="15" t="s">
        <v>15</v>
      </c>
      <c r="D112" s="15"/>
      <c r="E112" s="56">
        <v>2018.05</v>
      </c>
      <c r="F112" s="16" t="s">
        <v>2500</v>
      </c>
      <c r="G112" s="17">
        <v>791</v>
      </c>
      <c r="H112" s="17">
        <v>1771</v>
      </c>
      <c r="I112" s="18" t="s">
        <v>4</v>
      </c>
      <c r="J112" s="52" t="s">
        <v>2484</v>
      </c>
      <c r="K112" s="10" t="s">
        <v>2279</v>
      </c>
    </row>
    <row r="113" spans="1:11" s="61" customFormat="1" x14ac:dyDescent="0.2">
      <c r="A113" s="58">
        <f t="shared" si="1"/>
        <v>108</v>
      </c>
      <c r="B113" s="15" t="s">
        <v>1121</v>
      </c>
      <c r="C113" s="15" t="s">
        <v>15</v>
      </c>
      <c r="D113" s="15"/>
      <c r="E113" s="56">
        <v>2018.05</v>
      </c>
      <c r="F113" s="16" t="s">
        <v>2501</v>
      </c>
      <c r="G113" s="17">
        <v>337</v>
      </c>
      <c r="H113" s="17">
        <v>647</v>
      </c>
      <c r="I113" s="18" t="s">
        <v>3</v>
      </c>
      <c r="J113" s="52" t="s">
        <v>2484</v>
      </c>
      <c r="K113" s="10"/>
    </row>
    <row r="114" spans="1:11" s="61" customFormat="1" x14ac:dyDescent="0.2">
      <c r="A114" s="58">
        <f t="shared" si="1"/>
        <v>109</v>
      </c>
      <c r="B114" s="25" t="s">
        <v>1122</v>
      </c>
      <c r="C114" s="15" t="s">
        <v>15</v>
      </c>
      <c r="D114" s="15"/>
      <c r="E114" s="56">
        <v>2018.06</v>
      </c>
      <c r="F114" s="16" t="s">
        <v>2508</v>
      </c>
      <c r="G114" s="17">
        <v>1150</v>
      </c>
      <c r="H114" s="17">
        <v>2876</v>
      </c>
      <c r="I114" s="18" t="s">
        <v>1123</v>
      </c>
      <c r="J114" s="52" t="s">
        <v>30</v>
      </c>
      <c r="K114" s="10"/>
    </row>
    <row r="115" spans="1:11" s="61" customFormat="1" x14ac:dyDescent="0.2">
      <c r="A115" s="58">
        <f t="shared" si="1"/>
        <v>110</v>
      </c>
      <c r="B115" s="25" t="s">
        <v>1124</v>
      </c>
      <c r="C115" s="15" t="s">
        <v>15</v>
      </c>
      <c r="D115" s="15"/>
      <c r="E115" s="56">
        <v>2018.06</v>
      </c>
      <c r="F115" s="16" t="s">
        <v>398</v>
      </c>
      <c r="G115" s="17">
        <v>4113</v>
      </c>
      <c r="H115" s="17">
        <v>7652</v>
      </c>
      <c r="I115" s="18" t="s">
        <v>40</v>
      </c>
      <c r="J115" s="52" t="s">
        <v>2478</v>
      </c>
      <c r="K115" s="10"/>
    </row>
    <row r="116" spans="1:11" s="61" customFormat="1" x14ac:dyDescent="0.2">
      <c r="A116" s="58">
        <f t="shared" si="1"/>
        <v>111</v>
      </c>
      <c r="B116" s="27" t="s">
        <v>1125</v>
      </c>
      <c r="C116" s="27" t="s">
        <v>15</v>
      </c>
      <c r="D116" s="15"/>
      <c r="E116" s="68">
        <v>2018.07</v>
      </c>
      <c r="F116" s="29" t="s">
        <v>2515</v>
      </c>
      <c r="G116" s="30">
        <v>496</v>
      </c>
      <c r="H116" s="30">
        <v>835</v>
      </c>
      <c r="I116" s="31" t="s">
        <v>2169</v>
      </c>
      <c r="J116" s="82" t="s">
        <v>2478</v>
      </c>
      <c r="K116" s="24"/>
    </row>
    <row r="117" spans="1:11" s="61" customFormat="1" x14ac:dyDescent="0.2">
      <c r="A117" s="58">
        <f t="shared" si="1"/>
        <v>112</v>
      </c>
      <c r="B117" s="27" t="s">
        <v>1126</v>
      </c>
      <c r="C117" s="27" t="s">
        <v>15</v>
      </c>
      <c r="D117" s="15"/>
      <c r="E117" s="68">
        <v>2018.07</v>
      </c>
      <c r="F117" s="29" t="s">
        <v>2516</v>
      </c>
      <c r="G117" s="30">
        <v>2953</v>
      </c>
      <c r="H117" s="30">
        <v>6144</v>
      </c>
      <c r="I117" s="31" t="s">
        <v>2158</v>
      </c>
      <c r="J117" s="82" t="s">
        <v>2478</v>
      </c>
      <c r="K117" s="10"/>
    </row>
    <row r="118" spans="1:11" s="61" customFormat="1" x14ac:dyDescent="0.2">
      <c r="A118" s="58">
        <f t="shared" si="1"/>
        <v>113</v>
      </c>
      <c r="B118" s="28" t="s">
        <v>1127</v>
      </c>
      <c r="C118" s="27" t="s">
        <v>15</v>
      </c>
      <c r="D118" s="15"/>
      <c r="E118" s="68">
        <v>2018.07</v>
      </c>
      <c r="F118" s="29" t="s">
        <v>2517</v>
      </c>
      <c r="G118" s="30">
        <v>1383</v>
      </c>
      <c r="H118" s="30">
        <v>2597</v>
      </c>
      <c r="I118" s="31" t="s">
        <v>3</v>
      </c>
      <c r="J118" s="82" t="s">
        <v>2484</v>
      </c>
      <c r="K118" s="24"/>
    </row>
    <row r="119" spans="1:11" s="61" customFormat="1" x14ac:dyDescent="0.2">
      <c r="A119" s="58">
        <f t="shared" si="1"/>
        <v>114</v>
      </c>
      <c r="B119" s="27" t="s">
        <v>1128</v>
      </c>
      <c r="C119" s="27" t="s">
        <v>15</v>
      </c>
      <c r="D119" s="15"/>
      <c r="E119" s="68">
        <v>2018.07</v>
      </c>
      <c r="F119" s="29" t="s">
        <v>2518</v>
      </c>
      <c r="G119" s="30">
        <v>796</v>
      </c>
      <c r="H119" s="30">
        <v>2602</v>
      </c>
      <c r="I119" s="31" t="s">
        <v>4</v>
      </c>
      <c r="J119" s="82" t="s">
        <v>2484</v>
      </c>
      <c r="K119" s="24"/>
    </row>
    <row r="120" spans="1:11" s="61" customFormat="1" x14ac:dyDescent="0.2">
      <c r="A120" s="58">
        <f t="shared" si="1"/>
        <v>115</v>
      </c>
      <c r="B120" s="15" t="s">
        <v>1129</v>
      </c>
      <c r="C120" s="15" t="s">
        <v>15</v>
      </c>
      <c r="D120" s="16"/>
      <c r="E120" s="56">
        <v>2018.08</v>
      </c>
      <c r="F120" s="32" t="s">
        <v>2539</v>
      </c>
      <c r="G120" s="17">
        <v>1007</v>
      </c>
      <c r="H120" s="17">
        <v>1997</v>
      </c>
      <c r="I120" s="18" t="s">
        <v>2125</v>
      </c>
      <c r="J120" s="52" t="s">
        <v>2484</v>
      </c>
      <c r="K120" s="10"/>
    </row>
    <row r="121" spans="1:11" s="61" customFormat="1" x14ac:dyDescent="0.2">
      <c r="A121" s="58">
        <f t="shared" si="1"/>
        <v>116</v>
      </c>
      <c r="B121" s="15" t="s">
        <v>1130</v>
      </c>
      <c r="C121" s="15" t="s">
        <v>15</v>
      </c>
      <c r="D121" s="16"/>
      <c r="E121" s="56">
        <v>2018.08</v>
      </c>
      <c r="F121" s="32" t="s">
        <v>552</v>
      </c>
      <c r="G121" s="17">
        <v>361</v>
      </c>
      <c r="H121" s="17">
        <v>335</v>
      </c>
      <c r="I121" s="18" t="s">
        <v>2158</v>
      </c>
      <c r="J121" s="52" t="s">
        <v>2484</v>
      </c>
      <c r="K121" s="10" t="s">
        <v>2428</v>
      </c>
    </row>
    <row r="122" spans="1:11" s="61" customFormat="1" x14ac:dyDescent="0.2">
      <c r="A122" s="58">
        <f t="shared" si="1"/>
        <v>117</v>
      </c>
      <c r="B122" s="15" t="s">
        <v>1131</v>
      </c>
      <c r="C122" s="15" t="s">
        <v>15</v>
      </c>
      <c r="D122" s="16"/>
      <c r="E122" s="56">
        <v>2018.08</v>
      </c>
      <c r="F122" s="26" t="s">
        <v>2540</v>
      </c>
      <c r="G122" s="17">
        <v>777</v>
      </c>
      <c r="H122" s="17">
        <v>1751</v>
      </c>
      <c r="I122" s="18" t="s">
        <v>2158</v>
      </c>
      <c r="J122" s="52" t="s">
        <v>2484</v>
      </c>
      <c r="K122" s="10"/>
    </row>
    <row r="123" spans="1:11" s="61" customFormat="1" x14ac:dyDescent="0.2">
      <c r="A123" s="58">
        <f t="shared" si="1"/>
        <v>118</v>
      </c>
      <c r="B123" s="15" t="s">
        <v>1132</v>
      </c>
      <c r="C123" s="15" t="s">
        <v>15</v>
      </c>
      <c r="D123" s="16"/>
      <c r="E123" s="56">
        <v>2018.08</v>
      </c>
      <c r="F123" s="32" t="s">
        <v>2541</v>
      </c>
      <c r="G123" s="17">
        <v>6475</v>
      </c>
      <c r="H123" s="17">
        <v>13293</v>
      </c>
      <c r="I123" s="18" t="s">
        <v>2158</v>
      </c>
      <c r="J123" s="52" t="s">
        <v>2484</v>
      </c>
      <c r="K123" s="10"/>
    </row>
    <row r="124" spans="1:11" s="6" customFormat="1" x14ac:dyDescent="0.2">
      <c r="A124" s="58">
        <f t="shared" si="1"/>
        <v>119</v>
      </c>
      <c r="B124" s="15" t="s">
        <v>1133</v>
      </c>
      <c r="C124" s="15" t="s">
        <v>15</v>
      </c>
      <c r="D124" s="16"/>
      <c r="E124" s="56">
        <v>2018.08</v>
      </c>
      <c r="F124" s="26" t="s">
        <v>2542</v>
      </c>
      <c r="G124" s="17">
        <v>1758</v>
      </c>
      <c r="H124" s="17">
        <v>3390</v>
      </c>
      <c r="I124" s="31" t="s">
        <v>4</v>
      </c>
      <c r="J124" s="52" t="s">
        <v>2484</v>
      </c>
      <c r="K124" s="10"/>
    </row>
    <row r="125" spans="1:11" s="6" customFormat="1" x14ac:dyDescent="0.2">
      <c r="A125" s="58">
        <f t="shared" si="1"/>
        <v>120</v>
      </c>
      <c r="B125" s="25" t="s">
        <v>1134</v>
      </c>
      <c r="C125" s="15" t="s">
        <v>15</v>
      </c>
      <c r="D125" s="11"/>
      <c r="E125" s="56">
        <v>2018.09</v>
      </c>
      <c r="F125" s="16" t="s">
        <v>2546</v>
      </c>
      <c r="G125" s="33">
        <v>1181</v>
      </c>
      <c r="H125" s="33">
        <v>2682</v>
      </c>
      <c r="I125" s="31" t="s">
        <v>4</v>
      </c>
      <c r="J125" s="37" t="s">
        <v>50</v>
      </c>
      <c r="K125" s="10"/>
    </row>
    <row r="126" spans="1:11" s="6" customFormat="1" x14ac:dyDescent="0.2">
      <c r="A126" s="58">
        <f t="shared" si="1"/>
        <v>121</v>
      </c>
      <c r="B126" s="15" t="s">
        <v>1135</v>
      </c>
      <c r="C126" s="15" t="s">
        <v>15</v>
      </c>
      <c r="D126" s="15"/>
      <c r="E126" s="56" t="s">
        <v>555</v>
      </c>
      <c r="F126" s="32" t="s">
        <v>2554</v>
      </c>
      <c r="G126" s="17">
        <v>1960</v>
      </c>
      <c r="H126" s="17">
        <v>4427</v>
      </c>
      <c r="I126" s="18" t="s">
        <v>2158</v>
      </c>
      <c r="J126" s="52" t="s">
        <v>2484</v>
      </c>
      <c r="K126" s="10"/>
    </row>
    <row r="127" spans="1:11" s="6" customFormat="1" x14ac:dyDescent="0.2">
      <c r="A127" s="58">
        <f t="shared" si="1"/>
        <v>122</v>
      </c>
      <c r="B127" s="15" t="s">
        <v>1139</v>
      </c>
      <c r="C127" s="15" t="s">
        <v>15</v>
      </c>
      <c r="D127" s="15"/>
      <c r="E127" s="56" t="s">
        <v>555</v>
      </c>
      <c r="F127" s="26" t="s">
        <v>2557</v>
      </c>
      <c r="G127" s="17">
        <v>1819</v>
      </c>
      <c r="H127" s="17">
        <v>4728</v>
      </c>
      <c r="I127" s="31" t="s">
        <v>4</v>
      </c>
      <c r="J127" s="52" t="s">
        <v>2479</v>
      </c>
      <c r="K127" s="63" t="s">
        <v>2200</v>
      </c>
    </row>
    <row r="128" spans="1:11" s="6" customFormat="1" x14ac:dyDescent="0.2">
      <c r="A128" s="58">
        <f t="shared" si="1"/>
        <v>123</v>
      </c>
      <c r="B128" s="15" t="s">
        <v>1140</v>
      </c>
      <c r="C128" s="15" t="s">
        <v>15</v>
      </c>
      <c r="D128" s="15"/>
      <c r="E128" s="56" t="s">
        <v>555</v>
      </c>
      <c r="F128" s="16" t="s">
        <v>2558</v>
      </c>
      <c r="G128" s="33">
        <v>1319</v>
      </c>
      <c r="H128" s="33">
        <v>1977</v>
      </c>
      <c r="I128" s="18" t="s">
        <v>2158</v>
      </c>
      <c r="J128" s="37" t="s">
        <v>50</v>
      </c>
      <c r="K128" s="10"/>
    </row>
    <row r="129" spans="1:11" s="6" customFormat="1" x14ac:dyDescent="0.2">
      <c r="A129" s="58">
        <f t="shared" si="1"/>
        <v>124</v>
      </c>
      <c r="B129" s="83" t="s">
        <v>2559</v>
      </c>
      <c r="C129" s="15" t="s">
        <v>15</v>
      </c>
      <c r="D129" s="15"/>
      <c r="E129" s="56" t="s">
        <v>555</v>
      </c>
      <c r="F129" s="16" t="s">
        <v>2560</v>
      </c>
      <c r="G129" s="33">
        <v>2849</v>
      </c>
      <c r="H129" s="33">
        <v>5237</v>
      </c>
      <c r="I129" s="18" t="s">
        <v>2158</v>
      </c>
      <c r="J129" s="37" t="s">
        <v>2484</v>
      </c>
      <c r="K129" s="10"/>
    </row>
    <row r="130" spans="1:11" s="6" customFormat="1" x14ac:dyDescent="0.2">
      <c r="A130" s="58">
        <f t="shared" si="1"/>
        <v>125</v>
      </c>
      <c r="B130" s="25" t="s">
        <v>1141</v>
      </c>
      <c r="C130" s="15" t="s">
        <v>15</v>
      </c>
      <c r="D130" s="15"/>
      <c r="E130" s="56">
        <v>2018.11</v>
      </c>
      <c r="F130" s="35" t="s">
        <v>2574</v>
      </c>
      <c r="G130" s="36">
        <v>5666</v>
      </c>
      <c r="H130" s="33">
        <v>10918</v>
      </c>
      <c r="I130" s="37" t="s">
        <v>2158</v>
      </c>
      <c r="J130" s="37" t="s">
        <v>2476</v>
      </c>
      <c r="K130" s="10"/>
    </row>
    <row r="131" spans="1:11" s="6" customFormat="1" x14ac:dyDescent="0.2">
      <c r="A131" s="58">
        <f t="shared" ref="A131:A194" si="2">ROW()-5</f>
        <v>126</v>
      </c>
      <c r="B131" s="15" t="s">
        <v>1142</v>
      </c>
      <c r="C131" s="15" t="s">
        <v>15</v>
      </c>
      <c r="D131" s="15"/>
      <c r="E131" s="56">
        <v>2018.11</v>
      </c>
      <c r="F131" s="16" t="s">
        <v>2574</v>
      </c>
      <c r="G131" s="33">
        <v>4568</v>
      </c>
      <c r="H131" s="33">
        <v>10725</v>
      </c>
      <c r="I131" s="31" t="s">
        <v>4</v>
      </c>
      <c r="J131" s="37" t="s">
        <v>2484</v>
      </c>
      <c r="K131" s="10"/>
    </row>
    <row r="132" spans="1:11" s="6" customFormat="1" x14ac:dyDescent="0.2">
      <c r="A132" s="58">
        <f t="shared" si="2"/>
        <v>127</v>
      </c>
      <c r="B132" s="25" t="s">
        <v>1143</v>
      </c>
      <c r="C132" s="15" t="s">
        <v>15</v>
      </c>
      <c r="D132" s="15"/>
      <c r="E132" s="56">
        <v>2018.11</v>
      </c>
      <c r="F132" s="16" t="s">
        <v>2574</v>
      </c>
      <c r="G132" s="33">
        <v>112</v>
      </c>
      <c r="H132" s="33">
        <v>264</v>
      </c>
      <c r="I132" s="37" t="s">
        <v>2449</v>
      </c>
      <c r="J132" s="37" t="s">
        <v>2484</v>
      </c>
      <c r="K132" s="10"/>
    </row>
    <row r="133" spans="1:11" s="6" customFormat="1" x14ac:dyDescent="0.2">
      <c r="A133" s="58">
        <f t="shared" si="2"/>
        <v>128</v>
      </c>
      <c r="B133" s="15" t="s">
        <v>1144</v>
      </c>
      <c r="C133" s="15" t="s">
        <v>15</v>
      </c>
      <c r="D133" s="15"/>
      <c r="E133" s="56">
        <v>2018.11</v>
      </c>
      <c r="F133" s="16" t="s">
        <v>2574</v>
      </c>
      <c r="G133" s="33">
        <v>551</v>
      </c>
      <c r="H133" s="33">
        <v>1345</v>
      </c>
      <c r="I133" s="18" t="s">
        <v>2113</v>
      </c>
      <c r="J133" s="37" t="s">
        <v>2484</v>
      </c>
      <c r="K133" s="10"/>
    </row>
    <row r="134" spans="1:11" s="6" customFormat="1" x14ac:dyDescent="0.2">
      <c r="A134" s="58">
        <f t="shared" si="2"/>
        <v>129</v>
      </c>
      <c r="B134" s="25" t="s">
        <v>1145</v>
      </c>
      <c r="C134" s="15" t="s">
        <v>15</v>
      </c>
      <c r="D134" s="15"/>
      <c r="E134" s="56">
        <v>2018.11</v>
      </c>
      <c r="F134" s="35" t="s">
        <v>2574</v>
      </c>
      <c r="G134" s="36">
        <v>128</v>
      </c>
      <c r="H134" s="33">
        <v>278</v>
      </c>
      <c r="I134" s="37" t="s">
        <v>2113</v>
      </c>
      <c r="J134" s="37" t="s">
        <v>2484</v>
      </c>
      <c r="K134" s="10"/>
    </row>
    <row r="135" spans="1:11" s="6" customFormat="1" x14ac:dyDescent="0.2">
      <c r="A135" s="58">
        <f t="shared" si="2"/>
        <v>130</v>
      </c>
      <c r="B135" s="25" t="s">
        <v>1146</v>
      </c>
      <c r="C135" s="15" t="s">
        <v>15</v>
      </c>
      <c r="D135" s="15"/>
      <c r="E135" s="56">
        <v>2018.11</v>
      </c>
      <c r="F135" s="35" t="s">
        <v>2575</v>
      </c>
      <c r="G135" s="36">
        <v>3254</v>
      </c>
      <c r="H135" s="33">
        <v>6405</v>
      </c>
      <c r="I135" s="37" t="s">
        <v>2158</v>
      </c>
      <c r="J135" s="37" t="s">
        <v>2484</v>
      </c>
      <c r="K135" s="10"/>
    </row>
    <row r="136" spans="1:11" s="6" customFormat="1" x14ac:dyDescent="0.2">
      <c r="A136" s="58">
        <f t="shared" si="2"/>
        <v>131</v>
      </c>
      <c r="B136" s="25" t="s">
        <v>1147</v>
      </c>
      <c r="C136" s="15" t="s">
        <v>15</v>
      </c>
      <c r="D136" s="19"/>
      <c r="E136" s="56">
        <v>2018.11</v>
      </c>
      <c r="F136" s="35" t="s">
        <v>2539</v>
      </c>
      <c r="G136" s="36">
        <v>481</v>
      </c>
      <c r="H136" s="33">
        <v>1252</v>
      </c>
      <c r="I136" s="37" t="s">
        <v>2158</v>
      </c>
      <c r="J136" s="37" t="s">
        <v>2484</v>
      </c>
      <c r="K136" s="10"/>
    </row>
    <row r="137" spans="1:11" s="6" customFormat="1" x14ac:dyDescent="0.2">
      <c r="A137" s="58">
        <f t="shared" si="2"/>
        <v>132</v>
      </c>
      <c r="B137" s="15" t="s">
        <v>1148</v>
      </c>
      <c r="C137" s="15" t="s">
        <v>15</v>
      </c>
      <c r="D137" s="19"/>
      <c r="E137" s="56">
        <v>2018.11</v>
      </c>
      <c r="F137" s="35" t="s">
        <v>2539</v>
      </c>
      <c r="G137" s="17">
        <v>227</v>
      </c>
      <c r="H137" s="17">
        <v>624</v>
      </c>
      <c r="I137" s="37" t="s">
        <v>2158</v>
      </c>
      <c r="J137" s="37" t="s">
        <v>2484</v>
      </c>
      <c r="K137" s="10"/>
    </row>
    <row r="138" spans="1:11" s="6" customFormat="1" x14ac:dyDescent="0.2">
      <c r="A138" s="58">
        <f t="shared" si="2"/>
        <v>133</v>
      </c>
      <c r="B138" s="15" t="s">
        <v>1149</v>
      </c>
      <c r="C138" s="15" t="s">
        <v>15</v>
      </c>
      <c r="D138" s="11"/>
      <c r="E138" s="56">
        <v>2018.12</v>
      </c>
      <c r="F138" s="35" t="s">
        <v>558</v>
      </c>
      <c r="G138" s="17">
        <v>1670</v>
      </c>
      <c r="H138" s="17">
        <v>2870</v>
      </c>
      <c r="I138" s="37" t="s">
        <v>2209</v>
      </c>
      <c r="J138" s="37" t="s">
        <v>33</v>
      </c>
      <c r="K138" s="10"/>
    </row>
    <row r="139" spans="1:11" s="6" customFormat="1" x14ac:dyDescent="0.2">
      <c r="A139" s="58">
        <f t="shared" si="2"/>
        <v>134</v>
      </c>
      <c r="B139" s="15" t="s">
        <v>1150</v>
      </c>
      <c r="C139" s="15" t="s">
        <v>15</v>
      </c>
      <c r="D139" s="11"/>
      <c r="E139" s="56">
        <v>2018.12</v>
      </c>
      <c r="F139" s="35" t="s">
        <v>504</v>
      </c>
      <c r="G139" s="17">
        <v>437</v>
      </c>
      <c r="H139" s="17">
        <v>923</v>
      </c>
      <c r="I139" s="37" t="s">
        <v>2125</v>
      </c>
      <c r="J139" s="37" t="s">
        <v>33</v>
      </c>
      <c r="K139" s="8"/>
    </row>
    <row r="140" spans="1:11" s="6" customFormat="1" x14ac:dyDescent="0.2">
      <c r="A140" s="58">
        <f t="shared" si="2"/>
        <v>135</v>
      </c>
      <c r="B140" s="15" t="s">
        <v>1151</v>
      </c>
      <c r="C140" s="15" t="s">
        <v>15</v>
      </c>
      <c r="D140" s="11"/>
      <c r="E140" s="56">
        <v>2018.12</v>
      </c>
      <c r="F140" s="35" t="s">
        <v>560</v>
      </c>
      <c r="G140" s="17">
        <v>569</v>
      </c>
      <c r="H140" s="17">
        <v>844</v>
      </c>
      <c r="I140" s="31" t="s">
        <v>4</v>
      </c>
      <c r="J140" s="37" t="s">
        <v>33</v>
      </c>
      <c r="K140" s="8"/>
    </row>
    <row r="141" spans="1:11" s="62" customFormat="1" x14ac:dyDescent="0.2">
      <c r="A141" s="58">
        <f t="shared" si="2"/>
        <v>136</v>
      </c>
      <c r="B141" s="15" t="s">
        <v>569</v>
      </c>
      <c r="C141" s="15" t="s">
        <v>15</v>
      </c>
      <c r="D141" s="11"/>
      <c r="E141" s="56">
        <v>2018.12</v>
      </c>
      <c r="F141" s="32" t="s">
        <v>570</v>
      </c>
      <c r="G141" s="33">
        <v>6739</v>
      </c>
      <c r="H141" s="33">
        <v>12362</v>
      </c>
      <c r="I141" s="37" t="s">
        <v>2158</v>
      </c>
      <c r="J141" s="37" t="s">
        <v>33</v>
      </c>
      <c r="K141" s="8"/>
    </row>
    <row r="142" spans="1:11" s="62" customFormat="1" x14ac:dyDescent="0.2">
      <c r="A142" s="58">
        <f t="shared" si="2"/>
        <v>137</v>
      </c>
      <c r="B142" s="28" t="s">
        <v>574</v>
      </c>
      <c r="C142" s="15" t="s">
        <v>15</v>
      </c>
      <c r="D142" s="15"/>
      <c r="E142" s="88" t="s">
        <v>2596</v>
      </c>
      <c r="F142" s="29" t="s">
        <v>575</v>
      </c>
      <c r="G142" s="89">
        <v>1527</v>
      </c>
      <c r="H142" s="89">
        <v>2992</v>
      </c>
      <c r="I142" s="90" t="s">
        <v>41</v>
      </c>
      <c r="J142" s="91" t="s">
        <v>33</v>
      </c>
      <c r="K142" s="24" t="s">
        <v>2597</v>
      </c>
    </row>
    <row r="143" spans="1:11" s="62" customFormat="1" x14ac:dyDescent="0.2">
      <c r="A143" s="58">
        <f t="shared" si="2"/>
        <v>138</v>
      </c>
      <c r="B143" s="11" t="s">
        <v>1045</v>
      </c>
      <c r="C143" s="15" t="s">
        <v>15</v>
      </c>
      <c r="D143" s="15"/>
      <c r="E143" s="69" t="s">
        <v>2601</v>
      </c>
      <c r="F143" s="11" t="s">
        <v>599</v>
      </c>
      <c r="G143" s="49">
        <v>3210</v>
      </c>
      <c r="H143" s="49">
        <v>7213</v>
      </c>
      <c r="I143" s="50" t="s">
        <v>2158</v>
      </c>
      <c r="J143" s="92" t="s">
        <v>33</v>
      </c>
      <c r="K143" s="38" t="s">
        <v>2597</v>
      </c>
    </row>
    <row r="144" spans="1:11" s="62" customFormat="1" x14ac:dyDescent="0.2">
      <c r="A144" s="58">
        <f t="shared" si="2"/>
        <v>139</v>
      </c>
      <c r="B144" s="11" t="s">
        <v>1152</v>
      </c>
      <c r="C144" s="15" t="s">
        <v>15</v>
      </c>
      <c r="D144" s="15"/>
      <c r="E144" s="69" t="s">
        <v>2601</v>
      </c>
      <c r="F144" s="11" t="s">
        <v>108</v>
      </c>
      <c r="G144" s="49">
        <v>848</v>
      </c>
      <c r="H144" s="49">
        <v>1692</v>
      </c>
      <c r="I144" s="50" t="s">
        <v>2205</v>
      </c>
      <c r="J144" s="92" t="s">
        <v>33</v>
      </c>
      <c r="K144" s="8"/>
    </row>
    <row r="145" spans="1:11" s="62" customFormat="1" x14ac:dyDescent="0.2">
      <c r="A145" s="58">
        <f t="shared" si="2"/>
        <v>140</v>
      </c>
      <c r="B145" s="15" t="s">
        <v>1153</v>
      </c>
      <c r="C145" s="15" t="s">
        <v>15</v>
      </c>
      <c r="D145" s="15"/>
      <c r="E145" s="56">
        <v>2019.03</v>
      </c>
      <c r="F145" s="35" t="s">
        <v>607</v>
      </c>
      <c r="G145" s="17">
        <v>6647</v>
      </c>
      <c r="H145" s="17">
        <v>15159</v>
      </c>
      <c r="I145" s="50" t="s">
        <v>2603</v>
      </c>
      <c r="J145" s="37" t="s">
        <v>33</v>
      </c>
      <c r="K145" s="8"/>
    </row>
    <row r="146" spans="1:11" s="62" customFormat="1" x14ac:dyDescent="0.2">
      <c r="A146" s="58">
        <f t="shared" si="2"/>
        <v>141</v>
      </c>
      <c r="B146" s="15" t="s">
        <v>1154</v>
      </c>
      <c r="C146" s="15" t="s">
        <v>15</v>
      </c>
      <c r="D146" s="15"/>
      <c r="E146" s="56">
        <v>2019.03</v>
      </c>
      <c r="F146" s="35" t="s">
        <v>2611</v>
      </c>
      <c r="G146" s="17">
        <v>1635</v>
      </c>
      <c r="H146" s="17">
        <v>3301</v>
      </c>
      <c r="I146" s="50" t="s">
        <v>2603</v>
      </c>
      <c r="J146" s="37" t="s">
        <v>33</v>
      </c>
      <c r="K146" s="8" t="s">
        <v>2612</v>
      </c>
    </row>
    <row r="147" spans="1:11" s="62" customFormat="1" x14ac:dyDescent="0.2">
      <c r="A147" s="58">
        <f t="shared" si="2"/>
        <v>142</v>
      </c>
      <c r="B147" s="15" t="s">
        <v>600</v>
      </c>
      <c r="C147" s="15" t="s">
        <v>15</v>
      </c>
      <c r="D147" s="15"/>
      <c r="E147" s="56">
        <v>2019.03</v>
      </c>
      <c r="F147" s="35" t="s">
        <v>608</v>
      </c>
      <c r="G147" s="17">
        <v>9301</v>
      </c>
      <c r="H147" s="17">
        <v>13867</v>
      </c>
      <c r="I147" s="37" t="s">
        <v>40</v>
      </c>
      <c r="J147" s="37" t="s">
        <v>33</v>
      </c>
      <c r="K147" s="8"/>
    </row>
    <row r="148" spans="1:11" s="62" customFormat="1" x14ac:dyDescent="0.2">
      <c r="A148" s="58">
        <f t="shared" si="2"/>
        <v>143</v>
      </c>
      <c r="B148" s="15" t="s">
        <v>1157</v>
      </c>
      <c r="C148" s="15" t="s">
        <v>15</v>
      </c>
      <c r="D148" s="15"/>
      <c r="E148" s="56">
        <v>2019.04</v>
      </c>
      <c r="F148" s="35" t="s">
        <v>619</v>
      </c>
      <c r="G148" s="17">
        <v>4110</v>
      </c>
      <c r="H148" s="17">
        <v>9360</v>
      </c>
      <c r="I148" s="37" t="s">
        <v>41</v>
      </c>
      <c r="J148" s="37" t="s">
        <v>50</v>
      </c>
      <c r="K148" s="8"/>
    </row>
    <row r="149" spans="1:11" s="62" customFormat="1" x14ac:dyDescent="0.2">
      <c r="A149" s="58">
        <f t="shared" si="2"/>
        <v>144</v>
      </c>
      <c r="B149" s="15" t="s">
        <v>1158</v>
      </c>
      <c r="C149" s="15" t="s">
        <v>15</v>
      </c>
      <c r="D149" s="15"/>
      <c r="E149" s="56">
        <v>2019.04</v>
      </c>
      <c r="F149" s="35" t="s">
        <v>616</v>
      </c>
      <c r="G149" s="17">
        <v>11749</v>
      </c>
      <c r="H149" s="17">
        <v>24371</v>
      </c>
      <c r="I149" s="37" t="s">
        <v>41</v>
      </c>
      <c r="J149" s="37" t="s">
        <v>50</v>
      </c>
      <c r="K149" s="8"/>
    </row>
    <row r="150" spans="1:11" s="62" customFormat="1" x14ac:dyDescent="0.2">
      <c r="A150" s="58">
        <f t="shared" si="2"/>
        <v>145</v>
      </c>
      <c r="B150" s="15" t="s">
        <v>1159</v>
      </c>
      <c r="C150" s="15" t="s">
        <v>15</v>
      </c>
      <c r="D150" s="15"/>
      <c r="E150" s="56">
        <v>2019.05</v>
      </c>
      <c r="F150" s="35" t="s">
        <v>630</v>
      </c>
      <c r="G150" s="17">
        <v>4349</v>
      </c>
      <c r="H150" s="17">
        <v>11031</v>
      </c>
      <c r="I150" s="37" t="s">
        <v>41</v>
      </c>
      <c r="J150" s="37" t="s">
        <v>50</v>
      </c>
      <c r="K150" s="8"/>
    </row>
    <row r="151" spans="1:11" s="62" customFormat="1" x14ac:dyDescent="0.2">
      <c r="A151" s="58">
        <f t="shared" si="2"/>
        <v>146</v>
      </c>
      <c r="B151" s="15" t="s">
        <v>1160</v>
      </c>
      <c r="C151" s="15" t="s">
        <v>15</v>
      </c>
      <c r="D151" s="15"/>
      <c r="E151" s="56">
        <v>2019.08</v>
      </c>
      <c r="F151" s="35" t="s">
        <v>666</v>
      </c>
      <c r="G151" s="17">
        <v>1289</v>
      </c>
      <c r="H151" s="17">
        <v>2784</v>
      </c>
      <c r="I151" s="37" t="s">
        <v>612</v>
      </c>
      <c r="J151" s="37" t="s">
        <v>33</v>
      </c>
      <c r="K151" s="8" t="s">
        <v>2610</v>
      </c>
    </row>
    <row r="152" spans="1:11" s="62" customFormat="1" x14ac:dyDescent="0.2">
      <c r="A152" s="58">
        <f t="shared" si="2"/>
        <v>147</v>
      </c>
      <c r="B152" s="15" t="s">
        <v>1161</v>
      </c>
      <c r="C152" s="15" t="s">
        <v>15</v>
      </c>
      <c r="D152" s="11"/>
      <c r="E152" s="56">
        <v>2019.09</v>
      </c>
      <c r="F152" s="35" t="s">
        <v>670</v>
      </c>
      <c r="G152" s="17">
        <v>1277</v>
      </c>
      <c r="H152" s="17">
        <v>2419</v>
      </c>
      <c r="I152" s="37" t="s">
        <v>41</v>
      </c>
      <c r="J152" s="37" t="s">
        <v>50</v>
      </c>
      <c r="K152" s="8" t="s">
        <v>1162</v>
      </c>
    </row>
    <row r="153" spans="1:11" s="62" customFormat="1" x14ac:dyDescent="0.2">
      <c r="A153" s="58">
        <f t="shared" si="2"/>
        <v>148</v>
      </c>
      <c r="B153" s="15" t="s">
        <v>1163</v>
      </c>
      <c r="C153" s="15" t="s">
        <v>15</v>
      </c>
      <c r="D153" s="11"/>
      <c r="E153" s="56">
        <v>2019.09</v>
      </c>
      <c r="F153" s="35" t="s">
        <v>676</v>
      </c>
      <c r="G153" s="17">
        <v>410</v>
      </c>
      <c r="H153" s="17">
        <v>780</v>
      </c>
      <c r="I153" s="37" t="s">
        <v>41</v>
      </c>
      <c r="J153" s="37" t="s">
        <v>50</v>
      </c>
      <c r="K153" s="8" t="s">
        <v>2428</v>
      </c>
    </row>
    <row r="154" spans="1:11" s="62" customFormat="1" x14ac:dyDescent="0.2">
      <c r="A154" s="58">
        <f t="shared" si="2"/>
        <v>149</v>
      </c>
      <c r="B154" s="15" t="s">
        <v>2878</v>
      </c>
      <c r="C154" s="15" t="s">
        <v>15</v>
      </c>
      <c r="D154" s="11"/>
      <c r="E154" s="56">
        <v>2019.09</v>
      </c>
      <c r="F154" s="35" t="s">
        <v>678</v>
      </c>
      <c r="G154" s="17">
        <v>2212</v>
      </c>
      <c r="H154" s="17">
        <v>3718</v>
      </c>
      <c r="I154" s="50" t="s">
        <v>2205</v>
      </c>
      <c r="J154" s="37" t="s">
        <v>50</v>
      </c>
      <c r="K154" s="8" t="s">
        <v>2258</v>
      </c>
    </row>
    <row r="155" spans="1:11" s="62" customFormat="1" x14ac:dyDescent="0.2">
      <c r="A155" s="58">
        <f t="shared" si="2"/>
        <v>150</v>
      </c>
      <c r="B155" s="15" t="s">
        <v>1164</v>
      </c>
      <c r="C155" s="15" t="s">
        <v>15</v>
      </c>
      <c r="D155" s="11"/>
      <c r="E155" s="56" t="s">
        <v>928</v>
      </c>
      <c r="F155" s="35" t="s">
        <v>637</v>
      </c>
      <c r="G155" s="17">
        <v>4381</v>
      </c>
      <c r="H155" s="17">
        <v>8668</v>
      </c>
      <c r="I155" s="37" t="s">
        <v>41</v>
      </c>
      <c r="J155" s="37" t="s">
        <v>50</v>
      </c>
      <c r="K155" s="8" t="s">
        <v>2466</v>
      </c>
    </row>
    <row r="156" spans="1:11" s="62" customFormat="1" x14ac:dyDescent="0.2">
      <c r="A156" s="58">
        <f t="shared" si="2"/>
        <v>151</v>
      </c>
      <c r="B156" s="15" t="s">
        <v>1325</v>
      </c>
      <c r="C156" s="15" t="s">
        <v>15</v>
      </c>
      <c r="D156" s="15"/>
      <c r="E156" s="56" t="s">
        <v>2628</v>
      </c>
      <c r="F156" s="35" t="s">
        <v>685</v>
      </c>
      <c r="G156" s="17">
        <v>51</v>
      </c>
      <c r="H156" s="37" t="s">
        <v>2629</v>
      </c>
      <c r="I156" s="50" t="s">
        <v>2189</v>
      </c>
      <c r="J156" s="37" t="s">
        <v>611</v>
      </c>
      <c r="K156" s="8" t="s">
        <v>2279</v>
      </c>
    </row>
    <row r="157" spans="1:11" s="62" customFormat="1" x14ac:dyDescent="0.2">
      <c r="A157" s="58">
        <f t="shared" si="2"/>
        <v>152</v>
      </c>
      <c r="B157" s="15" t="s">
        <v>2632</v>
      </c>
      <c r="C157" s="15" t="s">
        <v>15</v>
      </c>
      <c r="D157" s="15"/>
      <c r="E157" s="56">
        <v>2019.11</v>
      </c>
      <c r="F157" s="35" t="s">
        <v>691</v>
      </c>
      <c r="G157" s="17">
        <v>1504</v>
      </c>
      <c r="H157" s="17">
        <v>2876</v>
      </c>
      <c r="I157" s="37" t="s">
        <v>41</v>
      </c>
      <c r="J157" s="37" t="s">
        <v>50</v>
      </c>
      <c r="K157" s="8" t="s">
        <v>2466</v>
      </c>
    </row>
    <row r="158" spans="1:11" s="62" customFormat="1" x14ac:dyDescent="0.2">
      <c r="A158" s="58">
        <f t="shared" si="2"/>
        <v>153</v>
      </c>
      <c r="B158" s="15" t="s">
        <v>1167</v>
      </c>
      <c r="C158" s="15" t="s">
        <v>15</v>
      </c>
      <c r="D158" s="15"/>
      <c r="E158" s="56">
        <v>2019.11</v>
      </c>
      <c r="F158" s="35" t="s">
        <v>692</v>
      </c>
      <c r="G158" s="17">
        <v>1158</v>
      </c>
      <c r="H158" s="17">
        <v>2011</v>
      </c>
      <c r="I158" s="37" t="s">
        <v>41</v>
      </c>
      <c r="J158" s="37" t="s">
        <v>50</v>
      </c>
      <c r="K158" s="8" t="s">
        <v>2428</v>
      </c>
    </row>
    <row r="159" spans="1:11" s="62" customFormat="1" x14ac:dyDescent="0.2">
      <c r="A159" s="58">
        <f t="shared" si="2"/>
        <v>154</v>
      </c>
      <c r="B159" s="15" t="s">
        <v>2633</v>
      </c>
      <c r="C159" s="15" t="s">
        <v>15</v>
      </c>
      <c r="D159" s="15"/>
      <c r="E159" s="56">
        <v>2019.11</v>
      </c>
      <c r="F159" s="35" t="s">
        <v>695</v>
      </c>
      <c r="G159" s="17">
        <v>385</v>
      </c>
      <c r="H159" s="17">
        <v>840</v>
      </c>
      <c r="I159" s="37" t="s">
        <v>2205</v>
      </c>
      <c r="J159" s="37" t="s">
        <v>696</v>
      </c>
      <c r="K159" s="8" t="s">
        <v>2258</v>
      </c>
    </row>
    <row r="160" spans="1:11" s="62" customFormat="1" x14ac:dyDescent="0.2">
      <c r="A160" s="58">
        <f t="shared" si="2"/>
        <v>155</v>
      </c>
      <c r="B160" s="15" t="s">
        <v>1168</v>
      </c>
      <c r="C160" s="15" t="s">
        <v>15</v>
      </c>
      <c r="D160" s="15"/>
      <c r="E160" s="56">
        <v>2019.11</v>
      </c>
      <c r="F160" s="35" t="s">
        <v>694</v>
      </c>
      <c r="G160" s="17">
        <v>895</v>
      </c>
      <c r="H160" s="17">
        <v>1990</v>
      </c>
      <c r="I160" s="37" t="s">
        <v>41</v>
      </c>
      <c r="J160" s="37" t="s">
        <v>50</v>
      </c>
      <c r="K160" s="8" t="s">
        <v>2466</v>
      </c>
    </row>
    <row r="161" spans="1:11" s="62" customFormat="1" x14ac:dyDescent="0.2">
      <c r="A161" s="58">
        <f t="shared" si="2"/>
        <v>156</v>
      </c>
      <c r="B161" s="15" t="s">
        <v>1169</v>
      </c>
      <c r="C161" s="15" t="s">
        <v>15</v>
      </c>
      <c r="D161" s="15"/>
      <c r="E161" s="56">
        <v>2019.11</v>
      </c>
      <c r="F161" s="35" t="s">
        <v>699</v>
      </c>
      <c r="G161" s="17">
        <v>412</v>
      </c>
      <c r="H161" s="17">
        <v>778</v>
      </c>
      <c r="I161" s="37" t="s">
        <v>41</v>
      </c>
      <c r="J161" s="37" t="s">
        <v>50</v>
      </c>
      <c r="K161" s="8" t="s">
        <v>2634</v>
      </c>
    </row>
    <row r="162" spans="1:11" s="62" customFormat="1" x14ac:dyDescent="0.2">
      <c r="A162" s="58">
        <f t="shared" si="2"/>
        <v>157</v>
      </c>
      <c r="B162" s="15" t="s">
        <v>1170</v>
      </c>
      <c r="C162" s="15" t="s">
        <v>15</v>
      </c>
      <c r="D162" s="11"/>
      <c r="E162" s="56">
        <v>2019.12</v>
      </c>
      <c r="F162" s="35" t="s">
        <v>703</v>
      </c>
      <c r="G162" s="17">
        <v>6254</v>
      </c>
      <c r="H162" s="17">
        <v>14808</v>
      </c>
      <c r="I162" s="37" t="s">
        <v>2205</v>
      </c>
      <c r="J162" s="37" t="s">
        <v>50</v>
      </c>
      <c r="K162" s="8"/>
    </row>
    <row r="163" spans="1:11" s="62" customFormat="1" x14ac:dyDescent="0.2">
      <c r="A163" s="58">
        <f t="shared" si="2"/>
        <v>158</v>
      </c>
      <c r="B163" s="15" t="s">
        <v>1171</v>
      </c>
      <c r="C163" s="15" t="s">
        <v>15</v>
      </c>
      <c r="D163" s="11"/>
      <c r="E163" s="56">
        <v>2019.12</v>
      </c>
      <c r="F163" s="35" t="s">
        <v>707</v>
      </c>
      <c r="G163" s="17">
        <v>1384</v>
      </c>
      <c r="H163" s="17">
        <v>3391</v>
      </c>
      <c r="I163" s="37" t="s">
        <v>41</v>
      </c>
      <c r="J163" s="37" t="s">
        <v>50</v>
      </c>
      <c r="K163" s="8" t="s">
        <v>2638</v>
      </c>
    </row>
    <row r="164" spans="1:11" s="62" customFormat="1" x14ac:dyDescent="0.2">
      <c r="A164" s="58">
        <f t="shared" si="2"/>
        <v>159</v>
      </c>
      <c r="B164" s="15" t="s">
        <v>2639</v>
      </c>
      <c r="C164" s="15" t="s">
        <v>15</v>
      </c>
      <c r="D164" s="11"/>
      <c r="E164" s="56">
        <v>2019.12</v>
      </c>
      <c r="F164" s="35" t="s">
        <v>702</v>
      </c>
      <c r="G164" s="17">
        <v>527</v>
      </c>
      <c r="H164" s="17">
        <v>1202</v>
      </c>
      <c r="I164" s="37" t="s">
        <v>41</v>
      </c>
      <c r="J164" s="37" t="s">
        <v>50</v>
      </c>
      <c r="K164" s="8" t="s">
        <v>2428</v>
      </c>
    </row>
    <row r="165" spans="1:11" s="62" customFormat="1" x14ac:dyDescent="0.2">
      <c r="A165" s="58">
        <f t="shared" si="2"/>
        <v>160</v>
      </c>
      <c r="B165" s="15" t="s">
        <v>2640</v>
      </c>
      <c r="C165" s="15" t="s">
        <v>15</v>
      </c>
      <c r="D165" s="11"/>
      <c r="E165" s="56">
        <v>2019.12</v>
      </c>
      <c r="F165" s="35" t="s">
        <v>705</v>
      </c>
      <c r="G165" s="17">
        <v>546</v>
      </c>
      <c r="H165" s="17">
        <v>1405</v>
      </c>
      <c r="I165" s="37" t="s">
        <v>41</v>
      </c>
      <c r="J165" s="37" t="s">
        <v>50</v>
      </c>
      <c r="K165" s="8"/>
    </row>
    <row r="166" spans="1:11" s="62" customFormat="1" x14ac:dyDescent="0.2">
      <c r="A166" s="58">
        <f t="shared" si="2"/>
        <v>161</v>
      </c>
      <c r="B166" s="15" t="s">
        <v>1172</v>
      </c>
      <c r="C166" s="15" t="s">
        <v>15</v>
      </c>
      <c r="D166" s="11"/>
      <c r="E166" s="56">
        <v>2019.12</v>
      </c>
      <c r="F166" s="35" t="s">
        <v>706</v>
      </c>
      <c r="G166" s="17">
        <v>3019</v>
      </c>
      <c r="H166" s="17">
        <v>5841</v>
      </c>
      <c r="I166" s="37" t="s">
        <v>41</v>
      </c>
      <c r="J166" s="37" t="s">
        <v>50</v>
      </c>
      <c r="K166" s="8"/>
    </row>
    <row r="167" spans="1:11" s="62" customFormat="1" x14ac:dyDescent="0.2">
      <c r="A167" s="58">
        <f t="shared" si="2"/>
        <v>162</v>
      </c>
      <c r="B167" s="15" t="s">
        <v>1174</v>
      </c>
      <c r="C167" s="15" t="s">
        <v>15</v>
      </c>
      <c r="D167" s="34"/>
      <c r="E167" s="56">
        <v>2020.03</v>
      </c>
      <c r="F167" s="35" t="s">
        <v>634</v>
      </c>
      <c r="G167" s="17">
        <v>809</v>
      </c>
      <c r="H167" s="17">
        <v>1655</v>
      </c>
      <c r="I167" s="37" t="s">
        <v>2195</v>
      </c>
      <c r="J167" s="37" t="s">
        <v>50</v>
      </c>
      <c r="K167" s="8" t="s">
        <v>2258</v>
      </c>
    </row>
    <row r="168" spans="1:11" s="62" customFormat="1" x14ac:dyDescent="0.2">
      <c r="A168" s="58">
        <f t="shared" si="2"/>
        <v>163</v>
      </c>
      <c r="B168" s="15" t="s">
        <v>727</v>
      </c>
      <c r="C168" s="34" t="s">
        <v>15</v>
      </c>
      <c r="D168" s="34"/>
      <c r="E168" s="56">
        <v>2020.04</v>
      </c>
      <c r="F168" s="35" t="s">
        <v>728</v>
      </c>
      <c r="G168" s="17">
        <v>1281</v>
      </c>
      <c r="H168" s="17">
        <v>2668</v>
      </c>
      <c r="I168" s="37" t="s">
        <v>41</v>
      </c>
      <c r="J168" s="37" t="s">
        <v>50</v>
      </c>
      <c r="K168" s="8" t="s">
        <v>2428</v>
      </c>
    </row>
    <row r="169" spans="1:11" s="62" customFormat="1" x14ac:dyDescent="0.2">
      <c r="A169" s="58">
        <f t="shared" si="2"/>
        <v>164</v>
      </c>
      <c r="B169" s="15" t="s">
        <v>731</v>
      </c>
      <c r="C169" s="34" t="s">
        <v>70</v>
      </c>
      <c r="D169" s="34"/>
      <c r="E169" s="56">
        <v>2020.04</v>
      </c>
      <c r="F169" s="35" t="s">
        <v>729</v>
      </c>
      <c r="G169" s="17">
        <v>1231</v>
      </c>
      <c r="H169" s="17">
        <v>2420</v>
      </c>
      <c r="I169" s="37" t="s">
        <v>41</v>
      </c>
      <c r="J169" s="37" t="s">
        <v>50</v>
      </c>
      <c r="K169" s="8" t="s">
        <v>2466</v>
      </c>
    </row>
    <row r="170" spans="1:11" s="62" customFormat="1" x14ac:dyDescent="0.2">
      <c r="A170" s="58">
        <f t="shared" si="2"/>
        <v>165</v>
      </c>
      <c r="B170" s="15" t="s">
        <v>1169</v>
      </c>
      <c r="C170" s="34" t="s">
        <v>70</v>
      </c>
      <c r="D170" s="34"/>
      <c r="E170" s="56">
        <v>2020.04</v>
      </c>
      <c r="F170" s="35" t="s">
        <v>699</v>
      </c>
      <c r="G170" s="17">
        <v>224</v>
      </c>
      <c r="H170" s="17">
        <v>224</v>
      </c>
      <c r="I170" s="37" t="s">
        <v>41</v>
      </c>
      <c r="J170" s="37" t="s">
        <v>50</v>
      </c>
      <c r="K170" s="8"/>
    </row>
    <row r="171" spans="1:11" s="62" customFormat="1" x14ac:dyDescent="0.2">
      <c r="A171" s="58">
        <f t="shared" si="2"/>
        <v>166</v>
      </c>
      <c r="B171" s="15" t="s">
        <v>1175</v>
      </c>
      <c r="C171" s="34" t="s">
        <v>70</v>
      </c>
      <c r="D171" s="11"/>
      <c r="E171" s="56">
        <v>2020.05</v>
      </c>
      <c r="F171" s="35" t="s">
        <v>2648</v>
      </c>
      <c r="G171" s="17">
        <v>4884</v>
      </c>
      <c r="H171" s="17">
        <v>10003</v>
      </c>
      <c r="I171" s="37" t="s">
        <v>41</v>
      </c>
      <c r="J171" s="37" t="s">
        <v>50</v>
      </c>
      <c r="K171" s="8" t="s">
        <v>2649</v>
      </c>
    </row>
    <row r="172" spans="1:11" s="62" customFormat="1" x14ac:dyDescent="0.2">
      <c r="A172" s="58">
        <f t="shared" si="2"/>
        <v>167</v>
      </c>
      <c r="B172" s="11" t="s">
        <v>1176</v>
      </c>
      <c r="C172" s="11" t="s">
        <v>70</v>
      </c>
      <c r="D172" s="11"/>
      <c r="E172" s="55">
        <v>2020.06</v>
      </c>
      <c r="F172" s="12" t="s">
        <v>750</v>
      </c>
      <c r="G172" s="13">
        <v>3076</v>
      </c>
      <c r="H172" s="13">
        <v>8183</v>
      </c>
      <c r="I172" s="14" t="s">
        <v>41</v>
      </c>
      <c r="J172" s="46" t="s">
        <v>50</v>
      </c>
      <c r="K172" s="8" t="s">
        <v>2466</v>
      </c>
    </row>
    <row r="173" spans="1:11" s="62" customFormat="1" x14ac:dyDescent="0.2">
      <c r="A173" s="58">
        <f t="shared" si="2"/>
        <v>168</v>
      </c>
      <c r="B173" s="11" t="s">
        <v>1177</v>
      </c>
      <c r="C173" s="11" t="s">
        <v>70</v>
      </c>
      <c r="D173" s="11"/>
      <c r="E173" s="55">
        <v>2020.07</v>
      </c>
      <c r="F173" s="12" t="s">
        <v>761</v>
      </c>
      <c r="G173" s="13">
        <v>602</v>
      </c>
      <c r="H173" s="13">
        <v>1337</v>
      </c>
      <c r="I173" s="14" t="s">
        <v>41</v>
      </c>
      <c r="J173" s="46" t="s">
        <v>50</v>
      </c>
      <c r="K173" s="8" t="s">
        <v>2618</v>
      </c>
    </row>
    <row r="174" spans="1:11" s="62" customFormat="1" x14ac:dyDescent="0.2">
      <c r="A174" s="58">
        <f t="shared" si="2"/>
        <v>169</v>
      </c>
      <c r="B174" s="11" t="s">
        <v>786</v>
      </c>
      <c r="C174" s="11" t="s">
        <v>70</v>
      </c>
      <c r="D174" s="11"/>
      <c r="E174" s="55">
        <v>2020.09</v>
      </c>
      <c r="F174" s="12" t="s">
        <v>146</v>
      </c>
      <c r="G174" s="13">
        <v>2286</v>
      </c>
      <c r="H174" s="13">
        <v>4477</v>
      </c>
      <c r="I174" s="14" t="s">
        <v>29</v>
      </c>
      <c r="J174" s="46" t="s">
        <v>50</v>
      </c>
      <c r="K174" s="8" t="s">
        <v>783</v>
      </c>
    </row>
    <row r="175" spans="1:11" s="62" customFormat="1" x14ac:dyDescent="0.2">
      <c r="A175" s="58">
        <f t="shared" si="2"/>
        <v>170</v>
      </c>
      <c r="B175" s="11" t="s">
        <v>812</v>
      </c>
      <c r="C175" s="11" t="s">
        <v>70</v>
      </c>
      <c r="D175" s="11"/>
      <c r="E175" s="55" t="s">
        <v>801</v>
      </c>
      <c r="F175" s="12" t="s">
        <v>648</v>
      </c>
      <c r="G175" s="13">
        <v>761</v>
      </c>
      <c r="H175" s="13">
        <v>1775</v>
      </c>
      <c r="I175" s="37" t="s">
        <v>711</v>
      </c>
      <c r="J175" s="46" t="s">
        <v>50</v>
      </c>
      <c r="K175" s="8"/>
    </row>
    <row r="176" spans="1:11" s="62" customFormat="1" x14ac:dyDescent="0.2">
      <c r="A176" s="58">
        <f t="shared" si="2"/>
        <v>171</v>
      </c>
      <c r="B176" s="11" t="s">
        <v>1178</v>
      </c>
      <c r="C176" s="11" t="s">
        <v>70</v>
      </c>
      <c r="D176" s="11"/>
      <c r="E176" s="55" t="s">
        <v>801</v>
      </c>
      <c r="F176" s="12" t="s">
        <v>813</v>
      </c>
      <c r="G176" s="13">
        <v>639</v>
      </c>
      <c r="H176" s="13">
        <v>1407</v>
      </c>
      <c r="I176" s="14" t="s">
        <v>41</v>
      </c>
      <c r="J176" s="46" t="s">
        <v>50</v>
      </c>
      <c r="K176" s="8" t="s">
        <v>783</v>
      </c>
    </row>
    <row r="177" spans="1:11" s="62" customFormat="1" x14ac:dyDescent="0.2">
      <c r="A177" s="58">
        <f t="shared" si="2"/>
        <v>172</v>
      </c>
      <c r="B177" s="11" t="s">
        <v>1179</v>
      </c>
      <c r="C177" s="11" t="s">
        <v>15</v>
      </c>
      <c r="D177" s="11"/>
      <c r="E177" s="55">
        <v>2020.11</v>
      </c>
      <c r="F177" s="12" t="s">
        <v>767</v>
      </c>
      <c r="G177" s="13">
        <v>5750</v>
      </c>
      <c r="H177" s="13">
        <v>15385</v>
      </c>
      <c r="I177" s="14" t="s">
        <v>711</v>
      </c>
      <c r="J177" s="46" t="s">
        <v>50</v>
      </c>
      <c r="K177" s="8"/>
    </row>
    <row r="178" spans="1:11" s="62" customFormat="1" x14ac:dyDescent="0.2">
      <c r="A178" s="58">
        <f t="shared" si="2"/>
        <v>173</v>
      </c>
      <c r="B178" s="11" t="s">
        <v>2655</v>
      </c>
      <c r="C178" s="11" t="s">
        <v>70</v>
      </c>
      <c r="D178" s="11"/>
      <c r="E178" s="55">
        <v>2020.11</v>
      </c>
      <c r="F178" s="12" t="s">
        <v>1180</v>
      </c>
      <c r="G178" s="13">
        <v>862</v>
      </c>
      <c r="H178" s="13">
        <v>1955</v>
      </c>
      <c r="I178" s="14" t="s">
        <v>41</v>
      </c>
      <c r="J178" s="46" t="s">
        <v>50</v>
      </c>
      <c r="K178" s="8" t="s">
        <v>783</v>
      </c>
    </row>
    <row r="179" spans="1:11" s="62" customFormat="1" x14ac:dyDescent="0.2">
      <c r="A179" s="58">
        <f t="shared" si="2"/>
        <v>174</v>
      </c>
      <c r="B179" s="11" t="s">
        <v>2048</v>
      </c>
      <c r="C179" s="11" t="s">
        <v>70</v>
      </c>
      <c r="D179" s="11"/>
      <c r="E179" s="55">
        <v>2020.12</v>
      </c>
      <c r="F179" s="12" t="s">
        <v>2049</v>
      </c>
      <c r="G179" s="13">
        <v>3571</v>
      </c>
      <c r="H179" s="13">
        <v>6909</v>
      </c>
      <c r="I179" s="14" t="s">
        <v>51</v>
      </c>
      <c r="J179" s="46" t="s">
        <v>50</v>
      </c>
      <c r="K179" s="8" t="s">
        <v>2050</v>
      </c>
    </row>
    <row r="180" spans="1:11" s="62" customFormat="1" x14ac:dyDescent="0.2">
      <c r="A180" s="58">
        <f t="shared" si="2"/>
        <v>175</v>
      </c>
      <c r="B180" s="11" t="s">
        <v>2063</v>
      </c>
      <c r="C180" s="11" t="s">
        <v>70</v>
      </c>
      <c r="D180" s="11"/>
      <c r="E180" s="11" t="s">
        <v>2059</v>
      </c>
      <c r="F180" s="12" t="s">
        <v>2064</v>
      </c>
      <c r="G180" s="13">
        <v>1364</v>
      </c>
      <c r="H180" s="13">
        <v>2966</v>
      </c>
      <c r="I180" s="14" t="s">
        <v>51</v>
      </c>
      <c r="J180" s="46" t="s">
        <v>50</v>
      </c>
      <c r="K180" s="8" t="s">
        <v>783</v>
      </c>
    </row>
    <row r="181" spans="1:11" s="62" customFormat="1" x14ac:dyDescent="0.2">
      <c r="A181" s="58">
        <f t="shared" si="2"/>
        <v>176</v>
      </c>
      <c r="B181" s="11" t="s">
        <v>2065</v>
      </c>
      <c r="C181" s="11" t="s">
        <v>70</v>
      </c>
      <c r="D181" s="11"/>
      <c r="E181" s="11" t="s">
        <v>2059</v>
      </c>
      <c r="F181" s="12" t="s">
        <v>580</v>
      </c>
      <c r="G181" s="13">
        <v>549</v>
      </c>
      <c r="H181" s="13">
        <v>1242</v>
      </c>
      <c r="I181" s="14" t="s">
        <v>41</v>
      </c>
      <c r="J181" s="46" t="s">
        <v>50</v>
      </c>
      <c r="K181" s="8" t="s">
        <v>783</v>
      </c>
    </row>
    <row r="182" spans="1:11" s="62" customFormat="1" x14ac:dyDescent="0.2">
      <c r="A182" s="58">
        <f t="shared" si="2"/>
        <v>177</v>
      </c>
      <c r="B182" s="11" t="s">
        <v>2076</v>
      </c>
      <c r="C182" s="11" t="s">
        <v>15</v>
      </c>
      <c r="D182" s="11"/>
      <c r="E182" s="11" t="s">
        <v>2070</v>
      </c>
      <c r="F182" s="12" t="s">
        <v>2077</v>
      </c>
      <c r="G182" s="13">
        <v>2172</v>
      </c>
      <c r="H182" s="13">
        <v>5783</v>
      </c>
      <c r="I182" s="14" t="s">
        <v>41</v>
      </c>
      <c r="J182" s="46" t="s">
        <v>50</v>
      </c>
      <c r="K182" s="8"/>
    </row>
    <row r="183" spans="1:11" s="62" customFormat="1" x14ac:dyDescent="0.2">
      <c r="A183" s="58">
        <f t="shared" si="2"/>
        <v>178</v>
      </c>
      <c r="B183" s="11" t="s">
        <v>2078</v>
      </c>
      <c r="C183" s="11" t="s">
        <v>15</v>
      </c>
      <c r="D183" s="11"/>
      <c r="E183" s="11" t="s">
        <v>2070</v>
      </c>
      <c r="F183" s="12" t="s">
        <v>570</v>
      </c>
      <c r="G183" s="13">
        <v>5829</v>
      </c>
      <c r="H183" s="13">
        <v>12140</v>
      </c>
      <c r="I183" s="14" t="s">
        <v>51</v>
      </c>
      <c r="J183" s="46" t="s">
        <v>50</v>
      </c>
      <c r="K183" s="8"/>
    </row>
    <row r="184" spans="1:11" s="62" customFormat="1" x14ac:dyDescent="0.2">
      <c r="A184" s="58">
        <f t="shared" si="2"/>
        <v>179</v>
      </c>
      <c r="B184" s="11" t="s">
        <v>2666</v>
      </c>
      <c r="C184" s="11" t="s">
        <v>15</v>
      </c>
      <c r="D184" s="11"/>
      <c r="E184" s="11" t="s">
        <v>2081</v>
      </c>
      <c r="F184" s="12" t="s">
        <v>2084</v>
      </c>
      <c r="G184" s="13">
        <v>3815</v>
      </c>
      <c r="H184" s="13">
        <v>8503</v>
      </c>
      <c r="I184" s="14" t="s">
        <v>711</v>
      </c>
      <c r="J184" s="46" t="s">
        <v>50</v>
      </c>
      <c r="K184" s="8"/>
    </row>
    <row r="185" spans="1:11" x14ac:dyDescent="0.2">
      <c r="A185" s="58">
        <f t="shared" si="2"/>
        <v>180</v>
      </c>
      <c r="B185" s="11" t="s">
        <v>2718</v>
      </c>
      <c r="C185" s="11" t="s">
        <v>15</v>
      </c>
      <c r="D185" s="11"/>
      <c r="E185" s="11" t="s">
        <v>2719</v>
      </c>
      <c r="F185" s="12" t="s">
        <v>2720</v>
      </c>
      <c r="G185" s="13">
        <v>11803</v>
      </c>
      <c r="H185" s="13">
        <v>24708</v>
      </c>
      <c r="I185" s="14" t="s">
        <v>51</v>
      </c>
      <c r="J185" s="46" t="s">
        <v>50</v>
      </c>
      <c r="K185" s="8" t="s">
        <v>783</v>
      </c>
    </row>
    <row r="186" spans="1:11" x14ac:dyDescent="0.2">
      <c r="A186" s="58">
        <f t="shared" si="2"/>
        <v>181</v>
      </c>
      <c r="B186" s="11" t="s">
        <v>2721</v>
      </c>
      <c r="C186" s="11" t="s">
        <v>15</v>
      </c>
      <c r="D186" s="11"/>
      <c r="E186" s="11" t="s">
        <v>2719</v>
      </c>
      <c r="F186" s="12" t="s">
        <v>2722</v>
      </c>
      <c r="G186" s="13">
        <v>6456</v>
      </c>
      <c r="H186" s="13">
        <v>12667</v>
      </c>
      <c r="I186" s="14" t="s">
        <v>711</v>
      </c>
      <c r="J186" s="46" t="s">
        <v>50</v>
      </c>
      <c r="K186" s="8" t="s">
        <v>783</v>
      </c>
    </row>
    <row r="187" spans="1:11" x14ac:dyDescent="0.2">
      <c r="A187" s="58">
        <f t="shared" si="2"/>
        <v>182</v>
      </c>
      <c r="B187" s="11" t="s">
        <v>2723</v>
      </c>
      <c r="C187" s="11" t="s">
        <v>15</v>
      </c>
      <c r="D187" s="11"/>
      <c r="E187" s="11" t="s">
        <v>2719</v>
      </c>
      <c r="F187" s="12" t="s">
        <v>2724</v>
      </c>
      <c r="G187" s="13">
        <v>653</v>
      </c>
      <c r="H187" s="13">
        <v>1357</v>
      </c>
      <c r="I187" s="14" t="s">
        <v>41</v>
      </c>
      <c r="J187" s="46" t="s">
        <v>50</v>
      </c>
      <c r="K187" s="8" t="s">
        <v>783</v>
      </c>
    </row>
    <row r="188" spans="1:11" x14ac:dyDescent="0.2">
      <c r="A188" s="58">
        <f t="shared" si="2"/>
        <v>183</v>
      </c>
      <c r="B188" s="11" t="s">
        <v>2725</v>
      </c>
      <c r="C188" s="11" t="s">
        <v>15</v>
      </c>
      <c r="D188" s="11"/>
      <c r="E188" s="11" t="s">
        <v>2719</v>
      </c>
      <c r="F188" s="12" t="s">
        <v>412</v>
      </c>
      <c r="G188" s="13">
        <v>4274</v>
      </c>
      <c r="H188" s="13">
        <v>9764</v>
      </c>
      <c r="I188" s="14" t="s">
        <v>711</v>
      </c>
      <c r="J188" s="46" t="s">
        <v>50</v>
      </c>
    </row>
    <row r="189" spans="1:11" x14ac:dyDescent="0.2">
      <c r="A189" s="58">
        <f t="shared" si="2"/>
        <v>184</v>
      </c>
      <c r="B189" s="11" t="s">
        <v>2761</v>
      </c>
      <c r="C189" s="11" t="s">
        <v>15</v>
      </c>
      <c r="D189" s="11"/>
      <c r="E189" s="11" t="s">
        <v>2747</v>
      </c>
      <c r="F189" s="12" t="s">
        <v>2762</v>
      </c>
      <c r="G189" s="13">
        <v>140</v>
      </c>
      <c r="H189" s="13">
        <v>384</v>
      </c>
      <c r="I189" s="14" t="s">
        <v>572</v>
      </c>
      <c r="J189" s="46" t="s">
        <v>572</v>
      </c>
    </row>
    <row r="190" spans="1:11" x14ac:dyDescent="0.2">
      <c r="A190" s="58">
        <f t="shared" si="2"/>
        <v>185</v>
      </c>
      <c r="B190" s="11" t="s">
        <v>2770</v>
      </c>
      <c r="C190" s="11" t="s">
        <v>70</v>
      </c>
      <c r="D190" s="11"/>
      <c r="E190" s="11" t="s">
        <v>2771</v>
      </c>
      <c r="F190" s="12" t="s">
        <v>2729</v>
      </c>
      <c r="G190" s="13">
        <v>1678</v>
      </c>
      <c r="H190" s="13">
        <v>3189</v>
      </c>
      <c r="I190" s="14" t="s">
        <v>41</v>
      </c>
      <c r="J190" s="46" t="s">
        <v>50</v>
      </c>
      <c r="K190" s="8" t="s">
        <v>783</v>
      </c>
    </row>
    <row r="191" spans="1:11" x14ac:dyDescent="0.2">
      <c r="A191" s="58">
        <f t="shared" si="2"/>
        <v>186</v>
      </c>
      <c r="B191" s="11" t="s">
        <v>2772</v>
      </c>
      <c r="C191" s="11" t="s">
        <v>70</v>
      </c>
      <c r="D191" s="11"/>
      <c r="E191" s="11" t="s">
        <v>2771</v>
      </c>
      <c r="F191" s="12" t="s">
        <v>463</v>
      </c>
      <c r="G191" s="13">
        <v>1921</v>
      </c>
      <c r="H191" s="13">
        <v>3639</v>
      </c>
      <c r="I191" s="14" t="s">
        <v>41</v>
      </c>
      <c r="J191" s="46" t="s">
        <v>50</v>
      </c>
    </row>
    <row r="192" spans="1:11" x14ac:dyDescent="0.2">
      <c r="A192" s="58">
        <f t="shared" si="2"/>
        <v>187</v>
      </c>
      <c r="B192" s="11" t="s">
        <v>2795</v>
      </c>
      <c r="C192" s="11" t="s">
        <v>70</v>
      </c>
      <c r="D192" s="11"/>
      <c r="E192" s="11" t="s">
        <v>2796</v>
      </c>
      <c r="F192" s="12" t="s">
        <v>2084</v>
      </c>
      <c r="G192" s="13">
        <v>1983</v>
      </c>
      <c r="H192" s="13">
        <v>5030</v>
      </c>
      <c r="I192" s="14" t="s">
        <v>51</v>
      </c>
      <c r="J192" s="46" t="s">
        <v>50</v>
      </c>
      <c r="K192" s="8" t="s">
        <v>782</v>
      </c>
    </row>
    <row r="193" spans="1:11" x14ac:dyDescent="0.2">
      <c r="A193" s="58">
        <f t="shared" si="2"/>
        <v>188</v>
      </c>
      <c r="B193" s="11" t="s">
        <v>2825</v>
      </c>
      <c r="C193" s="11" t="s">
        <v>70</v>
      </c>
      <c r="D193" s="11"/>
      <c r="E193" s="11" t="s">
        <v>2826</v>
      </c>
      <c r="F193" s="12" t="s">
        <v>2827</v>
      </c>
      <c r="G193" s="13">
        <v>3790</v>
      </c>
      <c r="H193" s="13">
        <v>8051</v>
      </c>
      <c r="I193" s="14" t="s">
        <v>41</v>
      </c>
      <c r="J193" s="46" t="s">
        <v>50</v>
      </c>
      <c r="K193" s="8" t="s">
        <v>783</v>
      </c>
    </row>
    <row r="194" spans="1:11" x14ac:dyDescent="0.2">
      <c r="A194" s="58">
        <f t="shared" si="2"/>
        <v>189</v>
      </c>
      <c r="B194" s="11" t="s">
        <v>2828</v>
      </c>
      <c r="C194" s="11" t="s">
        <v>15</v>
      </c>
      <c r="D194" s="11"/>
      <c r="E194" s="11" t="s">
        <v>2826</v>
      </c>
      <c r="F194" s="12" t="s">
        <v>2829</v>
      </c>
      <c r="G194" s="13">
        <v>1941</v>
      </c>
      <c r="H194" s="13">
        <v>4539</v>
      </c>
      <c r="I194" s="14" t="s">
        <v>2814</v>
      </c>
      <c r="J194" s="46" t="s">
        <v>50</v>
      </c>
    </row>
    <row r="195" spans="1:11" x14ac:dyDescent="0.2">
      <c r="A195" s="58">
        <f t="shared" ref="A195:A198" si="3">ROW()-5</f>
        <v>190</v>
      </c>
      <c r="B195" s="11" t="s">
        <v>2830</v>
      </c>
      <c r="C195" s="11" t="s">
        <v>15</v>
      </c>
      <c r="D195" s="11"/>
      <c r="E195" s="11" t="s">
        <v>2826</v>
      </c>
      <c r="F195" s="12" t="s">
        <v>504</v>
      </c>
      <c r="G195" s="13">
        <v>1496</v>
      </c>
      <c r="H195" s="13">
        <v>3103</v>
      </c>
      <c r="I195" s="14" t="s">
        <v>41</v>
      </c>
      <c r="J195" s="46" t="s">
        <v>50</v>
      </c>
    </row>
    <row r="196" spans="1:11" x14ac:dyDescent="0.2">
      <c r="A196" s="58">
        <f t="shared" si="3"/>
        <v>191</v>
      </c>
      <c r="B196" s="11" t="s">
        <v>2868</v>
      </c>
      <c r="C196" s="11" t="s">
        <v>15</v>
      </c>
      <c r="D196" s="11"/>
      <c r="E196" s="11" t="s">
        <v>2860</v>
      </c>
      <c r="F196" s="12" t="s">
        <v>789</v>
      </c>
      <c r="G196" s="13">
        <v>1710</v>
      </c>
      <c r="H196" s="13">
        <v>3439</v>
      </c>
      <c r="I196" s="14" t="s">
        <v>711</v>
      </c>
      <c r="J196" s="46" t="s">
        <v>50</v>
      </c>
      <c r="K196" s="8" t="s">
        <v>783</v>
      </c>
    </row>
    <row r="197" spans="1:11" x14ac:dyDescent="0.2">
      <c r="A197" s="58">
        <f t="shared" si="3"/>
        <v>192</v>
      </c>
      <c r="B197" s="11" t="s">
        <v>2869</v>
      </c>
      <c r="C197" s="11" t="s">
        <v>15</v>
      </c>
      <c r="D197" s="11"/>
      <c r="E197" s="11" t="s">
        <v>2860</v>
      </c>
      <c r="F197" s="12" t="s">
        <v>2870</v>
      </c>
      <c r="G197" s="13">
        <v>2435</v>
      </c>
      <c r="H197" s="13">
        <v>5029.7</v>
      </c>
      <c r="I197" s="14" t="s">
        <v>2</v>
      </c>
      <c r="J197" s="46" t="s">
        <v>50</v>
      </c>
    </row>
    <row r="198" spans="1:11" x14ac:dyDescent="0.2">
      <c r="A198" s="58">
        <f t="shared" si="3"/>
        <v>193</v>
      </c>
      <c r="B198" s="11" t="s">
        <v>2880</v>
      </c>
      <c r="C198" s="11" t="s">
        <v>15</v>
      </c>
      <c r="D198" s="11"/>
      <c r="E198" s="11" t="s">
        <v>2881</v>
      </c>
      <c r="F198" s="12" t="s">
        <v>2882</v>
      </c>
      <c r="G198" s="13">
        <v>3701</v>
      </c>
      <c r="H198" s="13">
        <v>7822</v>
      </c>
      <c r="I198" s="14" t="s">
        <v>711</v>
      </c>
      <c r="J198" s="46" t="s">
        <v>50</v>
      </c>
      <c r="K198" s="8" t="s">
        <v>782</v>
      </c>
    </row>
    <row r="199" spans="1:11" s="59" customFormat="1" x14ac:dyDescent="0.2">
      <c r="A199" s="132" t="s">
        <v>2685</v>
      </c>
      <c r="B199" s="133"/>
      <c r="C199" s="133"/>
      <c r="D199" s="133"/>
      <c r="E199" s="133"/>
      <c r="F199" s="133"/>
      <c r="G199" s="133"/>
      <c r="H199" s="133"/>
      <c r="I199" s="133"/>
      <c r="J199" s="133"/>
      <c r="K199" s="134"/>
    </row>
    <row r="200" spans="1:11" s="62" customFormat="1" x14ac:dyDescent="0.2">
      <c r="A200" s="44">
        <f t="shared" ref="A200:A231" si="4">ROW()-6</f>
        <v>194</v>
      </c>
      <c r="B200" s="11" t="s">
        <v>25</v>
      </c>
      <c r="C200" s="11" t="s">
        <v>17</v>
      </c>
      <c r="D200" s="11"/>
      <c r="E200" s="55">
        <v>2005.09</v>
      </c>
      <c r="F200" s="12" t="s">
        <v>353</v>
      </c>
      <c r="G200" s="13">
        <v>4209</v>
      </c>
      <c r="H200" s="13">
        <v>14192</v>
      </c>
      <c r="I200" s="14" t="s">
        <v>5</v>
      </c>
      <c r="J200" s="46" t="s">
        <v>50</v>
      </c>
      <c r="K200" s="8"/>
    </row>
    <row r="201" spans="1:11" s="62" customFormat="1" x14ac:dyDescent="0.2">
      <c r="A201" s="44">
        <f t="shared" si="4"/>
        <v>195</v>
      </c>
      <c r="B201" s="11" t="s">
        <v>1532</v>
      </c>
      <c r="C201" s="11" t="s">
        <v>17</v>
      </c>
      <c r="D201" s="11"/>
      <c r="E201" s="55">
        <v>2005.12</v>
      </c>
      <c r="F201" s="12" t="s">
        <v>144</v>
      </c>
      <c r="G201" s="13">
        <v>1711</v>
      </c>
      <c r="H201" s="13">
        <v>4946</v>
      </c>
      <c r="I201" s="14" t="s">
        <v>4</v>
      </c>
      <c r="J201" s="46" t="s">
        <v>50</v>
      </c>
      <c r="K201" s="8"/>
    </row>
    <row r="202" spans="1:11" s="62" customFormat="1" x14ac:dyDescent="0.2">
      <c r="A202" s="44">
        <f t="shared" si="4"/>
        <v>196</v>
      </c>
      <c r="B202" s="11" t="s">
        <v>1533</v>
      </c>
      <c r="C202" s="11" t="s">
        <v>17</v>
      </c>
      <c r="D202" s="11"/>
      <c r="E202" s="55" t="s">
        <v>2106</v>
      </c>
      <c r="F202" s="12" t="s">
        <v>144</v>
      </c>
      <c r="G202" s="13">
        <v>937</v>
      </c>
      <c r="H202" s="13">
        <v>2339</v>
      </c>
      <c r="I202" s="14" t="s">
        <v>4</v>
      </c>
      <c r="J202" s="46" t="s">
        <v>50</v>
      </c>
      <c r="K202" s="8"/>
    </row>
    <row r="203" spans="1:11" s="62" customFormat="1" x14ac:dyDescent="0.2">
      <c r="A203" s="44">
        <f t="shared" si="4"/>
        <v>197</v>
      </c>
      <c r="B203" s="11" t="s">
        <v>1534</v>
      </c>
      <c r="C203" s="11" t="s">
        <v>17</v>
      </c>
      <c r="D203" s="11"/>
      <c r="E203" s="55">
        <v>2005.12</v>
      </c>
      <c r="F203" s="12" t="s">
        <v>144</v>
      </c>
      <c r="G203" s="13">
        <v>1578</v>
      </c>
      <c r="H203" s="13">
        <v>1146</v>
      </c>
      <c r="I203" s="14" t="s">
        <v>2</v>
      </c>
      <c r="J203" s="46" t="s">
        <v>50</v>
      </c>
      <c r="K203" s="8"/>
    </row>
    <row r="204" spans="1:11" s="62" customFormat="1" x14ac:dyDescent="0.2">
      <c r="A204" s="44">
        <f t="shared" si="4"/>
        <v>198</v>
      </c>
      <c r="B204" s="11" t="s">
        <v>1535</v>
      </c>
      <c r="C204" s="11" t="s">
        <v>17</v>
      </c>
      <c r="D204" s="11"/>
      <c r="E204" s="55">
        <v>2005.12</v>
      </c>
      <c r="F204" s="12" t="s">
        <v>144</v>
      </c>
      <c r="G204" s="13">
        <v>444</v>
      </c>
      <c r="H204" s="13">
        <v>383</v>
      </c>
      <c r="I204" s="14" t="s">
        <v>2</v>
      </c>
      <c r="J204" s="46" t="s">
        <v>50</v>
      </c>
      <c r="K204" s="8"/>
    </row>
    <row r="205" spans="1:11" s="62" customFormat="1" x14ac:dyDescent="0.2">
      <c r="A205" s="44">
        <f t="shared" si="4"/>
        <v>199</v>
      </c>
      <c r="B205" s="11" t="s">
        <v>1536</v>
      </c>
      <c r="C205" s="11" t="s">
        <v>17</v>
      </c>
      <c r="D205" s="11"/>
      <c r="E205" s="56">
        <v>2008.03</v>
      </c>
      <c r="F205" s="16" t="s">
        <v>399</v>
      </c>
      <c r="G205" s="17">
        <v>313</v>
      </c>
      <c r="H205" s="17">
        <v>855</v>
      </c>
      <c r="I205" s="18" t="s">
        <v>2</v>
      </c>
      <c r="J205" s="52" t="s">
        <v>50</v>
      </c>
      <c r="K205" s="10"/>
    </row>
    <row r="206" spans="1:11" s="62" customFormat="1" x14ac:dyDescent="0.2">
      <c r="A206" s="44">
        <f t="shared" si="4"/>
        <v>200</v>
      </c>
      <c r="B206" s="11" t="s">
        <v>1537</v>
      </c>
      <c r="C206" s="11" t="s">
        <v>17</v>
      </c>
      <c r="D206" s="11"/>
      <c r="E206" s="56">
        <v>2008.04</v>
      </c>
      <c r="F206" s="16" t="s">
        <v>129</v>
      </c>
      <c r="G206" s="17">
        <v>2644</v>
      </c>
      <c r="H206" s="17">
        <v>5045</v>
      </c>
      <c r="I206" s="18" t="s">
        <v>4</v>
      </c>
      <c r="J206" s="52" t="s">
        <v>50</v>
      </c>
      <c r="K206" s="10"/>
    </row>
    <row r="207" spans="1:11" s="62" customFormat="1" x14ac:dyDescent="0.2">
      <c r="A207" s="44">
        <f t="shared" si="4"/>
        <v>201</v>
      </c>
      <c r="B207" s="11" t="s">
        <v>1538</v>
      </c>
      <c r="C207" s="11" t="s">
        <v>17</v>
      </c>
      <c r="D207" s="11"/>
      <c r="E207" s="56">
        <v>2008.05</v>
      </c>
      <c r="F207" s="16" t="s">
        <v>245</v>
      </c>
      <c r="G207" s="17">
        <v>3209</v>
      </c>
      <c r="H207" s="17">
        <v>7349</v>
      </c>
      <c r="I207" s="52" t="s">
        <v>4</v>
      </c>
      <c r="J207" s="52" t="s">
        <v>50</v>
      </c>
      <c r="K207" s="10"/>
    </row>
    <row r="208" spans="1:11" s="61" customFormat="1" x14ac:dyDescent="0.2">
      <c r="A208" s="44">
        <f t="shared" si="4"/>
        <v>202</v>
      </c>
      <c r="B208" s="11" t="s">
        <v>1539</v>
      </c>
      <c r="C208" s="11" t="s">
        <v>17</v>
      </c>
      <c r="D208" s="11"/>
      <c r="E208" s="56">
        <v>2008.05</v>
      </c>
      <c r="F208" s="16" t="s">
        <v>245</v>
      </c>
      <c r="G208" s="17">
        <v>3347</v>
      </c>
      <c r="H208" s="17">
        <v>6608</v>
      </c>
      <c r="I208" s="18" t="s">
        <v>2</v>
      </c>
      <c r="J208" s="52" t="s">
        <v>50</v>
      </c>
      <c r="K208" s="10"/>
    </row>
    <row r="209" spans="1:11" s="61" customFormat="1" x14ac:dyDescent="0.2">
      <c r="A209" s="44">
        <f t="shared" si="4"/>
        <v>203</v>
      </c>
      <c r="B209" s="11" t="s">
        <v>1540</v>
      </c>
      <c r="C209" s="11" t="s">
        <v>17</v>
      </c>
      <c r="D209" s="11"/>
      <c r="E209" s="55">
        <v>2009.01</v>
      </c>
      <c r="F209" s="12" t="s">
        <v>458</v>
      </c>
      <c r="G209" s="13">
        <v>290</v>
      </c>
      <c r="H209" s="13">
        <v>524</v>
      </c>
      <c r="I209" s="46" t="s">
        <v>2</v>
      </c>
      <c r="J209" s="46" t="s">
        <v>50</v>
      </c>
      <c r="K209" s="8"/>
    </row>
    <row r="210" spans="1:11" s="61" customFormat="1" x14ac:dyDescent="0.2">
      <c r="A210" s="44">
        <f t="shared" si="4"/>
        <v>204</v>
      </c>
      <c r="B210" s="11" t="s">
        <v>1200</v>
      </c>
      <c r="C210" s="11" t="s">
        <v>17</v>
      </c>
      <c r="D210" s="15"/>
      <c r="E210" s="55">
        <v>2009.03</v>
      </c>
      <c r="F210" s="12" t="s">
        <v>144</v>
      </c>
      <c r="G210" s="13">
        <v>1355</v>
      </c>
      <c r="H210" s="13">
        <v>2523</v>
      </c>
      <c r="I210" s="46" t="s">
        <v>2</v>
      </c>
      <c r="J210" s="46" t="s">
        <v>50</v>
      </c>
      <c r="K210" s="8"/>
    </row>
    <row r="211" spans="1:11" s="61" customFormat="1" x14ac:dyDescent="0.2">
      <c r="A211" s="44">
        <f t="shared" si="4"/>
        <v>205</v>
      </c>
      <c r="B211" s="11" t="s">
        <v>46</v>
      </c>
      <c r="C211" s="11" t="s">
        <v>17</v>
      </c>
      <c r="D211" s="11"/>
      <c r="E211" s="56">
        <v>2010.06</v>
      </c>
      <c r="F211" s="12" t="s">
        <v>420</v>
      </c>
      <c r="G211" s="13">
        <v>177</v>
      </c>
      <c r="H211" s="13">
        <v>312</v>
      </c>
      <c r="I211" s="46" t="s">
        <v>4</v>
      </c>
      <c r="J211" s="46" t="s">
        <v>50</v>
      </c>
      <c r="K211" s="8"/>
    </row>
    <row r="212" spans="1:11" s="61" customFormat="1" x14ac:dyDescent="0.2">
      <c r="A212" s="44">
        <f t="shared" si="4"/>
        <v>206</v>
      </c>
      <c r="B212" s="15" t="s">
        <v>34</v>
      </c>
      <c r="C212" s="11" t="s">
        <v>17</v>
      </c>
      <c r="D212" s="11"/>
      <c r="E212" s="56">
        <v>2010.07</v>
      </c>
      <c r="F212" s="16" t="s">
        <v>138</v>
      </c>
      <c r="G212" s="17">
        <v>7048</v>
      </c>
      <c r="H212" s="17">
        <v>7663</v>
      </c>
      <c r="I212" s="18" t="s">
        <v>2</v>
      </c>
      <c r="J212" s="52" t="s">
        <v>50</v>
      </c>
      <c r="K212" s="8"/>
    </row>
    <row r="213" spans="1:11" s="61" customFormat="1" x14ac:dyDescent="0.2">
      <c r="A213" s="44">
        <f t="shared" si="4"/>
        <v>207</v>
      </c>
      <c r="B213" s="11" t="s">
        <v>48</v>
      </c>
      <c r="C213" s="11" t="s">
        <v>17</v>
      </c>
      <c r="D213" s="15"/>
      <c r="E213" s="56">
        <v>2010.07</v>
      </c>
      <c r="F213" s="12" t="s">
        <v>423</v>
      </c>
      <c r="G213" s="13">
        <v>1385</v>
      </c>
      <c r="H213" s="13">
        <v>2630</v>
      </c>
      <c r="I213" s="14" t="s">
        <v>2</v>
      </c>
      <c r="J213" s="46" t="s">
        <v>50</v>
      </c>
      <c r="K213" s="8"/>
    </row>
    <row r="214" spans="1:11" s="61" customFormat="1" x14ac:dyDescent="0.2">
      <c r="A214" s="44">
        <f t="shared" si="4"/>
        <v>208</v>
      </c>
      <c r="B214" s="11" t="s">
        <v>1849</v>
      </c>
      <c r="C214" s="11" t="s">
        <v>17</v>
      </c>
      <c r="D214" s="15"/>
      <c r="E214" s="56" t="s">
        <v>2134</v>
      </c>
      <c r="F214" s="12" t="s">
        <v>374</v>
      </c>
      <c r="G214" s="13">
        <v>136</v>
      </c>
      <c r="H214" s="13">
        <v>200</v>
      </c>
      <c r="I214" s="46" t="s">
        <v>4</v>
      </c>
      <c r="J214" s="57" t="s">
        <v>50</v>
      </c>
      <c r="K214" s="39"/>
    </row>
    <row r="215" spans="1:11" s="61" customFormat="1" x14ac:dyDescent="0.2">
      <c r="A215" s="44">
        <f t="shared" si="4"/>
        <v>209</v>
      </c>
      <c r="B215" s="11" t="s">
        <v>1541</v>
      </c>
      <c r="C215" s="11" t="s">
        <v>17</v>
      </c>
      <c r="D215" s="11"/>
      <c r="E215" s="56">
        <v>2011.02</v>
      </c>
      <c r="F215" s="12" t="s">
        <v>441</v>
      </c>
      <c r="G215" s="13">
        <v>3064</v>
      </c>
      <c r="H215" s="13">
        <v>6173</v>
      </c>
      <c r="I215" s="14" t="s">
        <v>2</v>
      </c>
      <c r="J215" s="46" t="s">
        <v>50</v>
      </c>
      <c r="K215" s="8"/>
    </row>
    <row r="216" spans="1:11" s="61" customFormat="1" x14ac:dyDescent="0.2">
      <c r="A216" s="44">
        <f t="shared" si="4"/>
        <v>210</v>
      </c>
      <c r="B216" s="11" t="s">
        <v>1542</v>
      </c>
      <c r="C216" s="11" t="s">
        <v>17</v>
      </c>
      <c r="D216" s="11"/>
      <c r="E216" s="56">
        <v>2011.05</v>
      </c>
      <c r="F216" s="12" t="s">
        <v>446</v>
      </c>
      <c r="G216" s="13">
        <v>2561</v>
      </c>
      <c r="H216" s="13">
        <v>5737</v>
      </c>
      <c r="I216" s="14" t="s">
        <v>2</v>
      </c>
      <c r="J216" s="46" t="s">
        <v>50</v>
      </c>
      <c r="K216" s="8"/>
    </row>
    <row r="217" spans="1:11" s="61" customFormat="1" x14ac:dyDescent="0.2">
      <c r="A217" s="44">
        <f t="shared" si="4"/>
        <v>211</v>
      </c>
      <c r="B217" s="11" t="s">
        <v>1543</v>
      </c>
      <c r="C217" s="11" t="s">
        <v>17</v>
      </c>
      <c r="D217" s="11"/>
      <c r="E217" s="56">
        <v>2011.05</v>
      </c>
      <c r="F217" s="12" t="s">
        <v>448</v>
      </c>
      <c r="G217" s="13">
        <v>412</v>
      </c>
      <c r="H217" s="13">
        <v>884</v>
      </c>
      <c r="I217" s="14" t="s">
        <v>2</v>
      </c>
      <c r="J217" s="46" t="s">
        <v>50</v>
      </c>
      <c r="K217" s="8"/>
    </row>
    <row r="218" spans="1:11" s="61" customFormat="1" x14ac:dyDescent="0.2">
      <c r="A218" s="44">
        <f t="shared" si="4"/>
        <v>212</v>
      </c>
      <c r="B218" s="11" t="s">
        <v>2150</v>
      </c>
      <c r="C218" s="11" t="s">
        <v>17</v>
      </c>
      <c r="D218" s="11"/>
      <c r="E218" s="56">
        <v>2011.09</v>
      </c>
      <c r="F218" s="12" t="s">
        <v>382</v>
      </c>
      <c r="G218" s="13">
        <v>310</v>
      </c>
      <c r="H218" s="13">
        <v>290</v>
      </c>
      <c r="I218" s="14" t="s">
        <v>2121</v>
      </c>
      <c r="J218" s="46" t="s">
        <v>50</v>
      </c>
      <c r="K218" s="8"/>
    </row>
    <row r="219" spans="1:11" s="61" customFormat="1" x14ac:dyDescent="0.2">
      <c r="A219" s="44">
        <f t="shared" si="4"/>
        <v>213</v>
      </c>
      <c r="B219" s="11" t="s">
        <v>1022</v>
      </c>
      <c r="C219" s="11" t="s">
        <v>17</v>
      </c>
      <c r="D219" s="15"/>
      <c r="E219" s="56">
        <v>2012.02</v>
      </c>
      <c r="F219" s="12" t="s">
        <v>402</v>
      </c>
      <c r="G219" s="13">
        <v>2051</v>
      </c>
      <c r="H219" s="13">
        <v>2590</v>
      </c>
      <c r="I219" s="14" t="s">
        <v>2119</v>
      </c>
      <c r="J219" s="46" t="s">
        <v>50</v>
      </c>
      <c r="K219" s="8"/>
    </row>
    <row r="220" spans="1:11" s="61" customFormat="1" x14ac:dyDescent="0.2">
      <c r="A220" s="44">
        <f t="shared" si="4"/>
        <v>214</v>
      </c>
      <c r="B220" s="11" t="s">
        <v>1545</v>
      </c>
      <c r="C220" s="11" t="s">
        <v>17</v>
      </c>
      <c r="D220" s="11"/>
      <c r="E220" s="55">
        <v>2012.05</v>
      </c>
      <c r="F220" s="12" t="s">
        <v>356</v>
      </c>
      <c r="G220" s="13">
        <v>1955</v>
      </c>
      <c r="H220" s="13">
        <v>4921</v>
      </c>
      <c r="I220" s="14" t="s">
        <v>2171</v>
      </c>
      <c r="J220" s="46" t="s">
        <v>50</v>
      </c>
      <c r="K220" s="8" t="s">
        <v>2172</v>
      </c>
    </row>
    <row r="221" spans="1:11" s="61" customFormat="1" x14ac:dyDescent="0.2">
      <c r="A221" s="44">
        <f t="shared" si="4"/>
        <v>215</v>
      </c>
      <c r="B221" s="11" t="s">
        <v>1546</v>
      </c>
      <c r="C221" s="11" t="s">
        <v>17</v>
      </c>
      <c r="D221" s="11"/>
      <c r="E221" s="55">
        <v>2012.06</v>
      </c>
      <c r="F221" s="12" t="s">
        <v>416</v>
      </c>
      <c r="G221" s="13">
        <v>2263</v>
      </c>
      <c r="H221" s="13">
        <v>2269</v>
      </c>
      <c r="I221" s="14" t="s">
        <v>2</v>
      </c>
      <c r="J221" s="46" t="s">
        <v>50</v>
      </c>
      <c r="K221" s="8"/>
    </row>
    <row r="222" spans="1:11" s="61" customFormat="1" x14ac:dyDescent="0.2">
      <c r="A222" s="44">
        <f t="shared" si="4"/>
        <v>216</v>
      </c>
      <c r="B222" s="11" t="s">
        <v>1547</v>
      </c>
      <c r="C222" s="11" t="s">
        <v>17</v>
      </c>
      <c r="D222" s="11"/>
      <c r="E222" s="55" t="s">
        <v>2186</v>
      </c>
      <c r="F222" s="12" t="s">
        <v>144</v>
      </c>
      <c r="G222" s="13">
        <v>1249</v>
      </c>
      <c r="H222" s="13">
        <v>2575</v>
      </c>
      <c r="I222" s="14" t="s">
        <v>855</v>
      </c>
      <c r="J222" s="46" t="s">
        <v>50</v>
      </c>
      <c r="K222" s="8"/>
    </row>
    <row r="223" spans="1:11" s="61" customFormat="1" x14ac:dyDescent="0.2">
      <c r="A223" s="44">
        <f t="shared" si="4"/>
        <v>217</v>
      </c>
      <c r="B223" s="53" t="s">
        <v>1548</v>
      </c>
      <c r="C223" s="11" t="s">
        <v>17</v>
      </c>
      <c r="D223" s="11"/>
      <c r="E223" s="56">
        <v>2012.11</v>
      </c>
      <c r="F223" s="12" t="s">
        <v>311</v>
      </c>
      <c r="G223" s="13">
        <v>1789</v>
      </c>
      <c r="H223" s="13">
        <v>5148</v>
      </c>
      <c r="I223" s="14" t="s">
        <v>2177</v>
      </c>
      <c r="J223" s="46" t="s">
        <v>50</v>
      </c>
      <c r="K223" s="8"/>
    </row>
    <row r="224" spans="1:11" x14ac:dyDescent="0.2">
      <c r="A224" s="44">
        <f t="shared" si="4"/>
        <v>218</v>
      </c>
      <c r="B224" s="15" t="s">
        <v>1549</v>
      </c>
      <c r="C224" s="11" t="s">
        <v>17</v>
      </c>
      <c r="D224" s="11"/>
      <c r="E224" s="55">
        <v>2013.02</v>
      </c>
      <c r="F224" s="12" t="s">
        <v>244</v>
      </c>
      <c r="G224" s="13">
        <v>1072</v>
      </c>
      <c r="H224" s="13">
        <v>2757</v>
      </c>
      <c r="I224" s="14" t="s">
        <v>2192</v>
      </c>
      <c r="J224" s="46" t="s">
        <v>50</v>
      </c>
    </row>
    <row r="225" spans="1:11" s="61" customFormat="1" x14ac:dyDescent="0.2">
      <c r="A225" s="44">
        <f t="shared" si="4"/>
        <v>219</v>
      </c>
      <c r="B225" s="15" t="s">
        <v>1550</v>
      </c>
      <c r="C225" s="11" t="s">
        <v>17</v>
      </c>
      <c r="D225" s="11"/>
      <c r="E225" s="55">
        <v>2013.02</v>
      </c>
      <c r="F225" s="12" t="s">
        <v>370</v>
      </c>
      <c r="G225" s="13">
        <v>1467</v>
      </c>
      <c r="H225" s="13">
        <v>2711</v>
      </c>
      <c r="I225" s="14" t="s">
        <v>2119</v>
      </c>
      <c r="J225" s="46" t="s">
        <v>50</v>
      </c>
      <c r="K225" s="8"/>
    </row>
    <row r="226" spans="1:11" x14ac:dyDescent="0.2">
      <c r="A226" s="44">
        <f t="shared" si="4"/>
        <v>220</v>
      </c>
      <c r="B226" s="15" t="s">
        <v>1551</v>
      </c>
      <c r="C226" s="15" t="s">
        <v>17</v>
      </c>
      <c r="D226" s="15"/>
      <c r="E226" s="55">
        <v>2013.06</v>
      </c>
      <c r="F226" s="12" t="s">
        <v>296</v>
      </c>
      <c r="G226" s="13">
        <v>8152</v>
      </c>
      <c r="H226" s="13">
        <v>15899</v>
      </c>
      <c r="I226" s="14" t="s">
        <v>2202</v>
      </c>
      <c r="J226" s="46" t="s">
        <v>50</v>
      </c>
      <c r="K226" s="8" t="s">
        <v>2203</v>
      </c>
    </row>
    <row r="227" spans="1:11" x14ac:dyDescent="0.2">
      <c r="A227" s="44">
        <f t="shared" si="4"/>
        <v>221</v>
      </c>
      <c r="B227" s="15" t="s">
        <v>1552</v>
      </c>
      <c r="C227" s="15" t="s">
        <v>17</v>
      </c>
      <c r="D227" s="11"/>
      <c r="E227" s="55">
        <v>2013.07</v>
      </c>
      <c r="F227" s="12" t="s">
        <v>340</v>
      </c>
      <c r="G227" s="13">
        <v>776</v>
      </c>
      <c r="H227" s="13">
        <v>1604</v>
      </c>
      <c r="I227" s="14" t="s">
        <v>2119</v>
      </c>
      <c r="J227" s="46" t="s">
        <v>50</v>
      </c>
    </row>
    <row r="228" spans="1:11" x14ac:dyDescent="0.2">
      <c r="A228" s="44">
        <f t="shared" si="4"/>
        <v>222</v>
      </c>
      <c r="B228" s="11" t="s">
        <v>1553</v>
      </c>
      <c r="C228" s="15" t="s">
        <v>17</v>
      </c>
      <c r="D228" s="11"/>
      <c r="E228" s="55">
        <v>2013.11</v>
      </c>
      <c r="F228" s="12" t="s">
        <v>349</v>
      </c>
      <c r="G228" s="13">
        <v>498</v>
      </c>
      <c r="H228" s="13">
        <v>1063</v>
      </c>
      <c r="I228" s="14" t="s">
        <v>2121</v>
      </c>
      <c r="J228" s="46" t="s">
        <v>50</v>
      </c>
    </row>
    <row r="229" spans="1:11" x14ac:dyDescent="0.2">
      <c r="A229" s="44">
        <f t="shared" si="4"/>
        <v>223</v>
      </c>
      <c r="B229" s="15" t="s">
        <v>1554</v>
      </c>
      <c r="C229" s="11" t="s">
        <v>17</v>
      </c>
      <c r="D229" s="11"/>
      <c r="E229" s="56">
        <v>2014.02</v>
      </c>
      <c r="F229" s="42" t="s">
        <v>309</v>
      </c>
      <c r="G229" s="43">
        <v>1866</v>
      </c>
      <c r="H229" s="13">
        <v>3507</v>
      </c>
      <c r="I229" s="14" t="s">
        <v>2169</v>
      </c>
      <c r="J229" s="46" t="s">
        <v>50</v>
      </c>
      <c r="K229" s="9"/>
    </row>
    <row r="230" spans="1:11" x14ac:dyDescent="0.2">
      <c r="A230" s="44">
        <f t="shared" si="4"/>
        <v>224</v>
      </c>
      <c r="B230" s="15" t="s">
        <v>1213</v>
      </c>
      <c r="C230" s="11" t="s">
        <v>17</v>
      </c>
      <c r="D230" s="15"/>
      <c r="E230" s="56">
        <v>2014.02</v>
      </c>
      <c r="F230" s="42" t="s">
        <v>144</v>
      </c>
      <c r="G230" s="43">
        <v>130</v>
      </c>
      <c r="H230" s="13">
        <v>436</v>
      </c>
      <c r="I230" s="14" t="s">
        <v>2189</v>
      </c>
      <c r="J230" s="46" t="s">
        <v>50</v>
      </c>
      <c r="K230" s="8" t="s">
        <v>2200</v>
      </c>
    </row>
    <row r="231" spans="1:11" x14ac:dyDescent="0.2">
      <c r="A231" s="44">
        <f t="shared" si="4"/>
        <v>225</v>
      </c>
      <c r="B231" s="15" t="s">
        <v>1555</v>
      </c>
      <c r="C231" s="11" t="s">
        <v>17</v>
      </c>
      <c r="D231" s="15"/>
      <c r="E231" s="56">
        <v>2014.03</v>
      </c>
      <c r="F231" s="42" t="s">
        <v>189</v>
      </c>
      <c r="G231" s="43">
        <v>533</v>
      </c>
      <c r="H231" s="13">
        <v>1027</v>
      </c>
      <c r="I231" s="14" t="s">
        <v>2226</v>
      </c>
      <c r="J231" s="46" t="s">
        <v>50</v>
      </c>
      <c r="K231" s="9"/>
    </row>
    <row r="232" spans="1:11" x14ac:dyDescent="0.2">
      <c r="A232" s="44">
        <f t="shared" ref="A232:A263" si="5">ROW()-6</f>
        <v>226</v>
      </c>
      <c r="B232" s="15" t="s">
        <v>1557</v>
      </c>
      <c r="C232" s="15" t="s">
        <v>17</v>
      </c>
      <c r="D232" s="11"/>
      <c r="E232" s="56">
        <v>2014.06</v>
      </c>
      <c r="F232" s="42" t="s">
        <v>112</v>
      </c>
      <c r="G232" s="43">
        <v>245</v>
      </c>
      <c r="H232" s="13">
        <v>490</v>
      </c>
      <c r="I232" s="14" t="s">
        <v>2119</v>
      </c>
      <c r="J232" s="46" t="s">
        <v>50</v>
      </c>
      <c r="K232" s="9"/>
    </row>
    <row r="233" spans="1:11" x14ac:dyDescent="0.2">
      <c r="A233" s="44">
        <f t="shared" si="5"/>
        <v>227</v>
      </c>
      <c r="B233" s="15" t="s">
        <v>1558</v>
      </c>
      <c r="C233" s="15" t="s">
        <v>17</v>
      </c>
      <c r="D233" s="11"/>
      <c r="E233" s="56">
        <v>2014.06</v>
      </c>
      <c r="F233" s="42" t="s">
        <v>125</v>
      </c>
      <c r="G233" s="43">
        <v>1532</v>
      </c>
      <c r="H233" s="13">
        <v>2889</v>
      </c>
      <c r="I233" s="14" t="s">
        <v>2195</v>
      </c>
      <c r="J233" s="46" t="s">
        <v>50</v>
      </c>
      <c r="K233" s="9"/>
    </row>
    <row r="234" spans="1:11" x14ac:dyDescent="0.2">
      <c r="A234" s="44">
        <f t="shared" si="5"/>
        <v>228</v>
      </c>
      <c r="B234" s="15" t="s">
        <v>1217</v>
      </c>
      <c r="C234" s="15" t="s">
        <v>17</v>
      </c>
      <c r="D234" s="15"/>
      <c r="E234" s="56">
        <v>2014.06</v>
      </c>
      <c r="F234" s="42" t="s">
        <v>327</v>
      </c>
      <c r="G234" s="43">
        <v>3808</v>
      </c>
      <c r="H234" s="13">
        <v>8216</v>
      </c>
      <c r="I234" s="14" t="s">
        <v>2195</v>
      </c>
      <c r="J234" s="46" t="s">
        <v>50</v>
      </c>
      <c r="K234" s="9"/>
    </row>
    <row r="235" spans="1:11" x14ac:dyDescent="0.2">
      <c r="A235" s="44">
        <f t="shared" si="5"/>
        <v>229</v>
      </c>
      <c r="B235" s="11" t="s">
        <v>1559</v>
      </c>
      <c r="C235" s="11" t="s">
        <v>17</v>
      </c>
      <c r="D235" s="11"/>
      <c r="E235" s="55">
        <v>2014.07</v>
      </c>
      <c r="F235" s="12" t="s">
        <v>144</v>
      </c>
      <c r="G235" s="13">
        <v>3526</v>
      </c>
      <c r="H235" s="13">
        <v>4187</v>
      </c>
      <c r="I235" s="14" t="s">
        <v>2119</v>
      </c>
      <c r="J235" s="46" t="s">
        <v>50</v>
      </c>
    </row>
    <row r="236" spans="1:11" x14ac:dyDescent="0.2">
      <c r="A236" s="44">
        <f t="shared" si="5"/>
        <v>230</v>
      </c>
      <c r="B236" s="11" t="s">
        <v>1561</v>
      </c>
      <c r="C236" s="11" t="s">
        <v>17</v>
      </c>
      <c r="D236" s="11"/>
      <c r="E236" s="56">
        <v>2014.09</v>
      </c>
      <c r="F236" s="12" t="s">
        <v>230</v>
      </c>
      <c r="G236" s="13">
        <v>97</v>
      </c>
      <c r="H236" s="13">
        <v>200</v>
      </c>
      <c r="I236" s="14" t="s">
        <v>2119</v>
      </c>
      <c r="J236" s="46" t="s">
        <v>50</v>
      </c>
    </row>
    <row r="237" spans="1:11" x14ac:dyDescent="0.2">
      <c r="A237" s="44">
        <f t="shared" si="5"/>
        <v>231</v>
      </c>
      <c r="B237" s="11" t="s">
        <v>1562</v>
      </c>
      <c r="C237" s="11" t="s">
        <v>17</v>
      </c>
      <c r="D237" s="11"/>
      <c r="E237" s="56">
        <v>2014.11</v>
      </c>
      <c r="F237" s="12" t="s">
        <v>127</v>
      </c>
      <c r="G237" s="13">
        <v>592</v>
      </c>
      <c r="H237" s="13">
        <v>1038</v>
      </c>
      <c r="I237" s="14" t="s">
        <v>2121</v>
      </c>
      <c r="J237" s="46" t="s">
        <v>50</v>
      </c>
    </row>
    <row r="238" spans="1:11" x14ac:dyDescent="0.2">
      <c r="A238" s="44">
        <f t="shared" si="5"/>
        <v>232</v>
      </c>
      <c r="B238" s="11" t="s">
        <v>1563</v>
      </c>
      <c r="C238" s="11" t="s">
        <v>17</v>
      </c>
      <c r="D238" s="11"/>
      <c r="E238" s="56">
        <v>2014.12</v>
      </c>
      <c r="F238" s="12" t="s">
        <v>167</v>
      </c>
      <c r="G238" s="13">
        <v>511</v>
      </c>
      <c r="H238" s="13">
        <v>1037</v>
      </c>
      <c r="I238" s="14" t="s">
        <v>2273</v>
      </c>
      <c r="J238" s="46" t="s">
        <v>50</v>
      </c>
    </row>
    <row r="239" spans="1:11" x14ac:dyDescent="0.2">
      <c r="A239" s="44">
        <f t="shared" si="5"/>
        <v>233</v>
      </c>
      <c r="B239" s="11" t="s">
        <v>1220</v>
      </c>
      <c r="C239" s="11" t="s">
        <v>17</v>
      </c>
      <c r="D239" s="11"/>
      <c r="E239" s="56">
        <v>2014.12</v>
      </c>
      <c r="F239" s="12" t="s">
        <v>144</v>
      </c>
      <c r="G239" s="13">
        <v>1456</v>
      </c>
      <c r="H239" s="13">
        <v>2768</v>
      </c>
      <c r="I239" s="14" t="s">
        <v>2119</v>
      </c>
      <c r="J239" s="46" t="s">
        <v>50</v>
      </c>
    </row>
    <row r="240" spans="1:11" x14ac:dyDescent="0.2">
      <c r="A240" s="44">
        <f t="shared" si="5"/>
        <v>234</v>
      </c>
      <c r="B240" s="15" t="s">
        <v>1564</v>
      </c>
      <c r="C240" s="11" t="s">
        <v>17</v>
      </c>
      <c r="D240" s="11"/>
      <c r="E240" s="56">
        <v>2015.03</v>
      </c>
      <c r="F240" s="16" t="s">
        <v>254</v>
      </c>
      <c r="G240" s="17">
        <v>841</v>
      </c>
      <c r="H240" s="17">
        <v>1593</v>
      </c>
      <c r="I240" s="18" t="s">
        <v>2121</v>
      </c>
      <c r="J240" s="52" t="s">
        <v>50</v>
      </c>
      <c r="K240" s="10"/>
    </row>
    <row r="241" spans="1:11" x14ac:dyDescent="0.2">
      <c r="A241" s="44">
        <f t="shared" si="5"/>
        <v>235</v>
      </c>
      <c r="B241" s="15" t="s">
        <v>1566</v>
      </c>
      <c r="C241" s="15" t="s">
        <v>17</v>
      </c>
      <c r="D241" s="11"/>
      <c r="E241" s="56">
        <v>2015.06</v>
      </c>
      <c r="F241" s="16" t="s">
        <v>185</v>
      </c>
      <c r="G241" s="17">
        <v>6720</v>
      </c>
      <c r="H241" s="17">
        <v>14487</v>
      </c>
      <c r="I241" s="18" t="s">
        <v>2121</v>
      </c>
      <c r="J241" s="52" t="s">
        <v>50</v>
      </c>
      <c r="K241" s="10"/>
    </row>
    <row r="242" spans="1:11" x14ac:dyDescent="0.2">
      <c r="A242" s="44">
        <f t="shared" si="5"/>
        <v>236</v>
      </c>
      <c r="B242" s="15" t="s">
        <v>1567</v>
      </c>
      <c r="C242" s="15" t="s">
        <v>17</v>
      </c>
      <c r="D242" s="11"/>
      <c r="E242" s="56">
        <v>2015.07</v>
      </c>
      <c r="F242" s="16" t="s">
        <v>271</v>
      </c>
      <c r="G242" s="17">
        <v>1044</v>
      </c>
      <c r="H242" s="17">
        <v>1881</v>
      </c>
      <c r="I242" s="18" t="s">
        <v>2121</v>
      </c>
      <c r="J242" s="52" t="s">
        <v>50</v>
      </c>
      <c r="K242" s="10"/>
    </row>
    <row r="243" spans="1:11" x14ac:dyDescent="0.2">
      <c r="A243" s="44">
        <f t="shared" si="5"/>
        <v>237</v>
      </c>
      <c r="B243" s="15" t="s">
        <v>2299</v>
      </c>
      <c r="C243" s="15" t="s">
        <v>17</v>
      </c>
      <c r="D243" s="11"/>
      <c r="E243" s="56">
        <v>2015.07</v>
      </c>
      <c r="F243" s="16" t="s">
        <v>272</v>
      </c>
      <c r="G243" s="17">
        <v>500</v>
      </c>
      <c r="H243" s="17">
        <v>807</v>
      </c>
      <c r="I243" s="18" t="s">
        <v>2119</v>
      </c>
      <c r="J243" s="52" t="s">
        <v>50</v>
      </c>
      <c r="K243" s="10"/>
    </row>
    <row r="244" spans="1:11" x14ac:dyDescent="0.2">
      <c r="A244" s="44">
        <f t="shared" si="5"/>
        <v>238</v>
      </c>
      <c r="B244" s="15" t="s">
        <v>2300</v>
      </c>
      <c r="C244" s="15" t="s">
        <v>17</v>
      </c>
      <c r="D244" s="11"/>
      <c r="E244" s="56">
        <v>2015.07</v>
      </c>
      <c r="F244" s="16" t="s">
        <v>129</v>
      </c>
      <c r="G244" s="17">
        <v>890</v>
      </c>
      <c r="H244" s="17">
        <v>1590</v>
      </c>
      <c r="I244" s="18" t="s">
        <v>2195</v>
      </c>
      <c r="J244" s="52" t="s">
        <v>50</v>
      </c>
      <c r="K244" s="10"/>
    </row>
    <row r="245" spans="1:11" x14ac:dyDescent="0.2">
      <c r="A245" s="44">
        <f t="shared" si="5"/>
        <v>239</v>
      </c>
      <c r="B245" s="15" t="s">
        <v>1569</v>
      </c>
      <c r="C245" s="15" t="s">
        <v>17</v>
      </c>
      <c r="D245" s="11"/>
      <c r="E245" s="56">
        <v>2015.08</v>
      </c>
      <c r="F245" s="16" t="s">
        <v>141</v>
      </c>
      <c r="G245" s="17">
        <v>7514</v>
      </c>
      <c r="H245" s="17">
        <v>12932</v>
      </c>
      <c r="I245" s="18" t="s">
        <v>2209</v>
      </c>
      <c r="J245" s="52" t="s">
        <v>50</v>
      </c>
      <c r="K245" s="10"/>
    </row>
    <row r="246" spans="1:11" x14ac:dyDescent="0.2">
      <c r="A246" s="44">
        <f t="shared" si="5"/>
        <v>240</v>
      </c>
      <c r="B246" s="15" t="s">
        <v>1570</v>
      </c>
      <c r="C246" s="15" t="s">
        <v>17</v>
      </c>
      <c r="D246" s="15"/>
      <c r="E246" s="56" t="s">
        <v>992</v>
      </c>
      <c r="F246" s="16" t="s">
        <v>138</v>
      </c>
      <c r="G246" s="17">
        <v>589</v>
      </c>
      <c r="H246" s="17">
        <v>1550</v>
      </c>
      <c r="I246" s="18" t="s">
        <v>2209</v>
      </c>
      <c r="J246" s="52" t="s">
        <v>50</v>
      </c>
      <c r="K246" s="9"/>
    </row>
    <row r="247" spans="1:11" x14ac:dyDescent="0.2">
      <c r="A247" s="44">
        <f t="shared" si="5"/>
        <v>241</v>
      </c>
      <c r="B247" s="15" t="s">
        <v>1571</v>
      </c>
      <c r="C247" s="15" t="s">
        <v>17</v>
      </c>
      <c r="D247" s="11"/>
      <c r="E247" s="56">
        <v>2015.11</v>
      </c>
      <c r="F247" s="16" t="s">
        <v>144</v>
      </c>
      <c r="G247" s="17">
        <v>822</v>
      </c>
      <c r="H247" s="17">
        <v>2174</v>
      </c>
      <c r="I247" s="18" t="s">
        <v>2189</v>
      </c>
      <c r="J247" s="52" t="s">
        <v>50</v>
      </c>
      <c r="K247" s="10"/>
    </row>
    <row r="248" spans="1:11" x14ac:dyDescent="0.2">
      <c r="A248" s="44">
        <f t="shared" si="5"/>
        <v>242</v>
      </c>
      <c r="B248" s="15" t="s">
        <v>1572</v>
      </c>
      <c r="C248" s="15" t="s">
        <v>17</v>
      </c>
      <c r="D248" s="11"/>
      <c r="E248" s="56">
        <v>2015.11</v>
      </c>
      <c r="F248" s="16" t="s">
        <v>144</v>
      </c>
      <c r="G248" s="17">
        <v>561</v>
      </c>
      <c r="H248" s="17">
        <v>1075</v>
      </c>
      <c r="I248" s="18" t="s">
        <v>2195</v>
      </c>
      <c r="J248" s="52" t="s">
        <v>50</v>
      </c>
      <c r="K248" s="10"/>
    </row>
    <row r="249" spans="1:11" x14ac:dyDescent="0.2">
      <c r="A249" s="44">
        <f t="shared" si="5"/>
        <v>243</v>
      </c>
      <c r="B249" s="15" t="s">
        <v>1573</v>
      </c>
      <c r="C249" s="15" t="s">
        <v>17</v>
      </c>
      <c r="D249" s="15"/>
      <c r="E249" s="56">
        <v>2015.12</v>
      </c>
      <c r="F249" s="16" t="s">
        <v>238</v>
      </c>
      <c r="G249" s="17">
        <v>6538</v>
      </c>
      <c r="H249" s="17">
        <v>12025</v>
      </c>
      <c r="I249" s="18" t="s">
        <v>2119</v>
      </c>
      <c r="J249" s="52" t="s">
        <v>50</v>
      </c>
      <c r="K249" s="10"/>
    </row>
    <row r="250" spans="1:11" x14ac:dyDescent="0.2">
      <c r="A250" s="44">
        <f t="shared" si="5"/>
        <v>244</v>
      </c>
      <c r="B250" s="15" t="s">
        <v>1574</v>
      </c>
      <c r="C250" s="11" t="s">
        <v>17</v>
      </c>
      <c r="D250" s="11"/>
      <c r="E250" s="56">
        <v>2015.12</v>
      </c>
      <c r="F250" s="16" t="s">
        <v>180</v>
      </c>
      <c r="G250" s="17">
        <v>1419</v>
      </c>
      <c r="H250" s="17">
        <v>2557</v>
      </c>
      <c r="I250" s="18" t="s">
        <v>2121</v>
      </c>
      <c r="J250" s="52" t="s">
        <v>50</v>
      </c>
      <c r="K250" s="10"/>
    </row>
    <row r="251" spans="1:11" x14ac:dyDescent="0.2">
      <c r="A251" s="44">
        <f t="shared" si="5"/>
        <v>245</v>
      </c>
      <c r="B251" s="15" t="s">
        <v>1575</v>
      </c>
      <c r="C251" s="15" t="s">
        <v>17</v>
      </c>
      <c r="D251" s="15"/>
      <c r="E251" s="56">
        <v>2015.12</v>
      </c>
      <c r="F251" s="16" t="s">
        <v>494</v>
      </c>
      <c r="G251" s="17">
        <v>4040</v>
      </c>
      <c r="H251" s="17">
        <v>7708</v>
      </c>
      <c r="I251" s="18" t="s">
        <v>2121</v>
      </c>
      <c r="J251" s="52" t="s">
        <v>50</v>
      </c>
      <c r="K251" s="10"/>
    </row>
    <row r="252" spans="1:11" x14ac:dyDescent="0.2">
      <c r="A252" s="44">
        <f t="shared" si="5"/>
        <v>246</v>
      </c>
      <c r="B252" s="15" t="s">
        <v>2333</v>
      </c>
      <c r="C252" s="11" t="s">
        <v>17</v>
      </c>
      <c r="D252" s="11"/>
      <c r="E252" s="56">
        <v>2015.12</v>
      </c>
      <c r="F252" s="16" t="s">
        <v>120</v>
      </c>
      <c r="G252" s="17">
        <v>3050</v>
      </c>
      <c r="H252" s="17">
        <v>6786</v>
      </c>
      <c r="I252" s="18" t="s">
        <v>2197</v>
      </c>
      <c r="J252" s="52" t="s">
        <v>50</v>
      </c>
      <c r="K252" s="10"/>
    </row>
    <row r="253" spans="1:11" x14ac:dyDescent="0.2">
      <c r="A253" s="44">
        <f t="shared" si="5"/>
        <v>247</v>
      </c>
      <c r="B253" s="15" t="s">
        <v>1577</v>
      </c>
      <c r="C253" s="15" t="s">
        <v>17</v>
      </c>
      <c r="D253" s="11"/>
      <c r="E253" s="56">
        <v>2016.02</v>
      </c>
      <c r="F253" s="16" t="s">
        <v>198</v>
      </c>
      <c r="G253" s="17">
        <v>2183</v>
      </c>
      <c r="H253" s="17">
        <v>4085</v>
      </c>
      <c r="I253" s="18" t="s">
        <v>2121</v>
      </c>
      <c r="J253" s="52" t="s">
        <v>50</v>
      </c>
      <c r="K253" s="10"/>
    </row>
    <row r="254" spans="1:11" x14ac:dyDescent="0.2">
      <c r="A254" s="44">
        <f t="shared" si="5"/>
        <v>248</v>
      </c>
      <c r="B254" s="15" t="s">
        <v>1229</v>
      </c>
      <c r="C254" s="15" t="s">
        <v>17</v>
      </c>
      <c r="D254" s="15"/>
      <c r="E254" s="56">
        <v>2016.03</v>
      </c>
      <c r="F254" s="16" t="s">
        <v>120</v>
      </c>
      <c r="G254" s="17">
        <v>1494</v>
      </c>
      <c r="H254" s="17">
        <v>2749</v>
      </c>
      <c r="I254" s="18" t="s">
        <v>2196</v>
      </c>
      <c r="J254" s="52" t="s">
        <v>50</v>
      </c>
      <c r="K254" s="10"/>
    </row>
    <row r="255" spans="1:11" x14ac:dyDescent="0.2">
      <c r="A255" s="44">
        <f t="shared" si="5"/>
        <v>249</v>
      </c>
      <c r="B255" s="15" t="s">
        <v>1578</v>
      </c>
      <c r="C255" s="15" t="s">
        <v>17</v>
      </c>
      <c r="D255" s="11"/>
      <c r="E255" s="56">
        <v>2016.03</v>
      </c>
      <c r="F255" s="16" t="s">
        <v>120</v>
      </c>
      <c r="G255" s="17">
        <v>1331</v>
      </c>
      <c r="H255" s="17">
        <v>2622</v>
      </c>
      <c r="I255" s="18" t="s">
        <v>2197</v>
      </c>
      <c r="J255" s="52" t="s">
        <v>50</v>
      </c>
      <c r="K255" s="10"/>
    </row>
    <row r="256" spans="1:11" x14ac:dyDescent="0.2">
      <c r="A256" s="44">
        <f t="shared" si="5"/>
        <v>250</v>
      </c>
      <c r="B256" s="15" t="s">
        <v>1579</v>
      </c>
      <c r="C256" s="15" t="s">
        <v>17</v>
      </c>
      <c r="D256" s="11"/>
      <c r="E256" s="56">
        <v>2016.03</v>
      </c>
      <c r="F256" s="16" t="s">
        <v>247</v>
      </c>
      <c r="G256" s="17">
        <v>644</v>
      </c>
      <c r="H256" s="17">
        <v>1512</v>
      </c>
      <c r="I256" s="18" t="s">
        <v>2334</v>
      </c>
      <c r="J256" s="52" t="s">
        <v>50</v>
      </c>
      <c r="K256" s="10"/>
    </row>
    <row r="257" spans="1:11" x14ac:dyDescent="0.2">
      <c r="A257" s="44">
        <f t="shared" si="5"/>
        <v>251</v>
      </c>
      <c r="B257" s="15" t="s">
        <v>1580</v>
      </c>
      <c r="C257" s="15" t="s">
        <v>17</v>
      </c>
      <c r="D257" s="11"/>
      <c r="E257" s="56">
        <v>2016.05</v>
      </c>
      <c r="F257" s="16" t="s">
        <v>202</v>
      </c>
      <c r="G257" s="17">
        <v>1536</v>
      </c>
      <c r="H257" s="17">
        <v>2535</v>
      </c>
      <c r="I257" s="18" t="s">
        <v>2121</v>
      </c>
      <c r="J257" s="52" t="s">
        <v>50</v>
      </c>
      <c r="K257" s="10"/>
    </row>
    <row r="258" spans="1:11" x14ac:dyDescent="0.2">
      <c r="A258" s="44">
        <f t="shared" si="5"/>
        <v>252</v>
      </c>
      <c r="B258" s="15" t="s">
        <v>1581</v>
      </c>
      <c r="C258" s="15" t="s">
        <v>17</v>
      </c>
      <c r="D258" s="15"/>
      <c r="E258" s="56">
        <v>2016.05</v>
      </c>
      <c r="F258" s="16" t="s">
        <v>102</v>
      </c>
      <c r="G258" s="17">
        <v>2694</v>
      </c>
      <c r="H258" s="17">
        <v>7507</v>
      </c>
      <c r="I258" s="18" t="s">
        <v>2121</v>
      </c>
      <c r="J258" s="52" t="s">
        <v>50</v>
      </c>
      <c r="K258" s="10"/>
    </row>
    <row r="259" spans="1:11" x14ac:dyDescent="0.2">
      <c r="A259" s="44">
        <f t="shared" si="5"/>
        <v>253</v>
      </c>
      <c r="B259" s="15" t="s">
        <v>2339</v>
      </c>
      <c r="C259" s="15" t="s">
        <v>17</v>
      </c>
      <c r="D259" s="15"/>
      <c r="E259" s="56">
        <v>2016.06</v>
      </c>
      <c r="F259" s="16" t="s">
        <v>175</v>
      </c>
      <c r="G259" s="17">
        <v>1335</v>
      </c>
      <c r="H259" s="17">
        <v>3054</v>
      </c>
      <c r="I259" s="18" t="s">
        <v>4</v>
      </c>
      <c r="J259" s="52" t="s">
        <v>50</v>
      </c>
      <c r="K259" s="10"/>
    </row>
    <row r="260" spans="1:11" x14ac:dyDescent="0.2">
      <c r="A260" s="44">
        <f t="shared" si="5"/>
        <v>254</v>
      </c>
      <c r="B260" s="15" t="s">
        <v>1582</v>
      </c>
      <c r="C260" s="15" t="s">
        <v>17</v>
      </c>
      <c r="D260" s="11"/>
      <c r="E260" s="56">
        <v>2016.06</v>
      </c>
      <c r="F260" s="16" t="s">
        <v>185</v>
      </c>
      <c r="G260" s="17">
        <v>937</v>
      </c>
      <c r="H260" s="17">
        <v>1707</v>
      </c>
      <c r="I260" s="18" t="s">
        <v>2121</v>
      </c>
      <c r="J260" s="52" t="s">
        <v>50</v>
      </c>
      <c r="K260" s="10"/>
    </row>
    <row r="261" spans="1:11" x14ac:dyDescent="0.2">
      <c r="A261" s="44">
        <f t="shared" si="5"/>
        <v>255</v>
      </c>
      <c r="B261" s="15" t="s">
        <v>1583</v>
      </c>
      <c r="C261" s="15" t="s">
        <v>17</v>
      </c>
      <c r="D261" s="15"/>
      <c r="E261" s="56">
        <v>2016.07</v>
      </c>
      <c r="F261" s="16" t="s">
        <v>88</v>
      </c>
      <c r="G261" s="17">
        <v>2120</v>
      </c>
      <c r="H261" s="17">
        <v>3665</v>
      </c>
      <c r="I261" s="18" t="s">
        <v>2121</v>
      </c>
      <c r="J261" s="52" t="s">
        <v>50</v>
      </c>
      <c r="K261" s="10"/>
    </row>
    <row r="262" spans="1:11" x14ac:dyDescent="0.2">
      <c r="A262" s="44">
        <f t="shared" si="5"/>
        <v>256</v>
      </c>
      <c r="B262" s="15" t="s">
        <v>1584</v>
      </c>
      <c r="C262" s="15" t="s">
        <v>17</v>
      </c>
      <c r="D262" s="15"/>
      <c r="E262" s="56">
        <v>2016.07</v>
      </c>
      <c r="F262" s="16" t="s">
        <v>212</v>
      </c>
      <c r="G262" s="17">
        <v>1011</v>
      </c>
      <c r="H262" s="17">
        <v>2008</v>
      </c>
      <c r="I262" s="18" t="s">
        <v>2121</v>
      </c>
      <c r="J262" s="52" t="s">
        <v>50</v>
      </c>
      <c r="K262" s="10"/>
    </row>
    <row r="263" spans="1:11" x14ac:dyDescent="0.2">
      <c r="A263" s="44">
        <f t="shared" si="5"/>
        <v>257</v>
      </c>
      <c r="B263" s="15" t="s">
        <v>2348</v>
      </c>
      <c r="C263" s="15" t="s">
        <v>17</v>
      </c>
      <c r="D263" s="11"/>
      <c r="E263" s="56">
        <v>2016.08</v>
      </c>
      <c r="F263" s="16" t="s">
        <v>127</v>
      </c>
      <c r="G263" s="17">
        <v>1224</v>
      </c>
      <c r="H263" s="17">
        <v>1867</v>
      </c>
      <c r="I263" s="18" t="s">
        <v>2121</v>
      </c>
      <c r="J263" s="52" t="s">
        <v>50</v>
      </c>
      <c r="K263" s="9"/>
    </row>
    <row r="264" spans="1:11" x14ac:dyDescent="0.2">
      <c r="A264" s="44">
        <f t="shared" ref="A264:A295" si="6">ROW()-6</f>
        <v>258</v>
      </c>
      <c r="B264" s="15" t="s">
        <v>1585</v>
      </c>
      <c r="C264" s="15" t="s">
        <v>17</v>
      </c>
      <c r="D264" s="11"/>
      <c r="E264" s="56">
        <v>2016.09</v>
      </c>
      <c r="F264" s="16" t="s">
        <v>102</v>
      </c>
      <c r="G264" s="17">
        <v>4187</v>
      </c>
      <c r="H264" s="17">
        <v>7263</v>
      </c>
      <c r="I264" s="18" t="s">
        <v>40</v>
      </c>
      <c r="J264" s="52" t="s">
        <v>50</v>
      </c>
      <c r="K264" s="10"/>
    </row>
    <row r="265" spans="1:11" x14ac:dyDescent="0.2">
      <c r="A265" s="44">
        <f t="shared" si="6"/>
        <v>259</v>
      </c>
      <c r="B265" s="15" t="s">
        <v>1586</v>
      </c>
      <c r="C265" s="15" t="s">
        <v>17</v>
      </c>
      <c r="D265" s="11"/>
      <c r="E265" s="56">
        <v>2016.09</v>
      </c>
      <c r="F265" s="16" t="s">
        <v>171</v>
      </c>
      <c r="G265" s="17">
        <v>1339</v>
      </c>
      <c r="H265" s="17">
        <v>2138</v>
      </c>
      <c r="I265" s="18" t="s">
        <v>40</v>
      </c>
      <c r="J265" s="52" t="s">
        <v>50</v>
      </c>
      <c r="K265" s="10"/>
    </row>
    <row r="266" spans="1:11" x14ac:dyDescent="0.2">
      <c r="A266" s="44">
        <f t="shared" si="6"/>
        <v>260</v>
      </c>
      <c r="B266" s="15" t="s">
        <v>1587</v>
      </c>
      <c r="C266" s="15" t="s">
        <v>17</v>
      </c>
      <c r="D266" s="11"/>
      <c r="E266" s="56">
        <v>2016.09</v>
      </c>
      <c r="F266" s="16" t="s">
        <v>172</v>
      </c>
      <c r="G266" s="17">
        <v>4843</v>
      </c>
      <c r="H266" s="17">
        <v>9636</v>
      </c>
      <c r="I266" s="18" t="s">
        <v>4</v>
      </c>
      <c r="J266" s="52" t="s">
        <v>50</v>
      </c>
      <c r="K266" s="10"/>
    </row>
    <row r="267" spans="1:11" x14ac:dyDescent="0.2">
      <c r="A267" s="44">
        <f t="shared" si="6"/>
        <v>261</v>
      </c>
      <c r="B267" s="15" t="s">
        <v>1588</v>
      </c>
      <c r="C267" s="15" t="s">
        <v>17</v>
      </c>
      <c r="D267" s="11"/>
      <c r="E267" s="56" t="s">
        <v>2362</v>
      </c>
      <c r="F267" s="16" t="s">
        <v>180</v>
      </c>
      <c r="G267" s="17">
        <v>262</v>
      </c>
      <c r="H267" s="17">
        <v>528</v>
      </c>
      <c r="I267" s="18" t="s">
        <v>4</v>
      </c>
      <c r="J267" s="52" t="s">
        <v>50</v>
      </c>
      <c r="K267" s="10"/>
    </row>
    <row r="268" spans="1:11" x14ac:dyDescent="0.2">
      <c r="A268" s="44">
        <f t="shared" si="6"/>
        <v>262</v>
      </c>
      <c r="B268" s="15" t="s">
        <v>1589</v>
      </c>
      <c r="C268" s="15" t="s">
        <v>17</v>
      </c>
      <c r="D268" s="11"/>
      <c r="E268" s="56">
        <v>2016.12</v>
      </c>
      <c r="F268" s="16" t="s">
        <v>131</v>
      </c>
      <c r="G268" s="17">
        <v>1756</v>
      </c>
      <c r="H268" s="17">
        <v>3043</v>
      </c>
      <c r="I268" s="18" t="s">
        <v>40</v>
      </c>
      <c r="J268" s="22" t="s">
        <v>50</v>
      </c>
      <c r="K268" s="10"/>
    </row>
    <row r="269" spans="1:11" x14ac:dyDescent="0.2">
      <c r="A269" s="44">
        <f t="shared" si="6"/>
        <v>263</v>
      </c>
      <c r="B269" s="15" t="s">
        <v>1590</v>
      </c>
      <c r="C269" s="15" t="s">
        <v>17</v>
      </c>
      <c r="D269" s="11"/>
      <c r="E269" s="56">
        <v>2016.12</v>
      </c>
      <c r="F269" s="16" t="s">
        <v>120</v>
      </c>
      <c r="G269" s="17">
        <v>2434</v>
      </c>
      <c r="H269" s="17">
        <v>5399</v>
      </c>
      <c r="I269" s="18" t="s">
        <v>4</v>
      </c>
      <c r="J269" s="22" t="s">
        <v>50</v>
      </c>
      <c r="K269" s="10"/>
    </row>
    <row r="270" spans="1:11" x14ac:dyDescent="0.2">
      <c r="A270" s="44">
        <f t="shared" si="6"/>
        <v>264</v>
      </c>
      <c r="B270" s="15" t="s">
        <v>1591</v>
      </c>
      <c r="C270" s="11" t="s">
        <v>17</v>
      </c>
      <c r="D270" s="16"/>
      <c r="E270" s="56">
        <v>2017.01</v>
      </c>
      <c r="F270" s="16" t="s">
        <v>142</v>
      </c>
      <c r="G270" s="20">
        <v>477</v>
      </c>
      <c r="H270" s="17">
        <v>795</v>
      </c>
      <c r="I270" s="18" t="s">
        <v>40</v>
      </c>
      <c r="J270" s="22" t="s">
        <v>50</v>
      </c>
      <c r="K270" s="10"/>
    </row>
    <row r="271" spans="1:11" x14ac:dyDescent="0.2">
      <c r="A271" s="44">
        <f t="shared" si="6"/>
        <v>265</v>
      </c>
      <c r="B271" s="15" t="s">
        <v>1592</v>
      </c>
      <c r="C271" s="15" t="s">
        <v>17</v>
      </c>
      <c r="D271" s="11"/>
      <c r="E271" s="56">
        <v>2017.02</v>
      </c>
      <c r="F271" s="16" t="s">
        <v>129</v>
      </c>
      <c r="G271" s="20">
        <v>181</v>
      </c>
      <c r="H271" s="17">
        <v>344</v>
      </c>
      <c r="I271" s="22" t="s">
        <v>2192</v>
      </c>
      <c r="J271" s="22" t="s">
        <v>50</v>
      </c>
      <c r="K271" s="10"/>
    </row>
    <row r="272" spans="1:11" x14ac:dyDescent="0.2">
      <c r="A272" s="44">
        <f t="shared" si="6"/>
        <v>266</v>
      </c>
      <c r="B272" s="15" t="s">
        <v>2399</v>
      </c>
      <c r="C272" s="15" t="s">
        <v>17</v>
      </c>
      <c r="D272" s="11"/>
      <c r="E272" s="56">
        <v>2017.03</v>
      </c>
      <c r="F272" s="16" t="s">
        <v>159</v>
      </c>
      <c r="G272" s="17">
        <v>11325</v>
      </c>
      <c r="H272" s="17">
        <v>21168</v>
      </c>
      <c r="I272" s="18" t="s">
        <v>40</v>
      </c>
      <c r="J272" s="22" t="s">
        <v>50</v>
      </c>
      <c r="K272" s="10"/>
    </row>
    <row r="273" spans="1:11" x14ac:dyDescent="0.2">
      <c r="A273" s="44">
        <f t="shared" si="6"/>
        <v>267</v>
      </c>
      <c r="B273" s="25" t="s">
        <v>2410</v>
      </c>
      <c r="C273" s="11" t="s">
        <v>17</v>
      </c>
      <c r="D273" s="16"/>
      <c r="E273" s="56">
        <v>2017.04</v>
      </c>
      <c r="F273" s="16" t="s">
        <v>129</v>
      </c>
      <c r="G273" s="17">
        <v>436</v>
      </c>
      <c r="H273" s="17">
        <v>751</v>
      </c>
      <c r="I273" s="18" t="s">
        <v>4</v>
      </c>
      <c r="J273" s="22" t="s">
        <v>50</v>
      </c>
      <c r="K273" s="10"/>
    </row>
    <row r="274" spans="1:11" x14ac:dyDescent="0.2">
      <c r="A274" s="44">
        <f t="shared" si="6"/>
        <v>268</v>
      </c>
      <c r="B274" s="25" t="s">
        <v>2411</v>
      </c>
      <c r="C274" s="11" t="s">
        <v>17</v>
      </c>
      <c r="D274" s="16"/>
      <c r="E274" s="56">
        <v>2017.04</v>
      </c>
      <c r="F274" s="16" t="s">
        <v>99</v>
      </c>
      <c r="G274" s="17">
        <v>609</v>
      </c>
      <c r="H274" s="17">
        <v>1217</v>
      </c>
      <c r="I274" s="18" t="s">
        <v>40</v>
      </c>
      <c r="J274" s="22" t="s">
        <v>50</v>
      </c>
      <c r="K274" s="10"/>
    </row>
    <row r="275" spans="1:11" x14ac:dyDescent="0.2">
      <c r="A275" s="44">
        <f t="shared" si="6"/>
        <v>269</v>
      </c>
      <c r="B275" s="25" t="s">
        <v>2412</v>
      </c>
      <c r="C275" s="11" t="s">
        <v>17</v>
      </c>
      <c r="D275" s="16"/>
      <c r="E275" s="56">
        <v>2017.04</v>
      </c>
      <c r="F275" s="16" t="s">
        <v>163</v>
      </c>
      <c r="G275" s="17">
        <v>1220</v>
      </c>
      <c r="H275" s="17">
        <v>3079</v>
      </c>
      <c r="I275" s="18" t="s">
        <v>4</v>
      </c>
      <c r="J275" s="22" t="s">
        <v>50</v>
      </c>
      <c r="K275" s="10"/>
    </row>
    <row r="276" spans="1:11" x14ac:dyDescent="0.2">
      <c r="A276" s="44">
        <f t="shared" si="6"/>
        <v>270</v>
      </c>
      <c r="B276" s="25" t="s">
        <v>2413</v>
      </c>
      <c r="C276" s="11" t="s">
        <v>17</v>
      </c>
      <c r="D276" s="16"/>
      <c r="E276" s="56">
        <v>2017.04</v>
      </c>
      <c r="F276" s="16" t="s">
        <v>165</v>
      </c>
      <c r="G276" s="17">
        <v>779</v>
      </c>
      <c r="H276" s="17">
        <v>2952</v>
      </c>
      <c r="I276" s="18" t="s">
        <v>2119</v>
      </c>
      <c r="J276" s="22" t="s">
        <v>50</v>
      </c>
      <c r="K276" s="10"/>
    </row>
    <row r="277" spans="1:11" x14ac:dyDescent="0.2">
      <c r="A277" s="44">
        <f t="shared" si="6"/>
        <v>271</v>
      </c>
      <c r="B277" s="25" t="s">
        <v>2414</v>
      </c>
      <c r="C277" s="11" t="s">
        <v>17</v>
      </c>
      <c r="D277" s="16"/>
      <c r="E277" s="56">
        <v>2017.04</v>
      </c>
      <c r="F277" s="16" t="s">
        <v>165</v>
      </c>
      <c r="G277" s="17">
        <v>1495</v>
      </c>
      <c r="H277" s="17">
        <v>1481</v>
      </c>
      <c r="I277" s="18" t="s">
        <v>2121</v>
      </c>
      <c r="J277" s="22" t="s">
        <v>50</v>
      </c>
      <c r="K277" s="10"/>
    </row>
    <row r="278" spans="1:11" x14ac:dyDescent="0.2">
      <c r="A278" s="44">
        <f t="shared" si="6"/>
        <v>272</v>
      </c>
      <c r="B278" s="15" t="s">
        <v>2424</v>
      </c>
      <c r="C278" s="15" t="s">
        <v>17</v>
      </c>
      <c r="D278" s="16"/>
      <c r="E278" s="56">
        <v>2017.05</v>
      </c>
      <c r="F278" s="16" t="s">
        <v>124</v>
      </c>
      <c r="G278" s="17">
        <v>4200</v>
      </c>
      <c r="H278" s="17">
        <v>8294</v>
      </c>
      <c r="I278" s="18" t="s">
        <v>2121</v>
      </c>
      <c r="J278" s="22" t="s">
        <v>50</v>
      </c>
      <c r="K278" s="10"/>
    </row>
    <row r="279" spans="1:11" x14ac:dyDescent="0.2">
      <c r="A279" s="44">
        <f t="shared" si="6"/>
        <v>273</v>
      </c>
      <c r="B279" s="15" t="s">
        <v>2425</v>
      </c>
      <c r="C279" s="15" t="s">
        <v>17</v>
      </c>
      <c r="D279" s="16"/>
      <c r="E279" s="56">
        <v>2017.05</v>
      </c>
      <c r="F279" s="16" t="s">
        <v>124</v>
      </c>
      <c r="G279" s="17">
        <v>3206</v>
      </c>
      <c r="H279" s="17">
        <v>7236</v>
      </c>
      <c r="I279" s="18" t="s">
        <v>2121</v>
      </c>
      <c r="J279" s="22" t="s">
        <v>50</v>
      </c>
      <c r="K279" s="10"/>
    </row>
    <row r="280" spans="1:11" x14ac:dyDescent="0.2">
      <c r="A280" s="44">
        <f t="shared" si="6"/>
        <v>274</v>
      </c>
      <c r="B280" s="15" t="s">
        <v>1594</v>
      </c>
      <c r="C280" s="11" t="s">
        <v>17</v>
      </c>
      <c r="D280" s="16"/>
      <c r="E280" s="56">
        <v>2017.05</v>
      </c>
      <c r="F280" s="16" t="s">
        <v>81</v>
      </c>
      <c r="G280" s="17">
        <v>654</v>
      </c>
      <c r="H280" s="17">
        <v>1118</v>
      </c>
      <c r="I280" s="18" t="s">
        <v>4</v>
      </c>
      <c r="J280" s="22" t="s">
        <v>50</v>
      </c>
      <c r="K280" s="10"/>
    </row>
    <row r="281" spans="1:11" x14ac:dyDescent="0.2">
      <c r="A281" s="44">
        <f t="shared" si="6"/>
        <v>275</v>
      </c>
      <c r="B281" s="15" t="s">
        <v>1595</v>
      </c>
      <c r="C281" s="11" t="s">
        <v>17</v>
      </c>
      <c r="D281" s="16"/>
      <c r="E281" s="56">
        <v>2017.05</v>
      </c>
      <c r="F281" s="16" t="s">
        <v>105</v>
      </c>
      <c r="G281" s="17">
        <v>4390</v>
      </c>
      <c r="H281" s="17">
        <v>8552</v>
      </c>
      <c r="I281" s="18" t="s">
        <v>2121</v>
      </c>
      <c r="J281" s="22" t="s">
        <v>50</v>
      </c>
      <c r="K281" s="10"/>
    </row>
    <row r="282" spans="1:11" x14ac:dyDescent="0.2">
      <c r="A282" s="44">
        <f t="shared" si="6"/>
        <v>276</v>
      </c>
      <c r="B282" s="25" t="s">
        <v>1596</v>
      </c>
      <c r="C282" s="25" t="s">
        <v>17</v>
      </c>
      <c r="D282" s="11"/>
      <c r="E282" s="56">
        <v>2017.06</v>
      </c>
      <c r="F282" s="16" t="s">
        <v>111</v>
      </c>
      <c r="G282" s="17">
        <v>4962</v>
      </c>
      <c r="H282" s="17">
        <v>8515</v>
      </c>
      <c r="I282" s="18" t="s">
        <v>40</v>
      </c>
      <c r="J282" s="52" t="s">
        <v>50</v>
      </c>
      <c r="K282" s="10"/>
    </row>
    <row r="283" spans="1:11" x14ac:dyDescent="0.2">
      <c r="A283" s="44">
        <f t="shared" si="6"/>
        <v>277</v>
      </c>
      <c r="B283" s="25" t="s">
        <v>1597</v>
      </c>
      <c r="C283" s="11" t="s">
        <v>17</v>
      </c>
      <c r="D283" s="11"/>
      <c r="E283" s="56">
        <v>2017.07</v>
      </c>
      <c r="F283" s="16" t="s">
        <v>99</v>
      </c>
      <c r="G283" s="17">
        <v>1365</v>
      </c>
      <c r="H283" s="17">
        <v>2557</v>
      </c>
      <c r="I283" s="18" t="s">
        <v>2121</v>
      </c>
      <c r="J283" s="52" t="s">
        <v>50</v>
      </c>
      <c r="K283" s="10"/>
    </row>
    <row r="284" spans="1:11" x14ac:dyDescent="0.2">
      <c r="A284" s="44">
        <f t="shared" si="6"/>
        <v>278</v>
      </c>
      <c r="B284" s="25" t="s">
        <v>1599</v>
      </c>
      <c r="C284" s="11" t="s">
        <v>17</v>
      </c>
      <c r="D284" s="11"/>
      <c r="E284" s="56">
        <v>2017.07</v>
      </c>
      <c r="F284" s="16" t="s">
        <v>90</v>
      </c>
      <c r="G284" s="17">
        <v>2534</v>
      </c>
      <c r="H284" s="17">
        <v>5623</v>
      </c>
      <c r="I284" s="18" t="s">
        <v>2158</v>
      </c>
      <c r="J284" s="52" t="s">
        <v>50</v>
      </c>
      <c r="K284" s="10"/>
    </row>
    <row r="285" spans="1:11" x14ac:dyDescent="0.2">
      <c r="A285" s="44">
        <f t="shared" si="6"/>
        <v>279</v>
      </c>
      <c r="B285" s="25" t="s">
        <v>1600</v>
      </c>
      <c r="C285" s="11" t="s">
        <v>17</v>
      </c>
      <c r="D285" s="11"/>
      <c r="E285" s="56">
        <v>2017.07</v>
      </c>
      <c r="F285" s="16" t="s">
        <v>89</v>
      </c>
      <c r="G285" s="17">
        <v>1572</v>
      </c>
      <c r="H285" s="17">
        <v>3009</v>
      </c>
      <c r="I285" s="18" t="s">
        <v>2178</v>
      </c>
      <c r="J285" s="52" t="s">
        <v>50</v>
      </c>
      <c r="K285" s="10"/>
    </row>
    <row r="286" spans="1:11" x14ac:dyDescent="0.2">
      <c r="A286" s="44">
        <f t="shared" si="6"/>
        <v>280</v>
      </c>
      <c r="B286" s="25" t="s">
        <v>1601</v>
      </c>
      <c r="C286" s="15" t="s">
        <v>17</v>
      </c>
      <c r="D286" s="15"/>
      <c r="E286" s="56">
        <v>2017.07</v>
      </c>
      <c r="F286" s="16" t="s">
        <v>88</v>
      </c>
      <c r="G286" s="17">
        <v>1710</v>
      </c>
      <c r="H286" s="17">
        <v>4495</v>
      </c>
      <c r="I286" s="18" t="s">
        <v>2178</v>
      </c>
      <c r="J286" s="52" t="s">
        <v>50</v>
      </c>
      <c r="K286" s="10"/>
    </row>
    <row r="287" spans="1:11" x14ac:dyDescent="0.2">
      <c r="A287" s="44">
        <f t="shared" si="6"/>
        <v>281</v>
      </c>
      <c r="B287" s="25" t="s">
        <v>1253</v>
      </c>
      <c r="C287" s="25" t="s">
        <v>17</v>
      </c>
      <c r="D287" s="15"/>
      <c r="E287" s="56">
        <v>2017.07</v>
      </c>
      <c r="F287" s="16" t="s">
        <v>92</v>
      </c>
      <c r="G287" s="17">
        <v>1254</v>
      </c>
      <c r="H287" s="17">
        <v>1784</v>
      </c>
      <c r="I287" s="18" t="s">
        <v>2119</v>
      </c>
      <c r="J287" s="52" t="s">
        <v>50</v>
      </c>
      <c r="K287" s="10"/>
    </row>
    <row r="288" spans="1:11" x14ac:dyDescent="0.2">
      <c r="A288" s="44">
        <f t="shared" si="6"/>
        <v>282</v>
      </c>
      <c r="B288" s="25" t="s">
        <v>1602</v>
      </c>
      <c r="C288" s="11" t="s">
        <v>17</v>
      </c>
      <c r="D288" s="16"/>
      <c r="E288" s="56">
        <v>2017.08</v>
      </c>
      <c r="F288" s="16" t="s">
        <v>79</v>
      </c>
      <c r="G288" s="17">
        <v>1359</v>
      </c>
      <c r="H288" s="17">
        <v>3120</v>
      </c>
      <c r="I288" s="18" t="s">
        <v>2</v>
      </c>
      <c r="J288" s="52" t="s">
        <v>50</v>
      </c>
      <c r="K288" s="10"/>
    </row>
    <row r="289" spans="1:11" x14ac:dyDescent="0.2">
      <c r="A289" s="44">
        <f t="shared" si="6"/>
        <v>283</v>
      </c>
      <c r="B289" s="25" t="s">
        <v>1603</v>
      </c>
      <c r="C289" s="15" t="s">
        <v>17</v>
      </c>
      <c r="D289" s="15"/>
      <c r="E289" s="56">
        <v>2017.09</v>
      </c>
      <c r="F289" s="16" t="s">
        <v>2446</v>
      </c>
      <c r="G289" s="17">
        <v>952</v>
      </c>
      <c r="H289" s="17">
        <v>1861</v>
      </c>
      <c r="I289" s="18" t="s">
        <v>4</v>
      </c>
      <c r="J289" s="52" t="s">
        <v>50</v>
      </c>
      <c r="K289" s="10"/>
    </row>
    <row r="290" spans="1:11" x14ac:dyDescent="0.2">
      <c r="A290" s="44">
        <f t="shared" si="6"/>
        <v>284</v>
      </c>
      <c r="B290" s="25" t="s">
        <v>1604</v>
      </c>
      <c r="C290" s="11" t="s">
        <v>17</v>
      </c>
      <c r="D290" s="11"/>
      <c r="E290" s="56">
        <v>2017.09</v>
      </c>
      <c r="F290" s="16" t="s">
        <v>2447</v>
      </c>
      <c r="G290" s="17">
        <v>301</v>
      </c>
      <c r="H290" s="17">
        <v>618</v>
      </c>
      <c r="I290" s="18" t="s">
        <v>41</v>
      </c>
      <c r="J290" s="52" t="s">
        <v>50</v>
      </c>
      <c r="K290" s="10"/>
    </row>
    <row r="291" spans="1:11" x14ac:dyDescent="0.2">
      <c r="A291" s="44">
        <f t="shared" si="6"/>
        <v>285</v>
      </c>
      <c r="B291" s="25" t="s">
        <v>1605</v>
      </c>
      <c r="C291" s="11" t="s">
        <v>17</v>
      </c>
      <c r="D291" s="11"/>
      <c r="E291" s="56" t="s">
        <v>2451</v>
      </c>
      <c r="F291" s="16" t="s">
        <v>212</v>
      </c>
      <c r="G291" s="17">
        <v>1280</v>
      </c>
      <c r="H291" s="17">
        <v>3473</v>
      </c>
      <c r="I291" s="18" t="s">
        <v>2</v>
      </c>
      <c r="J291" s="52" t="s">
        <v>50</v>
      </c>
      <c r="K291" s="10"/>
    </row>
    <row r="292" spans="1:11" x14ac:dyDescent="0.2">
      <c r="A292" s="44">
        <f t="shared" si="6"/>
        <v>286</v>
      </c>
      <c r="B292" s="25" t="s">
        <v>1606</v>
      </c>
      <c r="C292" s="11" t="s">
        <v>17</v>
      </c>
      <c r="D292" s="11"/>
      <c r="E292" s="56">
        <v>2017.11</v>
      </c>
      <c r="F292" s="16" t="s">
        <v>507</v>
      </c>
      <c r="G292" s="17">
        <v>2400</v>
      </c>
      <c r="H292" s="17">
        <v>6083</v>
      </c>
      <c r="I292" s="18" t="s">
        <v>40</v>
      </c>
      <c r="J292" s="52" t="s">
        <v>50</v>
      </c>
      <c r="K292" s="10"/>
    </row>
    <row r="293" spans="1:11" x14ac:dyDescent="0.2">
      <c r="A293" s="44">
        <f t="shared" si="6"/>
        <v>287</v>
      </c>
      <c r="B293" s="25" t="s">
        <v>1112</v>
      </c>
      <c r="C293" s="15" t="s">
        <v>17</v>
      </c>
      <c r="D293" s="16"/>
      <c r="E293" s="56">
        <v>2017.12</v>
      </c>
      <c r="F293" s="26" t="s">
        <v>2457</v>
      </c>
      <c r="G293" s="17">
        <v>1969</v>
      </c>
      <c r="H293" s="17">
        <v>4510</v>
      </c>
      <c r="I293" s="18" t="s">
        <v>2225</v>
      </c>
      <c r="J293" s="52" t="s">
        <v>50</v>
      </c>
      <c r="K293" s="10" t="s">
        <v>2458</v>
      </c>
    </row>
    <row r="294" spans="1:11" x14ac:dyDescent="0.2">
      <c r="A294" s="44">
        <f t="shared" si="6"/>
        <v>288</v>
      </c>
      <c r="B294" s="25" t="s">
        <v>1112</v>
      </c>
      <c r="C294" s="15" t="s">
        <v>17</v>
      </c>
      <c r="D294" s="16"/>
      <c r="E294" s="56">
        <v>2017.12</v>
      </c>
      <c r="F294" s="26" t="s">
        <v>2459</v>
      </c>
      <c r="G294" s="17">
        <v>1905</v>
      </c>
      <c r="H294" s="17">
        <v>4199</v>
      </c>
      <c r="I294" s="18" t="s">
        <v>2121</v>
      </c>
      <c r="J294" s="52" t="s">
        <v>50</v>
      </c>
      <c r="K294" s="10" t="s">
        <v>2458</v>
      </c>
    </row>
    <row r="295" spans="1:11" x14ac:dyDescent="0.2">
      <c r="A295" s="44">
        <f t="shared" si="6"/>
        <v>289</v>
      </c>
      <c r="B295" s="25" t="s">
        <v>1112</v>
      </c>
      <c r="C295" s="15" t="s">
        <v>17</v>
      </c>
      <c r="D295" s="16"/>
      <c r="E295" s="56">
        <v>2017.12</v>
      </c>
      <c r="F295" s="26" t="s">
        <v>2457</v>
      </c>
      <c r="G295" s="17">
        <v>2312</v>
      </c>
      <c r="H295" s="17">
        <v>5044</v>
      </c>
      <c r="I295" s="18" t="s">
        <v>2121</v>
      </c>
      <c r="J295" s="52" t="s">
        <v>50</v>
      </c>
      <c r="K295" s="10" t="s">
        <v>2460</v>
      </c>
    </row>
    <row r="296" spans="1:11" x14ac:dyDescent="0.2">
      <c r="A296" s="44">
        <f t="shared" ref="A296:A327" si="7">ROW()-6</f>
        <v>290</v>
      </c>
      <c r="B296" s="25" t="s">
        <v>1608</v>
      </c>
      <c r="C296" s="11" t="s">
        <v>17</v>
      </c>
      <c r="D296" s="16"/>
      <c r="E296" s="56">
        <v>2017.12</v>
      </c>
      <c r="F296" s="26" t="s">
        <v>513</v>
      </c>
      <c r="G296" s="17">
        <v>722</v>
      </c>
      <c r="H296" s="17">
        <v>1885</v>
      </c>
      <c r="I296" s="18" t="s">
        <v>4</v>
      </c>
      <c r="J296" s="52" t="s">
        <v>50</v>
      </c>
      <c r="K296" s="10"/>
    </row>
    <row r="297" spans="1:11" x14ac:dyDescent="0.2">
      <c r="A297" s="44">
        <f t="shared" si="7"/>
        <v>291</v>
      </c>
      <c r="B297" s="25" t="s">
        <v>1266</v>
      </c>
      <c r="C297" s="25" t="s">
        <v>17</v>
      </c>
      <c r="D297" s="15"/>
      <c r="E297" s="56">
        <v>2017.12</v>
      </c>
      <c r="F297" s="26" t="s">
        <v>392</v>
      </c>
      <c r="G297" s="17">
        <v>816</v>
      </c>
      <c r="H297" s="17">
        <v>1712</v>
      </c>
      <c r="I297" s="18" t="s">
        <v>4</v>
      </c>
      <c r="J297" s="52" t="s">
        <v>50</v>
      </c>
      <c r="K297" s="10"/>
    </row>
    <row r="298" spans="1:11" x14ac:dyDescent="0.2">
      <c r="A298" s="44">
        <f t="shared" si="7"/>
        <v>292</v>
      </c>
      <c r="B298" s="25" t="s">
        <v>1609</v>
      </c>
      <c r="C298" s="11" t="s">
        <v>17</v>
      </c>
      <c r="D298" s="11"/>
      <c r="E298" s="56">
        <v>2018.01</v>
      </c>
      <c r="F298" s="16" t="s">
        <v>2462</v>
      </c>
      <c r="G298" s="17">
        <v>342</v>
      </c>
      <c r="H298" s="17">
        <v>758</v>
      </c>
      <c r="I298" s="18" t="s">
        <v>40</v>
      </c>
      <c r="J298" s="52" t="s">
        <v>50</v>
      </c>
      <c r="K298" s="10"/>
    </row>
    <row r="299" spans="1:11" x14ac:dyDescent="0.2">
      <c r="A299" s="44">
        <f t="shared" si="7"/>
        <v>293</v>
      </c>
      <c r="B299" s="25" t="s">
        <v>1610</v>
      </c>
      <c r="C299" s="25" t="s">
        <v>17</v>
      </c>
      <c r="D299" s="15"/>
      <c r="E299" s="56">
        <v>2018.02</v>
      </c>
      <c r="F299" s="16" t="s">
        <v>146</v>
      </c>
      <c r="G299" s="17">
        <v>6063</v>
      </c>
      <c r="H299" s="17">
        <v>12281</v>
      </c>
      <c r="I299" s="18" t="s">
        <v>2</v>
      </c>
      <c r="J299" s="52" t="s">
        <v>2092</v>
      </c>
      <c r="K299" s="10" t="s">
        <v>2458</v>
      </c>
    </row>
    <row r="300" spans="1:11" x14ac:dyDescent="0.2">
      <c r="A300" s="44">
        <f t="shared" si="7"/>
        <v>294</v>
      </c>
      <c r="B300" s="25" t="s">
        <v>1611</v>
      </c>
      <c r="C300" s="11" t="s">
        <v>17</v>
      </c>
      <c r="D300" s="11"/>
      <c r="E300" s="56">
        <v>2018.03</v>
      </c>
      <c r="F300" s="16" t="s">
        <v>525</v>
      </c>
      <c r="G300" s="17">
        <v>3329</v>
      </c>
      <c r="H300" s="17">
        <v>5887</v>
      </c>
      <c r="I300" s="18" t="s">
        <v>2</v>
      </c>
      <c r="J300" s="52" t="s">
        <v>2479</v>
      </c>
      <c r="K300" s="10"/>
    </row>
    <row r="301" spans="1:11" x14ac:dyDescent="0.2">
      <c r="A301" s="44">
        <f t="shared" si="7"/>
        <v>295</v>
      </c>
      <c r="B301" s="15" t="s">
        <v>1612</v>
      </c>
      <c r="C301" s="15" t="s">
        <v>17</v>
      </c>
      <c r="D301" s="15"/>
      <c r="E301" s="56">
        <v>2018.03</v>
      </c>
      <c r="F301" s="16" t="s">
        <v>530</v>
      </c>
      <c r="G301" s="17">
        <v>1713</v>
      </c>
      <c r="H301" s="17">
        <v>3564</v>
      </c>
      <c r="I301" s="18" t="s">
        <v>4</v>
      </c>
      <c r="J301" s="52" t="s">
        <v>2479</v>
      </c>
      <c r="K301" s="10"/>
    </row>
    <row r="302" spans="1:11" x14ac:dyDescent="0.2">
      <c r="A302" s="44">
        <f t="shared" si="7"/>
        <v>296</v>
      </c>
      <c r="B302" s="25" t="s">
        <v>1119</v>
      </c>
      <c r="C302" s="15" t="s">
        <v>17</v>
      </c>
      <c r="D302" s="15"/>
      <c r="E302" s="56">
        <v>2018.04</v>
      </c>
      <c r="F302" s="26" t="s">
        <v>539</v>
      </c>
      <c r="G302" s="17">
        <v>13469</v>
      </c>
      <c r="H302" s="17">
        <v>26818</v>
      </c>
      <c r="I302" s="18" t="s">
        <v>2121</v>
      </c>
      <c r="J302" s="52" t="s">
        <v>2479</v>
      </c>
      <c r="K302" s="10"/>
    </row>
    <row r="303" spans="1:11" x14ac:dyDescent="0.2">
      <c r="A303" s="44">
        <f t="shared" si="7"/>
        <v>297</v>
      </c>
      <c r="B303" s="15" t="s">
        <v>1613</v>
      </c>
      <c r="C303" s="15" t="s">
        <v>17</v>
      </c>
      <c r="D303" s="11"/>
      <c r="E303" s="56">
        <v>2018.05</v>
      </c>
      <c r="F303" s="16" t="s">
        <v>2506</v>
      </c>
      <c r="G303" s="17">
        <v>4182</v>
      </c>
      <c r="H303" s="17">
        <v>7921</v>
      </c>
      <c r="I303" s="18" t="s">
        <v>2</v>
      </c>
      <c r="J303" s="52" t="s">
        <v>2479</v>
      </c>
      <c r="K303" s="10"/>
    </row>
    <row r="304" spans="1:11" x14ac:dyDescent="0.2">
      <c r="A304" s="44">
        <f t="shared" si="7"/>
        <v>298</v>
      </c>
      <c r="B304" s="25" t="s">
        <v>1850</v>
      </c>
      <c r="C304" s="15" t="s">
        <v>17</v>
      </c>
      <c r="D304" s="15"/>
      <c r="E304" s="56">
        <v>2018.06</v>
      </c>
      <c r="F304" s="16" t="s">
        <v>231</v>
      </c>
      <c r="G304" s="17">
        <v>4007</v>
      </c>
      <c r="H304" s="17">
        <v>9263</v>
      </c>
      <c r="I304" s="18" t="s">
        <v>2</v>
      </c>
      <c r="J304" s="52" t="s">
        <v>33</v>
      </c>
      <c r="K304" s="10"/>
    </row>
    <row r="305" spans="1:11" x14ac:dyDescent="0.2">
      <c r="A305" s="44">
        <f t="shared" si="7"/>
        <v>299</v>
      </c>
      <c r="B305" s="25" t="s">
        <v>1614</v>
      </c>
      <c r="C305" s="15" t="s">
        <v>17</v>
      </c>
      <c r="D305" s="11"/>
      <c r="E305" s="56">
        <v>2018.06</v>
      </c>
      <c r="F305" s="16" t="s">
        <v>2510</v>
      </c>
      <c r="G305" s="17">
        <v>1261</v>
      </c>
      <c r="H305" s="17">
        <v>3821</v>
      </c>
      <c r="I305" s="18" t="s">
        <v>40</v>
      </c>
      <c r="J305" s="52" t="s">
        <v>2479</v>
      </c>
      <c r="K305" s="10"/>
    </row>
    <row r="306" spans="1:11" s="61" customFormat="1" x14ac:dyDescent="0.2">
      <c r="A306" s="44">
        <f t="shared" si="7"/>
        <v>300</v>
      </c>
      <c r="B306" s="28" t="s">
        <v>1615</v>
      </c>
      <c r="C306" s="28" t="s">
        <v>17</v>
      </c>
      <c r="D306" s="11"/>
      <c r="E306" s="68">
        <v>2018.07</v>
      </c>
      <c r="F306" s="29" t="s">
        <v>2520</v>
      </c>
      <c r="G306" s="30">
        <v>3558</v>
      </c>
      <c r="H306" s="30">
        <v>9401</v>
      </c>
      <c r="I306" s="18" t="s">
        <v>1123</v>
      </c>
      <c r="J306" s="82" t="s">
        <v>2142</v>
      </c>
      <c r="K306" s="24"/>
    </row>
    <row r="307" spans="1:11" s="61" customFormat="1" x14ac:dyDescent="0.2">
      <c r="A307" s="44">
        <f t="shared" si="7"/>
        <v>301</v>
      </c>
      <c r="B307" s="28" t="s">
        <v>1616</v>
      </c>
      <c r="C307" s="28" t="s">
        <v>17</v>
      </c>
      <c r="D307" s="11"/>
      <c r="E307" s="68">
        <v>2018.07</v>
      </c>
      <c r="F307" s="29" t="s">
        <v>2521</v>
      </c>
      <c r="G307" s="30">
        <v>170</v>
      </c>
      <c r="H307" s="30">
        <v>303</v>
      </c>
      <c r="I307" s="31" t="s">
        <v>4</v>
      </c>
      <c r="J307" s="82" t="s">
        <v>2479</v>
      </c>
      <c r="K307" s="24"/>
    </row>
    <row r="308" spans="1:11" s="61" customFormat="1" x14ac:dyDescent="0.2">
      <c r="A308" s="44">
        <f t="shared" si="7"/>
        <v>302</v>
      </c>
      <c r="B308" s="28" t="s">
        <v>1617</v>
      </c>
      <c r="C308" s="28" t="s">
        <v>17</v>
      </c>
      <c r="D308" s="11"/>
      <c r="E308" s="68">
        <v>2018.07</v>
      </c>
      <c r="F308" s="29" t="s">
        <v>2522</v>
      </c>
      <c r="G308" s="30">
        <v>355</v>
      </c>
      <c r="H308" s="30">
        <v>788</v>
      </c>
      <c r="I308" s="31" t="s">
        <v>2121</v>
      </c>
      <c r="J308" s="82" t="s">
        <v>2479</v>
      </c>
      <c r="K308" s="24"/>
    </row>
    <row r="309" spans="1:11" s="61" customFormat="1" x14ac:dyDescent="0.2">
      <c r="A309" s="44">
        <f t="shared" si="7"/>
        <v>303</v>
      </c>
      <c r="B309" s="28" t="s">
        <v>1617</v>
      </c>
      <c r="C309" s="28" t="s">
        <v>17</v>
      </c>
      <c r="D309" s="11"/>
      <c r="E309" s="68">
        <v>2018.07</v>
      </c>
      <c r="F309" s="29" t="s">
        <v>2523</v>
      </c>
      <c r="G309" s="30">
        <v>2063</v>
      </c>
      <c r="H309" s="30">
        <v>4392</v>
      </c>
      <c r="I309" s="31" t="s">
        <v>2225</v>
      </c>
      <c r="J309" s="82" t="s">
        <v>2524</v>
      </c>
      <c r="K309" s="24"/>
    </row>
    <row r="310" spans="1:11" s="61" customFormat="1" x14ac:dyDescent="0.2">
      <c r="A310" s="44">
        <f t="shared" si="7"/>
        <v>304</v>
      </c>
      <c r="B310" s="27" t="s">
        <v>1618</v>
      </c>
      <c r="C310" s="28" t="s">
        <v>17</v>
      </c>
      <c r="D310" s="11"/>
      <c r="E310" s="68">
        <v>2018.07</v>
      </c>
      <c r="F310" s="29" t="s">
        <v>2525</v>
      </c>
      <c r="G310" s="30">
        <v>2769</v>
      </c>
      <c r="H310" s="30">
        <v>6877</v>
      </c>
      <c r="I310" s="31" t="s">
        <v>2225</v>
      </c>
      <c r="J310" s="82" t="s">
        <v>2479</v>
      </c>
      <c r="K310" s="24"/>
    </row>
    <row r="311" spans="1:11" s="61" customFormat="1" x14ac:dyDescent="0.2">
      <c r="A311" s="44">
        <f t="shared" si="7"/>
        <v>305</v>
      </c>
      <c r="B311" s="15" t="s">
        <v>1619</v>
      </c>
      <c r="C311" s="11" t="s">
        <v>17</v>
      </c>
      <c r="D311" s="16"/>
      <c r="E311" s="56">
        <v>2018.08</v>
      </c>
      <c r="F311" s="32" t="s">
        <v>549</v>
      </c>
      <c r="G311" s="17">
        <v>2861</v>
      </c>
      <c r="H311" s="17">
        <v>6398</v>
      </c>
      <c r="I311" s="18" t="s">
        <v>2121</v>
      </c>
      <c r="J311" s="52" t="s">
        <v>2479</v>
      </c>
      <c r="K311" s="10"/>
    </row>
    <row r="312" spans="1:11" x14ac:dyDescent="0.2">
      <c r="A312" s="44">
        <f t="shared" si="7"/>
        <v>306</v>
      </c>
      <c r="B312" s="15" t="s">
        <v>1620</v>
      </c>
      <c r="C312" s="11" t="s">
        <v>17</v>
      </c>
      <c r="D312" s="16"/>
      <c r="E312" s="56">
        <v>2018.08</v>
      </c>
      <c r="F312" s="32" t="s">
        <v>2543</v>
      </c>
      <c r="G312" s="17">
        <v>1322</v>
      </c>
      <c r="H312" s="17">
        <v>2728</v>
      </c>
      <c r="I312" s="18" t="s">
        <v>2121</v>
      </c>
      <c r="J312" s="52" t="s">
        <v>2479</v>
      </c>
      <c r="K312" s="10"/>
    </row>
    <row r="313" spans="1:11" s="61" customFormat="1" x14ac:dyDescent="0.2">
      <c r="A313" s="44">
        <f t="shared" si="7"/>
        <v>307</v>
      </c>
      <c r="B313" s="15" t="s">
        <v>1621</v>
      </c>
      <c r="C313" s="11" t="s">
        <v>17</v>
      </c>
      <c r="D313" s="16"/>
      <c r="E313" s="56">
        <v>2018.08</v>
      </c>
      <c r="F313" s="32" t="s">
        <v>2544</v>
      </c>
      <c r="G313" s="17">
        <v>2165</v>
      </c>
      <c r="H313" s="17">
        <v>4435</v>
      </c>
      <c r="I313" s="18" t="s">
        <v>2121</v>
      </c>
      <c r="J313" s="52" t="s">
        <v>2479</v>
      </c>
      <c r="K313" s="10"/>
    </row>
    <row r="314" spans="1:11" s="61" customFormat="1" x14ac:dyDescent="0.2">
      <c r="A314" s="44">
        <f t="shared" si="7"/>
        <v>308</v>
      </c>
      <c r="B314" s="15" t="s">
        <v>1622</v>
      </c>
      <c r="C314" s="15" t="s">
        <v>17</v>
      </c>
      <c r="D314" s="11"/>
      <c r="E314" s="56">
        <v>2018.09</v>
      </c>
      <c r="F314" s="16" t="s">
        <v>112</v>
      </c>
      <c r="G314" s="33">
        <v>393</v>
      </c>
      <c r="H314" s="33">
        <v>825</v>
      </c>
      <c r="I314" s="37" t="s">
        <v>41</v>
      </c>
      <c r="J314" s="37" t="s">
        <v>50</v>
      </c>
      <c r="K314" s="10"/>
    </row>
    <row r="315" spans="1:11" s="61" customFormat="1" x14ac:dyDescent="0.2">
      <c r="A315" s="44">
        <f t="shared" si="7"/>
        <v>309</v>
      </c>
      <c r="B315" s="15" t="s">
        <v>1623</v>
      </c>
      <c r="C315" s="11" t="s">
        <v>17</v>
      </c>
      <c r="D315" s="11"/>
      <c r="E315" s="56" t="s">
        <v>555</v>
      </c>
      <c r="F315" s="32" t="s">
        <v>2564</v>
      </c>
      <c r="G315" s="17">
        <v>767</v>
      </c>
      <c r="H315" s="17">
        <v>1558</v>
      </c>
      <c r="I315" s="18" t="s">
        <v>2121</v>
      </c>
      <c r="J315" s="52" t="s">
        <v>2479</v>
      </c>
      <c r="K315" s="10"/>
    </row>
    <row r="316" spans="1:11" x14ac:dyDescent="0.2">
      <c r="A316" s="44">
        <f t="shared" si="7"/>
        <v>310</v>
      </c>
      <c r="B316" s="25" t="s">
        <v>1624</v>
      </c>
      <c r="C316" s="34" t="s">
        <v>17</v>
      </c>
      <c r="D316" s="34"/>
      <c r="E316" s="56" t="s">
        <v>555</v>
      </c>
      <c r="F316" s="35" t="s">
        <v>2565</v>
      </c>
      <c r="G316" s="36">
        <v>1955</v>
      </c>
      <c r="H316" s="33">
        <v>4583</v>
      </c>
      <c r="I316" s="37" t="s">
        <v>41</v>
      </c>
      <c r="J316" s="37" t="s">
        <v>50</v>
      </c>
      <c r="K316" s="10" t="s">
        <v>2200</v>
      </c>
    </row>
    <row r="317" spans="1:11" s="61" customFormat="1" x14ac:dyDescent="0.2">
      <c r="A317" s="44">
        <f t="shared" si="7"/>
        <v>311</v>
      </c>
      <c r="B317" s="15" t="s">
        <v>1625</v>
      </c>
      <c r="C317" s="11" t="s">
        <v>17</v>
      </c>
      <c r="D317" s="11"/>
      <c r="E317" s="56">
        <v>2018.11</v>
      </c>
      <c r="F317" s="16" t="s">
        <v>2577</v>
      </c>
      <c r="G317" s="33">
        <v>1129</v>
      </c>
      <c r="H317" s="33">
        <v>2407</v>
      </c>
      <c r="I317" s="37" t="s">
        <v>2121</v>
      </c>
      <c r="J317" s="37" t="s">
        <v>2479</v>
      </c>
      <c r="K317" s="10"/>
    </row>
    <row r="318" spans="1:11" s="61" customFormat="1" x14ac:dyDescent="0.2">
      <c r="A318" s="44">
        <f t="shared" si="7"/>
        <v>312</v>
      </c>
      <c r="B318" s="25" t="s">
        <v>1700</v>
      </c>
      <c r="C318" s="11" t="s">
        <v>17</v>
      </c>
      <c r="D318" s="34"/>
      <c r="E318" s="56">
        <v>2018.11</v>
      </c>
      <c r="F318" s="16" t="s">
        <v>2577</v>
      </c>
      <c r="G318" s="33">
        <v>530</v>
      </c>
      <c r="H318" s="33">
        <v>1006</v>
      </c>
      <c r="I318" s="37" t="s">
        <v>2578</v>
      </c>
      <c r="J318" s="37" t="s">
        <v>2479</v>
      </c>
      <c r="K318" s="10"/>
    </row>
    <row r="319" spans="1:11" s="61" customFormat="1" x14ac:dyDescent="0.2">
      <c r="A319" s="44">
        <f t="shared" si="7"/>
        <v>313</v>
      </c>
      <c r="B319" s="15" t="s">
        <v>1626</v>
      </c>
      <c r="C319" s="11" t="s">
        <v>17</v>
      </c>
      <c r="D319" s="11"/>
      <c r="E319" s="56">
        <v>2018.12</v>
      </c>
      <c r="F319" s="35" t="s">
        <v>560</v>
      </c>
      <c r="G319" s="17">
        <v>253</v>
      </c>
      <c r="H319" s="17">
        <v>425</v>
      </c>
      <c r="I319" s="31" t="s">
        <v>4</v>
      </c>
      <c r="J319" s="37" t="s">
        <v>33</v>
      </c>
      <c r="K319" s="8"/>
    </row>
    <row r="320" spans="1:11" s="61" customFormat="1" x14ac:dyDescent="0.2">
      <c r="A320" s="44">
        <f t="shared" si="7"/>
        <v>314</v>
      </c>
      <c r="B320" s="15" t="s">
        <v>566</v>
      </c>
      <c r="C320" s="11" t="s">
        <v>17</v>
      </c>
      <c r="D320" s="11"/>
      <c r="E320" s="56">
        <v>2018.12</v>
      </c>
      <c r="F320" s="32" t="s">
        <v>79</v>
      </c>
      <c r="G320" s="17">
        <v>797</v>
      </c>
      <c r="H320" s="17">
        <v>1667</v>
      </c>
      <c r="I320" s="37" t="s">
        <v>2121</v>
      </c>
      <c r="J320" s="37" t="s">
        <v>33</v>
      </c>
      <c r="K320" s="8"/>
    </row>
    <row r="321" spans="1:223" s="61" customFormat="1" x14ac:dyDescent="0.2">
      <c r="A321" s="44">
        <f t="shared" si="7"/>
        <v>315</v>
      </c>
      <c r="B321" s="15" t="s">
        <v>567</v>
      </c>
      <c r="C321" s="11" t="s">
        <v>17</v>
      </c>
      <c r="D321" s="11"/>
      <c r="E321" s="56">
        <v>2018.12</v>
      </c>
      <c r="F321" s="32" t="s">
        <v>79</v>
      </c>
      <c r="G321" s="17">
        <v>522</v>
      </c>
      <c r="H321" s="17">
        <v>1037</v>
      </c>
      <c r="I321" s="37" t="s">
        <v>2121</v>
      </c>
      <c r="J321" s="37" t="s">
        <v>33</v>
      </c>
      <c r="K321" s="8"/>
    </row>
    <row r="322" spans="1:223" s="61" customFormat="1" x14ac:dyDescent="0.2">
      <c r="A322" s="44">
        <f t="shared" si="7"/>
        <v>316</v>
      </c>
      <c r="B322" s="11" t="s">
        <v>581</v>
      </c>
      <c r="C322" s="15" t="s">
        <v>17</v>
      </c>
      <c r="D322" s="11"/>
      <c r="E322" s="69" t="s">
        <v>2596</v>
      </c>
      <c r="F322" s="12" t="s">
        <v>504</v>
      </c>
      <c r="G322" s="47">
        <v>4768</v>
      </c>
      <c r="H322" s="47">
        <v>9491</v>
      </c>
      <c r="I322" s="48" t="s">
        <v>41</v>
      </c>
      <c r="J322" s="50" t="s">
        <v>33</v>
      </c>
      <c r="K322" s="10"/>
    </row>
    <row r="323" spans="1:223" s="61" customFormat="1" x14ac:dyDescent="0.2">
      <c r="A323" s="44">
        <f t="shared" si="7"/>
        <v>317</v>
      </c>
      <c r="B323" s="15" t="s">
        <v>1627</v>
      </c>
      <c r="C323" s="12" t="s">
        <v>17</v>
      </c>
      <c r="D323" s="12"/>
      <c r="E323" s="69" t="s">
        <v>2602</v>
      </c>
      <c r="F323" s="11" t="s">
        <v>592</v>
      </c>
      <c r="G323" s="49">
        <v>7077</v>
      </c>
      <c r="H323" s="49">
        <v>12558</v>
      </c>
      <c r="I323" s="50" t="s">
        <v>2121</v>
      </c>
      <c r="J323" s="92" t="s">
        <v>33</v>
      </c>
      <c r="K323" s="8"/>
    </row>
    <row r="324" spans="1:223" s="64" customFormat="1" x14ac:dyDescent="0.2">
      <c r="A324" s="44">
        <f t="shared" si="7"/>
        <v>318</v>
      </c>
      <c r="B324" s="11" t="s">
        <v>1628</v>
      </c>
      <c r="C324" s="11" t="s">
        <v>17</v>
      </c>
      <c r="D324" s="11"/>
      <c r="E324" s="69" t="s">
        <v>2607</v>
      </c>
      <c r="F324" s="11" t="s">
        <v>2608</v>
      </c>
      <c r="G324" s="49">
        <v>290</v>
      </c>
      <c r="H324" s="49">
        <v>532</v>
      </c>
      <c r="I324" s="50" t="s">
        <v>2121</v>
      </c>
      <c r="J324" s="92" t="s">
        <v>33</v>
      </c>
      <c r="K324" s="8"/>
    </row>
    <row r="325" spans="1:223" s="64" customFormat="1" x14ac:dyDescent="0.2">
      <c r="A325" s="44">
        <f t="shared" si="7"/>
        <v>319</v>
      </c>
      <c r="B325" s="11" t="s">
        <v>1629</v>
      </c>
      <c r="C325" s="11" t="s">
        <v>17</v>
      </c>
      <c r="D325" s="11"/>
      <c r="E325" s="69" t="s">
        <v>2607</v>
      </c>
      <c r="F325" s="11" t="s">
        <v>594</v>
      </c>
      <c r="G325" s="49">
        <v>650</v>
      </c>
      <c r="H325" s="49">
        <v>1279</v>
      </c>
      <c r="I325" s="50" t="s">
        <v>2121</v>
      </c>
      <c r="J325" s="92" t="s">
        <v>33</v>
      </c>
      <c r="K325" s="8"/>
    </row>
    <row r="326" spans="1:223" s="60" customFormat="1" x14ac:dyDescent="0.2">
      <c r="A326" s="44">
        <f t="shared" si="7"/>
        <v>320</v>
      </c>
      <c r="B326" s="15" t="s">
        <v>1630</v>
      </c>
      <c r="C326" s="11" t="s">
        <v>17</v>
      </c>
      <c r="D326" s="11"/>
      <c r="E326" s="56">
        <v>2019.03</v>
      </c>
      <c r="F326" s="35" t="s">
        <v>605</v>
      </c>
      <c r="G326" s="17">
        <v>10113</v>
      </c>
      <c r="H326" s="17">
        <v>19818</v>
      </c>
      <c r="I326" s="37" t="s">
        <v>1631</v>
      </c>
      <c r="J326" s="37" t="s">
        <v>33</v>
      </c>
      <c r="K326" s="8" t="s">
        <v>2458</v>
      </c>
      <c r="L326" s="65"/>
      <c r="M326" s="65"/>
      <c r="N326" s="65"/>
      <c r="O326" s="65"/>
      <c r="P326" s="65"/>
      <c r="Q326" s="65"/>
      <c r="R326" s="65"/>
      <c r="S326" s="65"/>
      <c r="T326" s="65"/>
      <c r="U326" s="65"/>
      <c r="V326" s="65"/>
      <c r="W326" s="65"/>
      <c r="X326" s="65"/>
      <c r="Y326" s="65"/>
      <c r="Z326" s="65"/>
      <c r="AA326" s="65"/>
      <c r="AB326" s="65"/>
      <c r="AC326" s="65"/>
      <c r="AD326" s="65"/>
      <c r="AE326" s="65"/>
      <c r="AF326" s="65"/>
      <c r="AG326" s="65"/>
      <c r="AH326" s="65"/>
      <c r="AI326" s="65"/>
      <c r="AJ326" s="65"/>
      <c r="AK326" s="65"/>
      <c r="AL326" s="65"/>
      <c r="AM326" s="65"/>
      <c r="AN326" s="65"/>
      <c r="AO326" s="65"/>
      <c r="AP326" s="65"/>
      <c r="AQ326" s="65"/>
      <c r="AR326" s="65"/>
      <c r="AS326" s="65"/>
      <c r="AT326" s="65"/>
      <c r="AU326" s="65"/>
      <c r="AV326" s="65"/>
      <c r="AW326" s="65"/>
      <c r="AX326" s="65"/>
      <c r="AY326" s="65"/>
      <c r="AZ326" s="65"/>
      <c r="BA326" s="65"/>
      <c r="BB326" s="65"/>
      <c r="BC326" s="65"/>
      <c r="BD326" s="65"/>
      <c r="BE326" s="65"/>
      <c r="BF326" s="65"/>
      <c r="BG326" s="65"/>
      <c r="BH326" s="65"/>
      <c r="BI326" s="65"/>
      <c r="BJ326" s="65"/>
      <c r="BK326" s="65"/>
      <c r="BL326" s="65"/>
      <c r="BM326" s="65"/>
      <c r="BN326" s="65"/>
      <c r="BO326" s="65"/>
      <c r="BP326" s="65"/>
      <c r="BQ326" s="65"/>
      <c r="BR326" s="65"/>
      <c r="BS326" s="65"/>
      <c r="BT326" s="65"/>
      <c r="BU326" s="65"/>
      <c r="BV326" s="65"/>
      <c r="BW326" s="65"/>
      <c r="BX326" s="65"/>
      <c r="BY326" s="65"/>
      <c r="BZ326" s="65"/>
      <c r="CA326" s="65"/>
      <c r="CB326" s="65"/>
      <c r="CC326" s="65"/>
      <c r="CD326" s="65"/>
      <c r="CE326" s="65"/>
      <c r="CF326" s="65"/>
      <c r="CG326" s="65"/>
      <c r="CH326" s="65"/>
      <c r="CI326" s="65"/>
      <c r="CJ326" s="65"/>
      <c r="CK326" s="65"/>
      <c r="CL326" s="65"/>
      <c r="CM326" s="65"/>
      <c r="CN326" s="65"/>
      <c r="CO326" s="65"/>
      <c r="CP326" s="65"/>
      <c r="CQ326" s="65"/>
      <c r="CR326" s="65"/>
      <c r="CS326" s="65"/>
      <c r="CT326" s="65"/>
      <c r="CU326" s="65"/>
      <c r="CV326" s="65"/>
      <c r="CW326" s="65"/>
      <c r="CX326" s="65"/>
      <c r="CY326" s="65"/>
      <c r="CZ326" s="65"/>
      <c r="DA326" s="65"/>
      <c r="DB326" s="65"/>
      <c r="DC326" s="65"/>
      <c r="DD326" s="65"/>
      <c r="DE326" s="65"/>
      <c r="DF326" s="65"/>
      <c r="DG326" s="65"/>
      <c r="DH326" s="65"/>
      <c r="DI326" s="65"/>
      <c r="DJ326" s="65"/>
      <c r="DK326" s="65"/>
      <c r="DL326" s="65"/>
      <c r="DM326" s="65"/>
      <c r="DN326" s="65"/>
      <c r="DO326" s="65"/>
      <c r="DP326" s="65"/>
      <c r="DQ326" s="65"/>
      <c r="DR326" s="65"/>
      <c r="DS326" s="65"/>
      <c r="DT326" s="65"/>
      <c r="DU326" s="65"/>
      <c r="DV326" s="65"/>
      <c r="DW326" s="65"/>
      <c r="DX326" s="65"/>
      <c r="DY326" s="65"/>
      <c r="DZ326" s="65"/>
      <c r="EA326" s="65"/>
      <c r="EB326" s="65"/>
      <c r="EC326" s="65"/>
      <c r="ED326" s="65"/>
      <c r="EE326" s="65"/>
      <c r="EF326" s="65"/>
      <c r="EG326" s="65"/>
      <c r="EH326" s="65"/>
      <c r="EI326" s="65"/>
      <c r="EJ326" s="65"/>
      <c r="EK326" s="65"/>
      <c r="EL326" s="65"/>
      <c r="EM326" s="65"/>
      <c r="EN326" s="65"/>
      <c r="EO326" s="65"/>
      <c r="EP326" s="65"/>
      <c r="EQ326" s="65"/>
      <c r="ER326" s="65"/>
      <c r="ES326" s="65"/>
      <c r="ET326" s="65"/>
      <c r="EU326" s="65"/>
      <c r="EV326" s="65"/>
      <c r="EW326" s="65"/>
      <c r="EX326" s="65"/>
      <c r="EY326" s="65"/>
      <c r="EZ326" s="65"/>
      <c r="FA326" s="65"/>
      <c r="FB326" s="65"/>
      <c r="FC326" s="65"/>
      <c r="FD326" s="65"/>
      <c r="FE326" s="65"/>
      <c r="FF326" s="65"/>
      <c r="FG326" s="65"/>
      <c r="FH326" s="65"/>
      <c r="FI326" s="65"/>
      <c r="FJ326" s="65"/>
      <c r="FK326" s="65"/>
      <c r="FL326" s="65"/>
      <c r="FM326" s="65"/>
      <c r="FN326" s="65"/>
      <c r="FO326" s="65"/>
      <c r="FP326" s="65"/>
      <c r="FQ326" s="65"/>
      <c r="FR326" s="65"/>
      <c r="FS326" s="65"/>
      <c r="FT326" s="65"/>
      <c r="FU326" s="65"/>
      <c r="FV326" s="65"/>
      <c r="FW326" s="65"/>
      <c r="FX326" s="65"/>
      <c r="FY326" s="65"/>
      <c r="FZ326" s="65"/>
      <c r="GA326" s="65"/>
      <c r="GB326" s="65"/>
      <c r="GC326" s="65"/>
      <c r="GD326" s="65"/>
      <c r="GE326" s="65"/>
      <c r="GF326" s="65"/>
      <c r="GG326" s="65"/>
      <c r="GH326" s="65"/>
      <c r="GI326" s="65"/>
      <c r="GJ326" s="65"/>
      <c r="GK326" s="65"/>
      <c r="GL326" s="65"/>
      <c r="GM326" s="65"/>
      <c r="GN326" s="65"/>
      <c r="GO326" s="65"/>
      <c r="GP326" s="65"/>
      <c r="GQ326" s="65"/>
      <c r="GR326" s="65"/>
      <c r="GS326" s="65"/>
      <c r="GT326" s="65"/>
      <c r="GU326" s="65"/>
      <c r="GV326" s="65"/>
      <c r="GW326" s="65"/>
      <c r="GX326" s="65"/>
      <c r="GY326" s="65"/>
      <c r="GZ326" s="65"/>
      <c r="HA326" s="65"/>
      <c r="HB326" s="65"/>
      <c r="HC326" s="65"/>
      <c r="HD326" s="65"/>
      <c r="HE326" s="65"/>
      <c r="HF326" s="65"/>
      <c r="HG326" s="65"/>
      <c r="HH326" s="65"/>
      <c r="HI326" s="65"/>
      <c r="HJ326" s="65"/>
      <c r="HK326" s="65"/>
      <c r="HL326" s="65"/>
      <c r="HM326" s="65"/>
      <c r="HN326" s="65"/>
      <c r="HO326" s="65"/>
    </row>
    <row r="327" spans="1:223" s="60" customFormat="1" x14ac:dyDescent="0.2">
      <c r="A327" s="44">
        <f t="shared" si="7"/>
        <v>321</v>
      </c>
      <c r="B327" s="15" t="s">
        <v>1632</v>
      </c>
      <c r="C327" s="11" t="s">
        <v>17</v>
      </c>
      <c r="D327" s="11"/>
      <c r="E327" s="56">
        <v>2019.03</v>
      </c>
      <c r="F327" s="35" t="s">
        <v>606</v>
      </c>
      <c r="G327" s="17">
        <v>16374</v>
      </c>
      <c r="H327" s="17">
        <v>36885</v>
      </c>
      <c r="I327" s="37" t="s">
        <v>40</v>
      </c>
      <c r="J327" s="37" t="s">
        <v>33</v>
      </c>
      <c r="K327" s="8"/>
      <c r="L327" s="65"/>
      <c r="M327" s="65"/>
      <c r="N327" s="65"/>
      <c r="O327" s="65"/>
      <c r="P327" s="65"/>
      <c r="Q327" s="65"/>
      <c r="R327" s="65"/>
      <c r="S327" s="65"/>
      <c r="T327" s="65"/>
      <c r="U327" s="65"/>
      <c r="V327" s="65"/>
      <c r="W327" s="65"/>
      <c r="X327" s="65"/>
      <c r="Y327" s="65"/>
      <c r="Z327" s="65"/>
      <c r="AA327" s="65"/>
      <c r="AB327" s="65"/>
      <c r="AC327" s="65"/>
      <c r="AD327" s="65"/>
      <c r="AE327" s="65"/>
      <c r="AF327" s="65"/>
      <c r="AG327" s="65"/>
      <c r="AH327" s="65"/>
      <c r="AI327" s="65"/>
      <c r="AJ327" s="65"/>
      <c r="AK327" s="65"/>
      <c r="AL327" s="65"/>
      <c r="AM327" s="65"/>
      <c r="AN327" s="65"/>
      <c r="AO327" s="65"/>
      <c r="AP327" s="65"/>
      <c r="AQ327" s="65"/>
      <c r="AR327" s="65"/>
      <c r="AS327" s="65"/>
      <c r="AT327" s="65"/>
      <c r="AU327" s="65"/>
      <c r="AV327" s="65"/>
      <c r="AW327" s="65"/>
      <c r="AX327" s="65"/>
      <c r="AY327" s="65"/>
      <c r="AZ327" s="65"/>
      <c r="BA327" s="65"/>
      <c r="BB327" s="65"/>
      <c r="BC327" s="65"/>
      <c r="BD327" s="65"/>
      <c r="BE327" s="65"/>
      <c r="BF327" s="65"/>
      <c r="BG327" s="65"/>
      <c r="BH327" s="65"/>
      <c r="BI327" s="65"/>
      <c r="BJ327" s="65"/>
      <c r="BK327" s="65"/>
      <c r="BL327" s="65"/>
      <c r="BM327" s="65"/>
      <c r="BN327" s="65"/>
      <c r="BO327" s="65"/>
      <c r="BP327" s="65"/>
      <c r="BQ327" s="65"/>
      <c r="BR327" s="65"/>
      <c r="BS327" s="65"/>
      <c r="BT327" s="65"/>
      <c r="BU327" s="65"/>
      <c r="BV327" s="65"/>
      <c r="BW327" s="65"/>
      <c r="BX327" s="65"/>
      <c r="BY327" s="65"/>
      <c r="BZ327" s="65"/>
      <c r="CA327" s="65"/>
      <c r="CB327" s="65"/>
      <c r="CC327" s="65"/>
      <c r="CD327" s="65"/>
      <c r="CE327" s="65"/>
      <c r="CF327" s="65"/>
      <c r="CG327" s="65"/>
      <c r="CH327" s="65"/>
      <c r="CI327" s="65"/>
      <c r="CJ327" s="65"/>
      <c r="CK327" s="65"/>
      <c r="CL327" s="65"/>
      <c r="CM327" s="65"/>
      <c r="CN327" s="65"/>
      <c r="CO327" s="65"/>
      <c r="CP327" s="65"/>
      <c r="CQ327" s="65"/>
      <c r="CR327" s="65"/>
      <c r="CS327" s="65"/>
      <c r="CT327" s="65"/>
      <c r="CU327" s="65"/>
      <c r="CV327" s="65"/>
      <c r="CW327" s="65"/>
      <c r="CX327" s="65"/>
      <c r="CY327" s="65"/>
      <c r="CZ327" s="65"/>
      <c r="DA327" s="65"/>
      <c r="DB327" s="65"/>
      <c r="DC327" s="65"/>
      <c r="DD327" s="65"/>
      <c r="DE327" s="65"/>
      <c r="DF327" s="65"/>
      <c r="DG327" s="65"/>
      <c r="DH327" s="65"/>
      <c r="DI327" s="80"/>
      <c r="DJ327" s="80"/>
      <c r="DK327" s="65"/>
      <c r="DL327" s="65"/>
      <c r="DM327" s="65"/>
      <c r="DN327" s="65"/>
      <c r="DO327" s="65"/>
      <c r="DP327" s="65"/>
      <c r="DQ327" s="65"/>
      <c r="DR327" s="65"/>
      <c r="DS327" s="65"/>
      <c r="DT327" s="65"/>
      <c r="DU327" s="65" t="s">
        <v>2236</v>
      </c>
      <c r="DV327" s="65"/>
      <c r="DW327" s="65"/>
      <c r="DX327" s="65"/>
      <c r="DY327" s="65"/>
      <c r="DZ327" s="65"/>
      <c r="EA327" s="65"/>
      <c r="EB327" s="65" t="s">
        <v>2237</v>
      </c>
      <c r="EC327" s="65"/>
      <c r="ED327" s="65"/>
      <c r="EE327" s="65"/>
      <c r="EF327" s="65"/>
      <c r="EG327" s="65"/>
      <c r="EH327" s="65"/>
      <c r="EI327" s="65"/>
      <c r="EJ327" s="65"/>
      <c r="EK327" s="65"/>
      <c r="EL327" s="65"/>
      <c r="EM327" s="65"/>
      <c r="EN327" s="65"/>
      <c r="EO327" s="65"/>
      <c r="EP327" s="65"/>
      <c r="EQ327" s="65"/>
      <c r="ER327" s="65"/>
      <c r="ES327" s="65"/>
      <c r="ET327" s="65"/>
      <c r="EU327" s="65"/>
      <c r="EV327" s="65"/>
      <c r="EW327" s="65"/>
      <c r="EX327" s="65"/>
      <c r="EY327" s="65"/>
      <c r="EZ327" s="65"/>
      <c r="FA327" s="65"/>
      <c r="FB327" s="65"/>
      <c r="FC327" s="65"/>
      <c r="FD327" s="65"/>
      <c r="FE327" s="65"/>
      <c r="FF327" s="65"/>
      <c r="FG327" s="65"/>
      <c r="FH327" s="65"/>
      <c r="FI327" s="65"/>
      <c r="FJ327" s="65"/>
      <c r="FK327" s="65"/>
      <c r="FL327" s="65"/>
      <c r="FM327" s="65"/>
      <c r="FN327" s="65"/>
      <c r="FO327" s="65"/>
      <c r="FP327" s="65"/>
      <c r="FQ327" s="65"/>
      <c r="FR327" s="65"/>
      <c r="FS327" s="65"/>
      <c r="FT327" s="65"/>
      <c r="FU327" s="65"/>
      <c r="FV327" s="65"/>
      <c r="FW327" s="65"/>
      <c r="FX327" s="65"/>
      <c r="FY327" s="65"/>
      <c r="FZ327" s="65"/>
      <c r="GA327" s="65"/>
      <c r="GB327" s="65"/>
      <c r="GC327" s="65"/>
      <c r="GD327" s="65"/>
      <c r="GE327" s="65"/>
      <c r="GF327" s="65"/>
      <c r="GG327" s="65"/>
      <c r="GH327" s="65"/>
      <c r="GI327" s="65"/>
      <c r="GJ327" s="65"/>
      <c r="GK327" s="65"/>
      <c r="GL327" s="65"/>
      <c r="GM327" s="65"/>
      <c r="GN327" s="65"/>
      <c r="GO327" s="65"/>
      <c r="GP327" s="65"/>
      <c r="GQ327" s="65"/>
      <c r="GR327" s="65"/>
      <c r="GS327" s="65"/>
      <c r="GT327" s="65"/>
      <c r="GU327" s="65"/>
      <c r="GV327" s="65"/>
      <c r="GW327" s="65"/>
      <c r="GX327" s="65"/>
      <c r="GY327" s="65"/>
      <c r="GZ327" s="65"/>
      <c r="HA327" s="65"/>
      <c r="HB327" s="65"/>
      <c r="HC327" s="65"/>
      <c r="HD327" s="65"/>
      <c r="HE327" s="65"/>
      <c r="HF327" s="65"/>
      <c r="HG327" s="65"/>
      <c r="HH327" s="65"/>
      <c r="HI327" s="65"/>
      <c r="HJ327" s="65"/>
      <c r="HK327" s="65"/>
      <c r="HL327" s="65"/>
      <c r="HM327" s="65"/>
      <c r="HN327" s="65"/>
      <c r="HO327" s="65"/>
    </row>
    <row r="328" spans="1:223" s="60" customFormat="1" x14ac:dyDescent="0.2">
      <c r="A328" s="44">
        <f t="shared" ref="A328:A359" si="8">ROW()-6</f>
        <v>322</v>
      </c>
      <c r="B328" s="15" t="s">
        <v>1633</v>
      </c>
      <c r="C328" s="11" t="s">
        <v>17</v>
      </c>
      <c r="D328" s="11"/>
      <c r="E328" s="56">
        <v>2019.04</v>
      </c>
      <c r="F328" s="35" t="s">
        <v>617</v>
      </c>
      <c r="G328" s="17">
        <v>1612</v>
      </c>
      <c r="H328" s="17">
        <v>3610</v>
      </c>
      <c r="I328" s="37" t="s">
        <v>41</v>
      </c>
      <c r="J328" s="37" t="s">
        <v>50</v>
      </c>
      <c r="K328" s="8" t="s">
        <v>2458</v>
      </c>
      <c r="L328" s="65"/>
      <c r="M328" s="65"/>
      <c r="N328" s="65"/>
      <c r="O328" s="65"/>
      <c r="P328" s="65"/>
      <c r="Q328" s="65"/>
      <c r="R328" s="65"/>
      <c r="S328" s="65"/>
      <c r="T328" s="65"/>
      <c r="U328" s="65"/>
      <c r="V328" s="65"/>
      <c r="W328" s="65"/>
      <c r="X328" s="65"/>
      <c r="Y328" s="65"/>
      <c r="Z328" s="65"/>
      <c r="AA328" s="65"/>
      <c r="AB328" s="65"/>
      <c r="AC328" s="65"/>
      <c r="AD328" s="65"/>
      <c r="AE328" s="65"/>
      <c r="AF328" s="65"/>
      <c r="AG328" s="65"/>
      <c r="AH328" s="65"/>
      <c r="AI328" s="65"/>
      <c r="AJ328" s="65"/>
      <c r="AK328" s="65"/>
      <c r="AL328" s="65"/>
      <c r="AM328" s="65"/>
      <c r="AN328" s="65"/>
      <c r="AO328" s="65"/>
      <c r="AP328" s="65"/>
      <c r="AQ328" s="65"/>
      <c r="AR328" s="65"/>
      <c r="AS328" s="65"/>
      <c r="AT328" s="65"/>
      <c r="AU328" s="65"/>
      <c r="AV328" s="65"/>
      <c r="AW328" s="65"/>
      <c r="AX328" s="65"/>
      <c r="AY328" s="65"/>
      <c r="AZ328" s="65"/>
      <c r="BA328" s="65"/>
      <c r="BB328" s="65"/>
      <c r="BC328" s="65"/>
      <c r="BD328" s="65"/>
      <c r="BE328" s="65"/>
      <c r="BF328" s="65"/>
      <c r="BG328" s="65"/>
      <c r="BH328" s="65"/>
      <c r="BI328" s="65"/>
      <c r="BJ328" s="65"/>
      <c r="BK328" s="65"/>
      <c r="BL328" s="65"/>
      <c r="BM328" s="65"/>
      <c r="BN328" s="65"/>
      <c r="BO328" s="65"/>
      <c r="BP328" s="65"/>
      <c r="BQ328" s="65"/>
      <c r="BR328" s="65"/>
      <c r="BS328" s="65"/>
      <c r="BT328" s="65"/>
      <c r="BU328" s="65"/>
      <c r="BV328" s="65"/>
      <c r="BW328" s="65"/>
      <c r="BX328" s="65"/>
      <c r="BY328" s="65"/>
      <c r="BZ328" s="65"/>
      <c r="CA328" s="65"/>
      <c r="CB328" s="65"/>
      <c r="CC328" s="65"/>
      <c r="CD328" s="65"/>
      <c r="CE328" s="65"/>
      <c r="CF328" s="65"/>
      <c r="CG328" s="65"/>
      <c r="CH328" s="65"/>
      <c r="CI328" s="65"/>
      <c r="CJ328" s="65"/>
      <c r="CK328" s="65"/>
      <c r="CL328" s="65"/>
      <c r="CM328" s="65"/>
      <c r="CN328" s="65"/>
      <c r="CO328" s="65"/>
      <c r="CP328" s="65"/>
      <c r="CQ328" s="65"/>
      <c r="CR328" s="65"/>
      <c r="CS328" s="65"/>
      <c r="CT328" s="65"/>
      <c r="CU328" s="65"/>
      <c r="CV328" s="65"/>
      <c r="CW328" s="65"/>
      <c r="CX328" s="65"/>
      <c r="CY328" s="65"/>
      <c r="CZ328" s="65"/>
      <c r="DA328" s="65"/>
      <c r="DB328" s="65"/>
      <c r="DC328" s="65"/>
      <c r="DD328" s="65"/>
      <c r="DE328" s="65"/>
      <c r="DF328" s="65"/>
      <c r="DG328" s="65"/>
      <c r="DH328" s="65"/>
      <c r="DI328" s="80"/>
      <c r="DJ328" s="80"/>
      <c r="DK328" s="65"/>
      <c r="DL328" s="65"/>
      <c r="DM328" s="65"/>
      <c r="DN328" s="65"/>
      <c r="DO328" s="65"/>
      <c r="DP328" s="65"/>
      <c r="DQ328" s="65"/>
      <c r="DR328" s="65"/>
      <c r="DS328" s="65"/>
      <c r="DT328" s="65"/>
      <c r="DU328" s="65"/>
      <c r="DV328" s="65"/>
      <c r="DW328" s="65"/>
      <c r="DX328" s="65"/>
      <c r="DY328" s="65"/>
      <c r="DZ328" s="65"/>
      <c r="EA328" s="65"/>
      <c r="EB328" s="65"/>
      <c r="EC328" s="65"/>
      <c r="ED328" s="65"/>
      <c r="EE328" s="65"/>
      <c r="EF328" s="65"/>
      <c r="EG328" s="65"/>
      <c r="EH328" s="65"/>
      <c r="EI328" s="65"/>
      <c r="EJ328" s="65"/>
      <c r="EK328" s="65"/>
      <c r="EL328" s="65"/>
      <c r="EM328" s="65"/>
      <c r="EN328" s="65"/>
      <c r="EO328" s="65"/>
      <c r="EP328" s="65"/>
      <c r="EQ328" s="65"/>
      <c r="ER328" s="65"/>
      <c r="ES328" s="65"/>
      <c r="ET328" s="65"/>
      <c r="EU328" s="65"/>
      <c r="EV328" s="65"/>
      <c r="EW328" s="65"/>
      <c r="EX328" s="65"/>
      <c r="EY328" s="65"/>
      <c r="EZ328" s="65"/>
      <c r="FA328" s="65"/>
      <c r="FB328" s="65"/>
      <c r="FC328" s="65"/>
      <c r="FD328" s="65"/>
      <c r="FE328" s="65"/>
      <c r="FF328" s="65"/>
      <c r="FG328" s="65"/>
      <c r="FH328" s="65"/>
      <c r="FI328" s="65"/>
      <c r="FJ328" s="65"/>
      <c r="FK328" s="65"/>
      <c r="FL328" s="65"/>
      <c r="FM328" s="65"/>
      <c r="FN328" s="65"/>
      <c r="FO328" s="65"/>
      <c r="FP328" s="65"/>
      <c r="FQ328" s="65"/>
      <c r="FR328" s="65"/>
      <c r="FS328" s="65"/>
      <c r="FT328" s="65"/>
      <c r="FU328" s="65"/>
      <c r="FV328" s="65"/>
      <c r="FW328" s="65"/>
      <c r="FX328" s="65"/>
      <c r="FY328" s="65"/>
      <c r="FZ328" s="65"/>
      <c r="GA328" s="65"/>
      <c r="GB328" s="65"/>
      <c r="GC328" s="65"/>
      <c r="GD328" s="65"/>
      <c r="GE328" s="65"/>
      <c r="GF328" s="65"/>
      <c r="GG328" s="65"/>
      <c r="GH328" s="65"/>
      <c r="GI328" s="65"/>
      <c r="GJ328" s="65"/>
      <c r="GK328" s="65"/>
      <c r="GL328" s="65"/>
      <c r="GM328" s="65"/>
      <c r="GN328" s="65"/>
      <c r="GO328" s="65"/>
      <c r="GP328" s="65"/>
      <c r="GQ328" s="65"/>
      <c r="GR328" s="65"/>
      <c r="GS328" s="65"/>
      <c r="GT328" s="65"/>
      <c r="GU328" s="65"/>
      <c r="GV328" s="65"/>
      <c r="GW328" s="65"/>
      <c r="GX328" s="65"/>
      <c r="GY328" s="65"/>
      <c r="GZ328" s="65"/>
      <c r="HA328" s="65"/>
      <c r="HB328" s="65"/>
      <c r="HC328" s="65"/>
      <c r="HD328" s="65"/>
      <c r="HE328" s="65"/>
      <c r="HF328" s="65"/>
      <c r="HG328" s="65"/>
      <c r="HH328" s="65"/>
      <c r="HI328" s="65"/>
      <c r="HJ328" s="65"/>
      <c r="HK328" s="65"/>
      <c r="HL328" s="65"/>
      <c r="HM328" s="65"/>
      <c r="HN328" s="65"/>
      <c r="HO328" s="65"/>
    </row>
    <row r="329" spans="1:223" s="60" customFormat="1" x14ac:dyDescent="0.2">
      <c r="A329" s="44">
        <f t="shared" si="8"/>
        <v>323</v>
      </c>
      <c r="B329" s="15" t="s">
        <v>1634</v>
      </c>
      <c r="C329" s="11" t="s">
        <v>17</v>
      </c>
      <c r="D329" s="11"/>
      <c r="E329" s="56">
        <v>2019.04</v>
      </c>
      <c r="F329" s="35" t="s">
        <v>621</v>
      </c>
      <c r="G329" s="17">
        <v>845</v>
      </c>
      <c r="H329" s="17">
        <v>1767</v>
      </c>
      <c r="I329" s="50" t="s">
        <v>2195</v>
      </c>
      <c r="J329" s="37" t="s">
        <v>50</v>
      </c>
      <c r="K329" s="8"/>
      <c r="L329" s="65"/>
      <c r="M329" s="65"/>
      <c r="N329" s="65"/>
      <c r="O329" s="65"/>
      <c r="P329" s="65"/>
      <c r="Q329" s="65"/>
      <c r="R329" s="65"/>
      <c r="S329" s="65"/>
      <c r="T329" s="65"/>
      <c r="U329" s="65"/>
      <c r="V329" s="65"/>
      <c r="W329" s="65"/>
      <c r="X329" s="65"/>
      <c r="Y329" s="65"/>
      <c r="Z329" s="65"/>
      <c r="AA329" s="65"/>
      <c r="AB329" s="65"/>
      <c r="AC329" s="65"/>
      <c r="AD329" s="65"/>
      <c r="AE329" s="65"/>
      <c r="AF329" s="65"/>
      <c r="AG329" s="65"/>
      <c r="AH329" s="65"/>
      <c r="AI329" s="65"/>
      <c r="AJ329" s="65"/>
      <c r="AK329" s="65"/>
      <c r="AL329" s="65"/>
      <c r="AM329" s="65"/>
      <c r="AN329" s="65"/>
      <c r="AO329" s="65"/>
      <c r="AP329" s="65"/>
      <c r="AQ329" s="65"/>
      <c r="AR329" s="65"/>
      <c r="AS329" s="65"/>
      <c r="AT329" s="65"/>
      <c r="AU329" s="65"/>
      <c r="AV329" s="65"/>
      <c r="AW329" s="65"/>
      <c r="AX329" s="65"/>
      <c r="AY329" s="65"/>
      <c r="AZ329" s="65"/>
      <c r="BA329" s="65"/>
      <c r="BB329" s="65"/>
      <c r="BC329" s="65"/>
      <c r="BD329" s="65"/>
      <c r="BE329" s="65"/>
      <c r="BF329" s="65"/>
      <c r="BG329" s="65"/>
      <c r="BH329" s="65"/>
      <c r="BI329" s="65"/>
      <c r="BJ329" s="65"/>
      <c r="BK329" s="65"/>
      <c r="BL329" s="65"/>
      <c r="BM329" s="65"/>
      <c r="BN329" s="65"/>
      <c r="BO329" s="65"/>
      <c r="BP329" s="65"/>
      <c r="BQ329" s="65"/>
      <c r="BR329" s="65"/>
      <c r="BS329" s="65"/>
      <c r="BT329" s="65"/>
      <c r="BU329" s="65"/>
      <c r="BV329" s="65"/>
      <c r="BW329" s="65"/>
      <c r="BX329" s="65"/>
      <c r="BY329" s="65"/>
      <c r="BZ329" s="65"/>
      <c r="CA329" s="65"/>
      <c r="CB329" s="65"/>
      <c r="CC329" s="65"/>
      <c r="CD329" s="65"/>
      <c r="CE329" s="65"/>
      <c r="CF329" s="65"/>
      <c r="CG329" s="65"/>
      <c r="CH329" s="65"/>
      <c r="CI329" s="65"/>
      <c r="CJ329" s="65"/>
      <c r="CK329" s="65"/>
      <c r="CL329" s="65"/>
      <c r="CM329" s="65"/>
      <c r="CN329" s="65"/>
      <c r="CO329" s="65"/>
      <c r="CP329" s="65"/>
      <c r="CQ329" s="65"/>
      <c r="CR329" s="65"/>
      <c r="CS329" s="65"/>
      <c r="CT329" s="65"/>
      <c r="CU329" s="65"/>
      <c r="CV329" s="65"/>
      <c r="CW329" s="65"/>
      <c r="CX329" s="65"/>
      <c r="CY329" s="65"/>
      <c r="CZ329" s="65"/>
      <c r="DA329" s="65"/>
      <c r="DB329" s="65"/>
      <c r="DC329" s="65"/>
      <c r="DD329" s="65"/>
      <c r="DE329" s="65"/>
      <c r="DF329" s="65"/>
      <c r="DG329" s="65"/>
      <c r="DH329" s="65"/>
      <c r="DI329" s="65"/>
      <c r="DJ329" s="65"/>
      <c r="DK329" s="65"/>
      <c r="DL329" s="65"/>
      <c r="DM329" s="65"/>
      <c r="DN329" s="65"/>
      <c r="DO329" s="65"/>
      <c r="DP329" s="65"/>
      <c r="DQ329" s="65"/>
      <c r="DR329" s="65"/>
      <c r="DS329" s="65"/>
      <c r="DT329" s="65"/>
      <c r="DU329" s="65"/>
      <c r="DV329" s="65"/>
      <c r="DW329" s="65"/>
      <c r="DX329" s="65"/>
      <c r="DY329" s="65"/>
      <c r="DZ329" s="65"/>
      <c r="EA329" s="65"/>
      <c r="EB329" s="65"/>
      <c r="EC329" s="65"/>
      <c r="ED329" s="65"/>
      <c r="EE329" s="65"/>
      <c r="EF329" s="65"/>
      <c r="EG329" s="65"/>
      <c r="EH329" s="65"/>
      <c r="EI329" s="65"/>
      <c r="EJ329" s="65"/>
      <c r="EK329" s="65"/>
      <c r="EL329" s="65"/>
      <c r="EM329" s="65"/>
      <c r="EN329" s="65"/>
      <c r="EO329" s="65"/>
      <c r="EP329" s="65"/>
      <c r="EQ329" s="65"/>
      <c r="ER329" s="65"/>
      <c r="ES329" s="65"/>
      <c r="ET329" s="65"/>
      <c r="EU329" s="65"/>
      <c r="EV329" s="65"/>
      <c r="EW329" s="65"/>
      <c r="EX329" s="65"/>
      <c r="EY329" s="65"/>
      <c r="EZ329" s="65"/>
      <c r="FA329" s="65"/>
      <c r="FB329" s="65"/>
      <c r="FC329" s="65"/>
      <c r="FD329" s="65"/>
      <c r="FE329" s="65"/>
      <c r="FF329" s="65"/>
      <c r="FG329" s="65"/>
      <c r="FH329" s="65"/>
      <c r="FI329" s="65"/>
      <c r="FJ329" s="65"/>
      <c r="FK329" s="65"/>
      <c r="FL329" s="65"/>
      <c r="FM329" s="65"/>
      <c r="FN329" s="65"/>
      <c r="FO329" s="65"/>
      <c r="FP329" s="65"/>
      <c r="FQ329" s="65"/>
      <c r="FR329" s="65"/>
      <c r="FS329" s="65"/>
      <c r="FT329" s="65"/>
      <c r="FU329" s="65"/>
      <c r="FV329" s="65"/>
      <c r="FW329" s="65"/>
      <c r="FX329" s="65"/>
      <c r="FY329" s="65"/>
      <c r="FZ329" s="65"/>
      <c r="GA329" s="65"/>
      <c r="GB329" s="65"/>
      <c r="GC329" s="65"/>
      <c r="GD329" s="65"/>
      <c r="GE329" s="65"/>
      <c r="GF329" s="65"/>
      <c r="GG329" s="65"/>
      <c r="GH329" s="65"/>
      <c r="GI329" s="65"/>
      <c r="GJ329" s="65"/>
      <c r="GK329" s="65"/>
      <c r="GL329" s="65"/>
      <c r="GM329" s="65"/>
      <c r="GN329" s="65"/>
      <c r="GO329" s="65"/>
      <c r="GP329" s="65"/>
      <c r="GQ329" s="65"/>
      <c r="GR329" s="65"/>
      <c r="GS329" s="65"/>
      <c r="GT329" s="65"/>
      <c r="GU329" s="65"/>
      <c r="GV329" s="65"/>
      <c r="GW329" s="65"/>
      <c r="GX329" s="65"/>
      <c r="GY329" s="65"/>
      <c r="GZ329" s="65"/>
      <c r="HA329" s="65"/>
      <c r="HB329" s="65"/>
      <c r="HC329" s="65"/>
      <c r="HD329" s="65"/>
      <c r="HE329" s="65"/>
      <c r="HF329" s="65"/>
      <c r="HG329" s="65"/>
      <c r="HH329" s="65"/>
      <c r="HI329" s="65"/>
      <c r="HJ329" s="65"/>
      <c r="HK329" s="65"/>
      <c r="HL329" s="65"/>
      <c r="HM329" s="65"/>
      <c r="HN329" s="65"/>
      <c r="HO329" s="65"/>
    </row>
    <row r="330" spans="1:223" s="60" customFormat="1" x14ac:dyDescent="0.2">
      <c r="A330" s="44">
        <f t="shared" si="8"/>
        <v>324</v>
      </c>
      <c r="B330" s="15" t="s">
        <v>1635</v>
      </c>
      <c r="C330" s="11" t="s">
        <v>17</v>
      </c>
      <c r="D330" s="11"/>
      <c r="E330" s="56">
        <v>2019.06</v>
      </c>
      <c r="F330" s="35" t="s">
        <v>639</v>
      </c>
      <c r="G330" s="17">
        <v>4168</v>
      </c>
      <c r="H330" s="17">
        <v>9571</v>
      </c>
      <c r="I330" s="37" t="s">
        <v>612</v>
      </c>
      <c r="J330" s="37" t="s">
        <v>33</v>
      </c>
      <c r="K330" s="8" t="s">
        <v>2621</v>
      </c>
      <c r="L330" s="65"/>
      <c r="M330" s="65"/>
      <c r="N330" s="65"/>
      <c r="O330" s="65"/>
      <c r="P330" s="65"/>
      <c r="Q330" s="65"/>
      <c r="R330" s="65"/>
      <c r="S330" s="65"/>
      <c r="T330" s="65"/>
      <c r="U330" s="65"/>
      <c r="V330" s="65"/>
      <c r="W330" s="65"/>
      <c r="X330" s="65"/>
      <c r="Y330" s="65"/>
      <c r="Z330" s="65"/>
      <c r="AA330" s="65"/>
      <c r="AB330" s="65"/>
      <c r="AC330" s="65"/>
      <c r="AD330" s="65"/>
      <c r="AE330" s="65"/>
      <c r="AF330" s="65"/>
      <c r="AG330" s="65"/>
      <c r="AH330" s="65"/>
      <c r="AI330" s="65"/>
      <c r="AJ330" s="65"/>
      <c r="AK330" s="65"/>
      <c r="AL330" s="65"/>
      <c r="AM330" s="65"/>
      <c r="AN330" s="65"/>
      <c r="AO330" s="65"/>
      <c r="AP330" s="65"/>
      <c r="AQ330" s="65"/>
      <c r="AR330" s="65"/>
      <c r="AS330" s="65"/>
      <c r="AT330" s="65"/>
      <c r="AU330" s="65"/>
      <c r="AV330" s="65"/>
      <c r="AW330" s="65"/>
      <c r="AX330" s="65"/>
      <c r="AY330" s="65"/>
      <c r="AZ330" s="65"/>
      <c r="BA330" s="65"/>
      <c r="BB330" s="65"/>
      <c r="BC330" s="65"/>
      <c r="BD330" s="65"/>
      <c r="BE330" s="65"/>
      <c r="BF330" s="65"/>
      <c r="BG330" s="65"/>
      <c r="BH330" s="65"/>
      <c r="BI330" s="65"/>
      <c r="BJ330" s="65"/>
      <c r="BK330" s="65"/>
      <c r="BL330" s="65"/>
      <c r="BM330" s="65"/>
      <c r="BN330" s="65"/>
      <c r="BO330" s="65"/>
      <c r="BP330" s="65"/>
      <c r="BQ330" s="65"/>
      <c r="BR330" s="65"/>
      <c r="BS330" s="65"/>
      <c r="BT330" s="65"/>
      <c r="BU330" s="65"/>
      <c r="BV330" s="65"/>
      <c r="BW330" s="65"/>
      <c r="BX330" s="65"/>
      <c r="BY330" s="65"/>
      <c r="BZ330" s="65"/>
      <c r="CA330" s="65"/>
      <c r="CB330" s="65"/>
      <c r="CC330" s="65"/>
      <c r="CD330" s="65"/>
      <c r="CE330" s="65"/>
      <c r="CF330" s="65"/>
      <c r="CG330" s="65"/>
      <c r="CH330" s="65"/>
      <c r="CI330" s="65"/>
      <c r="CJ330" s="65"/>
      <c r="CK330" s="65"/>
      <c r="CL330" s="65"/>
      <c r="CM330" s="65"/>
      <c r="CN330" s="65"/>
      <c r="CO330" s="65"/>
      <c r="CP330" s="65"/>
      <c r="CQ330" s="65"/>
      <c r="CR330" s="65"/>
      <c r="CS330" s="65"/>
      <c r="CT330" s="65"/>
      <c r="CU330" s="65"/>
      <c r="CV330" s="65"/>
      <c r="CW330" s="65"/>
      <c r="CX330" s="65"/>
      <c r="CY330" s="65"/>
      <c r="CZ330" s="65"/>
      <c r="DA330" s="65"/>
      <c r="DB330" s="65"/>
      <c r="DC330" s="65"/>
      <c r="DD330" s="65"/>
      <c r="DE330" s="65"/>
      <c r="DF330" s="65"/>
      <c r="DG330" s="65"/>
      <c r="DH330" s="65"/>
      <c r="DI330" s="65"/>
      <c r="DJ330" s="65"/>
      <c r="DK330" s="65"/>
      <c r="DL330" s="65"/>
      <c r="DM330" s="65"/>
      <c r="DN330" s="65"/>
      <c r="DO330" s="65"/>
      <c r="DP330" s="65"/>
      <c r="DQ330" s="65"/>
      <c r="DR330" s="65"/>
      <c r="DS330" s="65"/>
      <c r="DT330" s="65"/>
      <c r="DU330" s="65"/>
      <c r="DV330" s="65"/>
      <c r="DW330" s="65"/>
      <c r="DX330" s="65"/>
      <c r="DY330" s="65"/>
      <c r="DZ330" s="65"/>
      <c r="EA330" s="65"/>
      <c r="EB330" s="65" t="s">
        <v>2239</v>
      </c>
      <c r="EC330" s="65"/>
      <c r="ED330" s="65"/>
      <c r="EE330" s="65"/>
      <c r="EF330" s="65"/>
      <c r="EG330" s="65"/>
      <c r="EH330" s="65"/>
      <c r="EI330" s="65"/>
      <c r="EJ330" s="65"/>
      <c r="EK330" s="65"/>
      <c r="EL330" s="65"/>
      <c r="EM330" s="65"/>
      <c r="EN330" s="65"/>
      <c r="EO330" s="65"/>
      <c r="EP330" s="65"/>
      <c r="EQ330" s="65"/>
      <c r="ER330" s="65"/>
      <c r="ES330" s="65"/>
      <c r="ET330" s="65"/>
      <c r="EU330" s="65"/>
      <c r="EV330" s="65"/>
      <c r="EW330" s="65"/>
      <c r="EX330" s="65"/>
      <c r="EY330" s="65"/>
      <c r="EZ330" s="65"/>
      <c r="FA330" s="65"/>
      <c r="FB330" s="65"/>
      <c r="FC330" s="65"/>
      <c r="FD330" s="65"/>
      <c r="FE330" s="65"/>
      <c r="FF330" s="65"/>
      <c r="FG330" s="65"/>
      <c r="FH330" s="65"/>
      <c r="FI330" s="65"/>
      <c r="FJ330" s="65"/>
      <c r="FK330" s="65"/>
      <c r="FL330" s="65"/>
      <c r="FM330" s="65"/>
      <c r="FN330" s="65"/>
      <c r="FO330" s="65"/>
      <c r="FP330" s="65"/>
      <c r="FQ330" s="65"/>
      <c r="FR330" s="65"/>
      <c r="FS330" s="65"/>
      <c r="FT330" s="65"/>
      <c r="FU330" s="65"/>
      <c r="FV330" s="65"/>
      <c r="FW330" s="65"/>
      <c r="FX330" s="65"/>
      <c r="FY330" s="65"/>
      <c r="FZ330" s="65"/>
      <c r="GA330" s="65"/>
      <c r="GB330" s="65"/>
      <c r="GC330" s="65"/>
      <c r="GD330" s="65"/>
      <c r="GE330" s="65"/>
      <c r="GF330" s="65"/>
      <c r="GG330" s="65"/>
      <c r="GH330" s="65"/>
      <c r="GI330" s="65"/>
      <c r="GJ330" s="65"/>
      <c r="GK330" s="65"/>
      <c r="GL330" s="65"/>
      <c r="GM330" s="65"/>
      <c r="GN330" s="65"/>
      <c r="GO330" s="65"/>
      <c r="GP330" s="65"/>
      <c r="GQ330" s="65"/>
      <c r="GR330" s="65"/>
      <c r="GS330" s="65"/>
      <c r="GT330" s="65"/>
      <c r="GU330" s="65"/>
      <c r="GV330" s="65"/>
      <c r="GW330" s="65"/>
      <c r="GX330" s="65"/>
      <c r="GY330" s="65"/>
      <c r="GZ330" s="65"/>
      <c r="HA330" s="65"/>
      <c r="HB330" s="65"/>
      <c r="HC330" s="65"/>
      <c r="HD330" s="65"/>
      <c r="HE330" s="65"/>
      <c r="HF330" s="65"/>
      <c r="HG330" s="65"/>
      <c r="HH330" s="65"/>
      <c r="HI330" s="65"/>
      <c r="HJ330" s="65"/>
      <c r="HK330" s="65"/>
      <c r="HL330" s="65"/>
      <c r="HM330" s="65"/>
      <c r="HN330" s="65"/>
      <c r="HO330" s="65"/>
    </row>
    <row r="331" spans="1:223" s="60" customFormat="1" x14ac:dyDescent="0.2">
      <c r="A331" s="44">
        <f t="shared" si="8"/>
        <v>325</v>
      </c>
      <c r="B331" s="15" t="s">
        <v>1636</v>
      </c>
      <c r="C331" s="11" t="s">
        <v>17</v>
      </c>
      <c r="D331" s="11"/>
      <c r="E331" s="56">
        <v>2019.06</v>
      </c>
      <c r="F331" s="35" t="s">
        <v>638</v>
      </c>
      <c r="G331" s="17">
        <v>678</v>
      </c>
      <c r="H331" s="17">
        <v>1560</v>
      </c>
      <c r="I331" s="37" t="s">
        <v>612</v>
      </c>
      <c r="J331" s="37" t="s">
        <v>33</v>
      </c>
      <c r="K331" s="8"/>
      <c r="L331" s="65"/>
      <c r="M331" s="65"/>
      <c r="N331" s="65"/>
      <c r="O331" s="65"/>
      <c r="P331" s="65"/>
      <c r="Q331" s="65"/>
      <c r="R331" s="65"/>
      <c r="S331" s="65"/>
      <c r="T331" s="65"/>
      <c r="U331" s="65"/>
      <c r="V331" s="65"/>
      <c r="W331" s="65"/>
      <c r="X331" s="65"/>
      <c r="Y331" s="65"/>
      <c r="Z331" s="65"/>
      <c r="AA331" s="65"/>
      <c r="AB331" s="65"/>
      <c r="AC331" s="65"/>
      <c r="AD331" s="65"/>
      <c r="AE331" s="65"/>
      <c r="AF331" s="65"/>
      <c r="AG331" s="65"/>
      <c r="AH331" s="65"/>
      <c r="AI331" s="65"/>
      <c r="AJ331" s="65"/>
      <c r="AK331" s="65"/>
      <c r="AL331" s="65"/>
      <c r="AM331" s="65"/>
      <c r="AN331" s="65"/>
      <c r="AO331" s="65"/>
      <c r="AP331" s="65"/>
      <c r="AQ331" s="65"/>
      <c r="AR331" s="65"/>
      <c r="AS331" s="65"/>
      <c r="AT331" s="65"/>
      <c r="AU331" s="65"/>
      <c r="AV331" s="65"/>
      <c r="AW331" s="65"/>
      <c r="AX331" s="65"/>
      <c r="AY331" s="65"/>
      <c r="AZ331" s="65"/>
      <c r="BA331" s="65"/>
      <c r="BB331" s="65"/>
      <c r="BC331" s="65"/>
      <c r="BD331" s="65"/>
      <c r="BE331" s="65"/>
      <c r="BF331" s="65"/>
      <c r="BG331" s="65"/>
      <c r="BH331" s="65"/>
      <c r="BI331" s="65"/>
      <c r="BJ331" s="65"/>
      <c r="BK331" s="65"/>
      <c r="BL331" s="65"/>
      <c r="BM331" s="65"/>
      <c r="BN331" s="65"/>
      <c r="BO331" s="65"/>
      <c r="BP331" s="65"/>
      <c r="BQ331" s="65"/>
      <c r="BR331" s="65"/>
      <c r="BS331" s="65"/>
      <c r="BT331" s="65"/>
      <c r="BU331" s="65"/>
      <c r="BV331" s="65"/>
      <c r="BW331" s="65"/>
      <c r="BX331" s="65"/>
      <c r="BY331" s="65"/>
      <c r="BZ331" s="65"/>
      <c r="CA331" s="65"/>
      <c r="CB331" s="65"/>
      <c r="CC331" s="65"/>
      <c r="CD331" s="65"/>
      <c r="CE331" s="65"/>
      <c r="CF331" s="65"/>
      <c r="CG331" s="65"/>
      <c r="CH331" s="65"/>
      <c r="CI331" s="65"/>
      <c r="CJ331" s="65"/>
      <c r="CK331" s="65"/>
      <c r="CL331" s="65"/>
      <c r="CM331" s="65"/>
      <c r="CN331" s="65"/>
      <c r="CO331" s="65"/>
      <c r="CP331" s="65"/>
      <c r="CQ331" s="65"/>
      <c r="CR331" s="65"/>
      <c r="CS331" s="65"/>
      <c r="CT331" s="65"/>
      <c r="CU331" s="65"/>
      <c r="CV331" s="65"/>
      <c r="CW331" s="65"/>
      <c r="CX331" s="65"/>
      <c r="CY331" s="65"/>
      <c r="CZ331" s="65"/>
      <c r="DA331" s="65"/>
      <c r="DB331" s="65"/>
      <c r="DC331" s="65"/>
      <c r="DD331" s="65"/>
      <c r="DE331" s="65"/>
      <c r="DF331" s="65"/>
      <c r="DG331" s="65"/>
      <c r="DH331" s="65"/>
      <c r="DI331" s="65"/>
      <c r="DJ331" s="65"/>
      <c r="DK331" s="65"/>
      <c r="DL331" s="65"/>
      <c r="DM331" s="65"/>
      <c r="DN331" s="65"/>
      <c r="DO331" s="65"/>
      <c r="DP331" s="65"/>
      <c r="DQ331" s="65"/>
      <c r="DR331" s="65"/>
      <c r="DS331" s="65"/>
      <c r="DT331" s="65"/>
      <c r="DU331" s="65"/>
      <c r="DV331" s="65"/>
      <c r="DW331" s="65"/>
      <c r="DX331" s="65"/>
      <c r="DY331" s="65"/>
      <c r="DZ331" s="65"/>
      <c r="EA331" s="65"/>
      <c r="EB331" s="65"/>
      <c r="EC331" s="65" t="s">
        <v>2241</v>
      </c>
      <c r="ED331" s="65"/>
      <c r="EE331" s="65"/>
      <c r="EF331" s="65"/>
      <c r="EG331" s="65"/>
      <c r="EH331" s="65"/>
      <c r="EI331" s="65"/>
      <c r="EJ331" s="65"/>
      <c r="EK331" s="65"/>
      <c r="EL331" s="65"/>
      <c r="EM331" s="65"/>
      <c r="EN331" s="65"/>
      <c r="EO331" s="65"/>
      <c r="EP331" s="65"/>
      <c r="EQ331" s="65"/>
      <c r="ER331" s="65"/>
      <c r="ES331" s="65"/>
      <c r="ET331" s="65"/>
      <c r="EU331" s="65"/>
      <c r="EV331" s="65"/>
      <c r="EW331" s="65"/>
      <c r="EX331" s="65"/>
      <c r="EY331" s="65"/>
      <c r="EZ331" s="65"/>
      <c r="FA331" s="65"/>
      <c r="FB331" s="65"/>
      <c r="FC331" s="65"/>
      <c r="FD331" s="65"/>
      <c r="FE331" s="65"/>
      <c r="FF331" s="65"/>
      <c r="FG331" s="65"/>
      <c r="FH331" s="65"/>
      <c r="FI331" s="65"/>
      <c r="FJ331" s="65"/>
      <c r="FK331" s="65"/>
      <c r="FL331" s="65"/>
      <c r="FM331" s="65"/>
      <c r="FN331" s="65"/>
      <c r="FO331" s="65"/>
      <c r="FP331" s="65"/>
      <c r="FQ331" s="65"/>
      <c r="FR331" s="65"/>
      <c r="FS331" s="65"/>
      <c r="FT331" s="65"/>
      <c r="FU331" s="65"/>
      <c r="FV331" s="65"/>
      <c r="FW331" s="65"/>
      <c r="FX331" s="65"/>
      <c r="FY331" s="65"/>
      <c r="FZ331" s="65"/>
      <c r="GA331" s="65"/>
      <c r="GB331" s="65"/>
      <c r="GC331" s="65"/>
      <c r="GD331" s="65"/>
      <c r="GE331" s="65"/>
      <c r="GF331" s="65"/>
      <c r="GG331" s="65"/>
      <c r="GH331" s="65"/>
      <c r="GI331" s="65"/>
      <c r="GJ331" s="65"/>
      <c r="GK331" s="65"/>
      <c r="GL331" s="65"/>
      <c r="GM331" s="65"/>
      <c r="GN331" s="65"/>
      <c r="GO331" s="65"/>
      <c r="GP331" s="65"/>
      <c r="GQ331" s="65"/>
      <c r="GR331" s="65"/>
      <c r="GS331" s="65"/>
      <c r="GT331" s="65"/>
      <c r="GU331" s="65"/>
      <c r="GV331" s="65"/>
      <c r="GW331" s="65"/>
      <c r="GX331" s="65"/>
      <c r="GY331" s="65"/>
      <c r="GZ331" s="65"/>
      <c r="HA331" s="65"/>
      <c r="HB331" s="65"/>
      <c r="HC331" s="65"/>
      <c r="HD331" s="65"/>
      <c r="HE331" s="65"/>
      <c r="HF331" s="65"/>
      <c r="HG331" s="65"/>
      <c r="HH331" s="65"/>
      <c r="HI331" s="65"/>
      <c r="HJ331" s="65"/>
      <c r="HK331" s="65"/>
      <c r="HL331" s="65"/>
      <c r="HM331" s="65"/>
      <c r="HN331" s="65"/>
      <c r="HO331" s="65"/>
    </row>
    <row r="332" spans="1:223" s="60" customFormat="1" x14ac:dyDescent="0.2">
      <c r="A332" s="44">
        <f t="shared" si="8"/>
        <v>326</v>
      </c>
      <c r="B332" s="15" t="s">
        <v>1637</v>
      </c>
      <c r="C332" s="11" t="s">
        <v>17</v>
      </c>
      <c r="D332" s="11"/>
      <c r="E332" s="56">
        <v>2019.07</v>
      </c>
      <c r="F332" s="35" t="s">
        <v>654</v>
      </c>
      <c r="G332" s="17">
        <v>14385</v>
      </c>
      <c r="H332" s="17">
        <v>24275</v>
      </c>
      <c r="I332" s="37" t="s">
        <v>612</v>
      </c>
      <c r="J332" s="37" t="s">
        <v>33</v>
      </c>
      <c r="K332" s="8" t="s">
        <v>2612</v>
      </c>
      <c r="L332" s="65"/>
      <c r="M332" s="65"/>
      <c r="N332" s="65"/>
      <c r="O332" s="65"/>
      <c r="P332" s="65"/>
      <c r="Q332" s="65"/>
      <c r="R332" s="65"/>
      <c r="S332" s="65"/>
      <c r="T332" s="65"/>
      <c r="U332" s="65"/>
      <c r="V332" s="65"/>
      <c r="W332" s="65"/>
      <c r="X332" s="65"/>
      <c r="Y332" s="65"/>
      <c r="Z332" s="65"/>
      <c r="AA332" s="65"/>
      <c r="AB332" s="65"/>
      <c r="AC332" s="65"/>
      <c r="AD332" s="65"/>
      <c r="AE332" s="65"/>
      <c r="AF332" s="65"/>
      <c r="AG332" s="65"/>
      <c r="AH332" s="65"/>
      <c r="AI332" s="65"/>
      <c r="AJ332" s="65"/>
      <c r="AK332" s="65"/>
      <c r="AL332" s="65"/>
      <c r="AM332" s="65"/>
      <c r="AN332" s="65"/>
      <c r="AO332" s="65"/>
      <c r="AP332" s="65"/>
      <c r="AQ332" s="65"/>
      <c r="AR332" s="65"/>
      <c r="AS332" s="65"/>
      <c r="AT332" s="65"/>
      <c r="AU332" s="65"/>
      <c r="AV332" s="65"/>
      <c r="AW332" s="65"/>
      <c r="AX332" s="65"/>
      <c r="AY332" s="65"/>
      <c r="AZ332" s="65"/>
      <c r="BA332" s="65"/>
      <c r="BB332" s="65"/>
      <c r="BC332" s="65"/>
      <c r="BD332" s="65"/>
      <c r="BE332" s="65"/>
      <c r="BF332" s="65"/>
      <c r="BG332" s="65"/>
      <c r="BH332" s="65"/>
      <c r="BI332" s="65"/>
      <c r="BJ332" s="65"/>
      <c r="BK332" s="65"/>
      <c r="BL332" s="65"/>
      <c r="BM332" s="65"/>
      <c r="BN332" s="65"/>
      <c r="BO332" s="65"/>
      <c r="BP332" s="65"/>
      <c r="BQ332" s="65"/>
      <c r="BR332" s="65"/>
      <c r="BS332" s="65"/>
      <c r="BT332" s="65"/>
      <c r="BU332" s="65"/>
      <c r="BV332" s="65"/>
      <c r="BW332" s="65"/>
      <c r="BX332" s="65"/>
      <c r="BY332" s="65"/>
      <c r="BZ332" s="65"/>
      <c r="CA332" s="65"/>
      <c r="CB332" s="65"/>
      <c r="CC332" s="65"/>
      <c r="CD332" s="65"/>
      <c r="CE332" s="65"/>
      <c r="CF332" s="65"/>
      <c r="CG332" s="65"/>
      <c r="CH332" s="65"/>
      <c r="CI332" s="65"/>
      <c r="CJ332" s="65"/>
      <c r="CK332" s="65"/>
      <c r="CL332" s="65"/>
      <c r="CM332" s="65"/>
      <c r="CN332" s="65"/>
      <c r="CO332" s="65"/>
      <c r="CP332" s="65"/>
      <c r="CQ332" s="65"/>
      <c r="CR332" s="65"/>
      <c r="CS332" s="65"/>
      <c r="CT332" s="65"/>
      <c r="CU332" s="65"/>
      <c r="CV332" s="65"/>
      <c r="CW332" s="65"/>
      <c r="CX332" s="65"/>
      <c r="CY332" s="65"/>
      <c r="CZ332" s="65"/>
      <c r="DA332" s="65"/>
      <c r="DB332" s="65"/>
      <c r="DC332" s="65"/>
      <c r="DD332" s="65"/>
      <c r="DE332" s="65"/>
      <c r="DF332" s="65"/>
      <c r="DG332" s="65"/>
      <c r="DH332" s="65"/>
      <c r="DI332" s="65"/>
      <c r="DJ332" s="65"/>
      <c r="DK332" s="65"/>
      <c r="DL332" s="65"/>
      <c r="DM332" s="65"/>
      <c r="DN332" s="65"/>
      <c r="DO332" s="65"/>
      <c r="DP332" s="65"/>
      <c r="DQ332" s="65"/>
      <c r="DR332" s="65"/>
      <c r="DS332" s="65"/>
      <c r="DT332" s="65"/>
      <c r="DU332" s="65"/>
      <c r="DV332" s="65"/>
      <c r="DW332" s="65"/>
      <c r="DX332" s="65"/>
      <c r="DY332" s="65"/>
      <c r="DZ332" s="65"/>
      <c r="EA332" s="65"/>
      <c r="EB332" s="65"/>
      <c r="EC332" s="65"/>
      <c r="ED332" s="65"/>
      <c r="EE332" s="65"/>
      <c r="EF332" s="65"/>
      <c r="EG332" s="65"/>
      <c r="EH332" s="65"/>
      <c r="EI332" s="65"/>
      <c r="EJ332" s="65"/>
      <c r="EK332" s="65"/>
      <c r="EL332" s="65"/>
      <c r="EM332" s="65"/>
      <c r="EN332" s="65"/>
      <c r="EO332" s="65"/>
      <c r="EP332" s="65"/>
      <c r="EQ332" s="65"/>
      <c r="ER332" s="65"/>
      <c r="ES332" s="65"/>
      <c r="ET332" s="65"/>
      <c r="EU332" s="65"/>
      <c r="EV332" s="65"/>
      <c r="EW332" s="65"/>
      <c r="EX332" s="65"/>
      <c r="EY332" s="65"/>
      <c r="EZ332" s="65"/>
      <c r="FA332" s="65"/>
      <c r="FB332" s="65"/>
      <c r="FC332" s="65"/>
      <c r="FD332" s="65"/>
      <c r="FE332" s="65"/>
      <c r="FF332" s="65"/>
      <c r="FG332" s="65"/>
      <c r="FH332" s="65"/>
      <c r="FI332" s="65"/>
      <c r="FJ332" s="65"/>
      <c r="FK332" s="65"/>
      <c r="FL332" s="65"/>
      <c r="FM332" s="65"/>
      <c r="FN332" s="65"/>
      <c r="FO332" s="65"/>
      <c r="FP332" s="65"/>
      <c r="FQ332" s="65"/>
      <c r="FR332" s="65"/>
      <c r="FS332" s="65"/>
      <c r="FT332" s="65"/>
      <c r="FU332" s="65"/>
      <c r="FV332" s="65"/>
      <c r="FW332" s="65"/>
      <c r="FX332" s="65"/>
      <c r="FY332" s="65"/>
      <c r="FZ332" s="65"/>
      <c r="GA332" s="65"/>
      <c r="GB332" s="65"/>
      <c r="GC332" s="65"/>
      <c r="GD332" s="65"/>
      <c r="GE332" s="65"/>
      <c r="GF332" s="65"/>
      <c r="GG332" s="65"/>
      <c r="GH332" s="65"/>
      <c r="GI332" s="65"/>
      <c r="GJ332" s="65"/>
      <c r="GK332" s="65"/>
      <c r="GL332" s="65"/>
      <c r="GM332" s="65"/>
      <c r="GN332" s="65"/>
      <c r="GO332" s="65"/>
      <c r="GP332" s="65"/>
      <c r="GQ332" s="65"/>
      <c r="GR332" s="65"/>
      <c r="GS332" s="65"/>
      <c r="GT332" s="65"/>
      <c r="GU332" s="65"/>
      <c r="GV332" s="65"/>
      <c r="GW332" s="65"/>
      <c r="GX332" s="65"/>
      <c r="GY332" s="65"/>
      <c r="GZ332" s="65"/>
      <c r="HA332" s="65"/>
      <c r="HB332" s="65"/>
      <c r="HC332" s="65"/>
      <c r="HD332" s="65"/>
      <c r="HE332" s="65"/>
      <c r="HF332" s="65"/>
      <c r="HG332" s="65"/>
      <c r="HH332" s="65"/>
      <c r="HI332" s="65"/>
      <c r="HJ332" s="65"/>
      <c r="HK332" s="65"/>
      <c r="HL332" s="65"/>
      <c r="HM332" s="65"/>
      <c r="HN332" s="65"/>
      <c r="HO332" s="65"/>
    </row>
    <row r="333" spans="1:223" s="60" customFormat="1" x14ac:dyDescent="0.2">
      <c r="A333" s="44">
        <f t="shared" si="8"/>
        <v>327</v>
      </c>
      <c r="B333" s="15" t="s">
        <v>1638</v>
      </c>
      <c r="C333" s="11" t="s">
        <v>17</v>
      </c>
      <c r="D333" s="11"/>
      <c r="E333" s="56">
        <v>2019.07</v>
      </c>
      <c r="F333" s="35" t="s">
        <v>653</v>
      </c>
      <c r="G333" s="17">
        <v>5124</v>
      </c>
      <c r="H333" s="17">
        <v>12226</v>
      </c>
      <c r="I333" s="37" t="s">
        <v>612</v>
      </c>
      <c r="J333" s="37" t="s">
        <v>33</v>
      </c>
      <c r="K333" s="8" t="s">
        <v>2610</v>
      </c>
      <c r="L333" s="65"/>
      <c r="M333" s="65"/>
      <c r="N333" s="65"/>
      <c r="O333" s="65"/>
      <c r="P333" s="65"/>
      <c r="Q333" s="65"/>
      <c r="R333" s="65"/>
      <c r="S333" s="65"/>
      <c r="T333" s="65"/>
      <c r="U333" s="65"/>
      <c r="V333" s="65"/>
      <c r="W333" s="65"/>
      <c r="X333" s="65"/>
      <c r="Y333" s="65"/>
      <c r="Z333" s="65"/>
      <c r="AA333" s="65"/>
      <c r="AB333" s="65"/>
      <c r="AC333" s="65"/>
      <c r="AD333" s="65"/>
      <c r="AE333" s="65"/>
      <c r="AF333" s="65"/>
      <c r="AG333" s="65"/>
      <c r="AH333" s="65"/>
      <c r="AI333" s="65"/>
      <c r="AJ333" s="65"/>
      <c r="AK333" s="65"/>
      <c r="AL333" s="65"/>
      <c r="AM333" s="65"/>
      <c r="AN333" s="65"/>
      <c r="AO333" s="65"/>
      <c r="AP333" s="65"/>
      <c r="AQ333" s="65"/>
      <c r="AR333" s="65"/>
      <c r="AS333" s="65"/>
      <c r="AT333" s="65"/>
      <c r="AU333" s="65"/>
      <c r="AV333" s="65"/>
      <c r="AW333" s="65"/>
      <c r="AX333" s="65"/>
      <c r="AY333" s="65"/>
      <c r="AZ333" s="65"/>
      <c r="BA333" s="65"/>
      <c r="BB333" s="65"/>
      <c r="BC333" s="65"/>
      <c r="BD333" s="65"/>
      <c r="BE333" s="65"/>
      <c r="BF333" s="65"/>
      <c r="BG333" s="65"/>
      <c r="BH333" s="65"/>
      <c r="BI333" s="65"/>
      <c r="BJ333" s="65"/>
      <c r="BK333" s="65"/>
      <c r="BL333" s="65"/>
      <c r="BM333" s="65"/>
      <c r="BN333" s="65"/>
      <c r="BO333" s="65"/>
      <c r="BP333" s="65"/>
      <c r="BQ333" s="65"/>
      <c r="BR333" s="65"/>
      <c r="BS333" s="65"/>
      <c r="BT333" s="65"/>
      <c r="BU333" s="65"/>
      <c r="BV333" s="65"/>
      <c r="BW333" s="65"/>
      <c r="BX333" s="65"/>
      <c r="BY333" s="65"/>
      <c r="BZ333" s="65"/>
      <c r="CA333" s="65"/>
      <c r="CB333" s="65"/>
      <c r="CC333" s="65"/>
      <c r="CD333" s="65"/>
      <c r="CE333" s="65"/>
      <c r="CF333" s="65"/>
      <c r="CG333" s="65"/>
      <c r="CH333" s="65"/>
      <c r="CI333" s="65"/>
      <c r="CJ333" s="65"/>
      <c r="CK333" s="65"/>
      <c r="CL333" s="65"/>
      <c r="CM333" s="65"/>
      <c r="CN333" s="65"/>
      <c r="CO333" s="65"/>
      <c r="CP333" s="65"/>
      <c r="CQ333" s="65"/>
      <c r="CR333" s="65"/>
      <c r="CS333" s="65"/>
      <c r="CT333" s="65"/>
      <c r="CU333" s="65"/>
      <c r="CV333" s="65"/>
      <c r="CW333" s="65"/>
      <c r="CX333" s="65"/>
      <c r="CY333" s="65"/>
      <c r="CZ333" s="65"/>
      <c r="DA333" s="65"/>
      <c r="DB333" s="65"/>
      <c r="DC333" s="65"/>
      <c r="DD333" s="65"/>
      <c r="DE333" s="65"/>
      <c r="DF333" s="65"/>
      <c r="DG333" s="65"/>
      <c r="DH333" s="65"/>
      <c r="DI333" s="65"/>
      <c r="DJ333" s="65"/>
      <c r="DK333" s="65"/>
      <c r="DL333" s="65"/>
      <c r="DM333" s="65"/>
      <c r="DN333" s="65"/>
      <c r="DO333" s="65"/>
      <c r="DP333" s="65"/>
      <c r="DQ333" s="65"/>
      <c r="DR333" s="65"/>
      <c r="DS333" s="65"/>
      <c r="DT333" s="65"/>
      <c r="DU333" s="65"/>
      <c r="DV333" s="65"/>
      <c r="DW333" s="65"/>
      <c r="DX333" s="65"/>
      <c r="DY333" s="65"/>
      <c r="DZ333" s="65"/>
      <c r="EA333" s="65"/>
      <c r="EB333" s="65"/>
      <c r="EC333" s="65"/>
      <c r="ED333" s="65"/>
      <c r="EE333" s="65"/>
      <c r="EF333" s="65"/>
      <c r="EG333" s="65"/>
      <c r="EH333" s="65"/>
      <c r="EI333" s="65"/>
      <c r="EJ333" s="65"/>
      <c r="EK333" s="65"/>
      <c r="EL333" s="65"/>
      <c r="EM333" s="65"/>
      <c r="EN333" s="65"/>
      <c r="EO333" s="65"/>
      <c r="EP333" s="65"/>
      <c r="EQ333" s="65"/>
      <c r="ER333" s="65"/>
      <c r="ES333" s="65"/>
      <c r="ET333" s="65"/>
      <c r="EU333" s="65"/>
      <c r="EV333" s="65"/>
      <c r="EW333" s="65"/>
      <c r="EX333" s="65"/>
      <c r="EY333" s="65"/>
      <c r="EZ333" s="65"/>
      <c r="FA333" s="65"/>
      <c r="FB333" s="65"/>
      <c r="FC333" s="65"/>
      <c r="FD333" s="65"/>
      <c r="FE333" s="65"/>
      <c r="FF333" s="65"/>
      <c r="FG333" s="65"/>
      <c r="FH333" s="65"/>
      <c r="FI333" s="65"/>
      <c r="FJ333" s="65"/>
      <c r="FK333" s="65"/>
      <c r="FL333" s="65"/>
      <c r="FM333" s="65"/>
      <c r="FN333" s="65"/>
      <c r="FO333" s="65"/>
      <c r="FP333" s="65"/>
      <c r="FQ333" s="65"/>
      <c r="FR333" s="65"/>
      <c r="FS333" s="65"/>
      <c r="FT333" s="65"/>
      <c r="FU333" s="65"/>
      <c r="FV333" s="65"/>
      <c r="FW333" s="65"/>
      <c r="FX333" s="65"/>
      <c r="FY333" s="65"/>
      <c r="FZ333" s="65"/>
      <c r="GA333" s="65"/>
      <c r="GB333" s="65"/>
      <c r="GC333" s="65"/>
      <c r="GD333" s="65"/>
      <c r="GE333" s="65"/>
      <c r="GF333" s="65"/>
      <c r="GG333" s="65"/>
      <c r="GH333" s="65"/>
      <c r="GI333" s="65"/>
      <c r="GJ333" s="65"/>
      <c r="GK333" s="65"/>
      <c r="GL333" s="65"/>
      <c r="GM333" s="65"/>
      <c r="GN333" s="65"/>
      <c r="GO333" s="65"/>
      <c r="GP333" s="65"/>
      <c r="GQ333" s="65"/>
      <c r="GR333" s="65"/>
      <c r="GS333" s="65"/>
      <c r="GT333" s="65"/>
      <c r="GU333" s="65"/>
      <c r="GV333" s="65"/>
      <c r="GW333" s="65"/>
      <c r="GX333" s="65"/>
      <c r="GY333" s="65"/>
      <c r="GZ333" s="65"/>
      <c r="HA333" s="65"/>
      <c r="HB333" s="65"/>
      <c r="HC333" s="65"/>
      <c r="HD333" s="65"/>
      <c r="HE333" s="65"/>
      <c r="HF333" s="65"/>
      <c r="HG333" s="65"/>
      <c r="HH333" s="65"/>
      <c r="HI333" s="65"/>
      <c r="HJ333" s="65"/>
      <c r="HK333" s="65"/>
      <c r="HL333" s="65"/>
      <c r="HM333" s="65"/>
      <c r="HN333" s="65"/>
      <c r="HO333" s="65"/>
    </row>
    <row r="334" spans="1:223" s="60" customFormat="1" x14ac:dyDescent="0.2">
      <c r="A334" s="44">
        <f t="shared" si="8"/>
        <v>328</v>
      </c>
      <c r="B334" s="15" t="s">
        <v>1639</v>
      </c>
      <c r="C334" s="11" t="s">
        <v>17</v>
      </c>
      <c r="D334" s="11"/>
      <c r="E334" s="56">
        <v>2019.07</v>
      </c>
      <c r="F334" s="35" t="s">
        <v>615</v>
      </c>
      <c r="G334" s="17">
        <v>2782</v>
      </c>
      <c r="H334" s="17">
        <v>6788</v>
      </c>
      <c r="I334" s="37" t="s">
        <v>612</v>
      </c>
      <c r="J334" s="37" t="s">
        <v>33</v>
      </c>
      <c r="K334" s="8"/>
      <c r="L334" s="65"/>
      <c r="M334" s="65"/>
      <c r="N334" s="65"/>
      <c r="O334" s="65"/>
      <c r="P334" s="65"/>
      <c r="Q334" s="65"/>
      <c r="R334" s="65"/>
      <c r="S334" s="65"/>
      <c r="T334" s="65"/>
      <c r="U334" s="65"/>
      <c r="V334" s="65"/>
      <c r="W334" s="65"/>
      <c r="X334" s="65"/>
      <c r="Y334" s="65"/>
      <c r="Z334" s="65"/>
      <c r="AA334" s="65"/>
      <c r="AB334" s="65"/>
      <c r="AC334" s="65"/>
      <c r="AD334" s="65"/>
      <c r="AE334" s="65"/>
      <c r="AF334" s="65"/>
      <c r="AG334" s="65"/>
      <c r="AH334" s="65"/>
      <c r="AI334" s="65"/>
      <c r="AJ334" s="65"/>
      <c r="AK334" s="65"/>
      <c r="AL334" s="65"/>
      <c r="AM334" s="65"/>
      <c r="AN334" s="65"/>
      <c r="AO334" s="65"/>
      <c r="AP334" s="65"/>
      <c r="AQ334" s="65"/>
      <c r="AR334" s="65"/>
      <c r="AS334" s="65"/>
      <c r="AT334" s="65"/>
      <c r="AU334" s="65"/>
      <c r="AV334" s="65"/>
      <c r="AW334" s="65"/>
      <c r="AX334" s="65"/>
      <c r="AY334" s="65"/>
      <c r="AZ334" s="65"/>
      <c r="BA334" s="65"/>
      <c r="BB334" s="65"/>
      <c r="BC334" s="65"/>
      <c r="BD334" s="65"/>
      <c r="BE334" s="65"/>
      <c r="BF334" s="65"/>
      <c r="BG334" s="65"/>
      <c r="BH334" s="65"/>
      <c r="BI334" s="65"/>
      <c r="BJ334" s="65"/>
      <c r="BK334" s="65"/>
      <c r="BL334" s="65"/>
      <c r="BM334" s="65"/>
      <c r="BN334" s="65"/>
      <c r="BO334" s="65"/>
      <c r="BP334" s="65"/>
      <c r="BQ334" s="65"/>
      <c r="BR334" s="65"/>
      <c r="BS334" s="65"/>
      <c r="BT334" s="65"/>
      <c r="BU334" s="65"/>
      <c r="BV334" s="65"/>
      <c r="BW334" s="65"/>
      <c r="BX334" s="65"/>
      <c r="BY334" s="65"/>
      <c r="BZ334" s="65"/>
      <c r="CA334" s="65"/>
      <c r="CB334" s="65"/>
      <c r="CC334" s="65"/>
      <c r="CD334" s="65"/>
      <c r="CE334" s="65"/>
      <c r="CF334" s="65"/>
      <c r="CG334" s="65"/>
      <c r="CH334" s="65"/>
      <c r="CI334" s="65"/>
      <c r="CJ334" s="65"/>
      <c r="CK334" s="65"/>
      <c r="CL334" s="65"/>
      <c r="CM334" s="65"/>
      <c r="CN334" s="65"/>
      <c r="CO334" s="65"/>
      <c r="CP334" s="65"/>
      <c r="CQ334" s="65"/>
      <c r="CR334" s="65"/>
      <c r="CS334" s="65"/>
      <c r="CT334" s="65"/>
      <c r="CU334" s="65"/>
      <c r="CV334" s="65"/>
      <c r="CW334" s="65"/>
      <c r="CX334" s="65"/>
      <c r="CY334" s="65"/>
      <c r="CZ334" s="65"/>
      <c r="DA334" s="65"/>
      <c r="DB334" s="65"/>
      <c r="DC334" s="65"/>
      <c r="DD334" s="65"/>
      <c r="DE334" s="65"/>
      <c r="DF334" s="65"/>
      <c r="DG334" s="65"/>
      <c r="DH334" s="65"/>
      <c r="DI334" s="65"/>
      <c r="DJ334" s="65"/>
      <c r="DK334" s="65"/>
      <c r="DL334" s="65"/>
      <c r="DM334" s="65"/>
      <c r="DN334" s="65"/>
      <c r="DO334" s="65"/>
      <c r="DP334" s="65"/>
      <c r="DQ334" s="65"/>
      <c r="DR334" s="65"/>
      <c r="DS334" s="65"/>
      <c r="DT334" s="65"/>
      <c r="DU334" s="65"/>
      <c r="DV334" s="65"/>
      <c r="DW334" s="65"/>
      <c r="DX334" s="65"/>
      <c r="DY334" s="65"/>
      <c r="DZ334" s="65"/>
      <c r="EA334" s="65"/>
      <c r="EB334" s="65"/>
      <c r="EC334" s="65"/>
      <c r="ED334" s="65"/>
      <c r="EE334" s="65"/>
      <c r="EF334" s="65"/>
      <c r="EG334" s="65"/>
      <c r="EH334" s="65"/>
      <c r="EI334" s="65"/>
      <c r="EJ334" s="65"/>
      <c r="EK334" s="65"/>
      <c r="EL334" s="65"/>
      <c r="EM334" s="65"/>
      <c r="EN334" s="65"/>
      <c r="EO334" s="65"/>
      <c r="EP334" s="65"/>
      <c r="EQ334" s="65"/>
      <c r="ER334" s="65"/>
      <c r="ES334" s="65"/>
      <c r="ET334" s="65"/>
      <c r="EU334" s="65"/>
      <c r="EV334" s="65"/>
      <c r="EW334" s="65"/>
      <c r="EX334" s="65"/>
      <c r="EY334" s="65"/>
      <c r="EZ334" s="65"/>
      <c r="FA334" s="65"/>
      <c r="FB334" s="65"/>
      <c r="FC334" s="65"/>
      <c r="FD334" s="65"/>
      <c r="FE334" s="65"/>
      <c r="FF334" s="65"/>
      <c r="FG334" s="65"/>
      <c r="FH334" s="65"/>
      <c r="FI334" s="65"/>
      <c r="FJ334" s="65"/>
      <c r="FK334" s="65"/>
      <c r="FL334" s="65"/>
      <c r="FM334" s="65"/>
      <c r="FN334" s="65"/>
      <c r="FO334" s="65"/>
      <c r="FP334" s="65"/>
      <c r="FQ334" s="65"/>
      <c r="FR334" s="65"/>
      <c r="FS334" s="65"/>
      <c r="FT334" s="65"/>
      <c r="FU334" s="65"/>
      <c r="FV334" s="65"/>
      <c r="FW334" s="65"/>
      <c r="FX334" s="65"/>
      <c r="FY334" s="65"/>
      <c r="FZ334" s="65"/>
      <c r="GA334" s="65"/>
      <c r="GB334" s="65"/>
      <c r="GC334" s="65"/>
      <c r="GD334" s="65"/>
      <c r="GE334" s="65"/>
      <c r="GF334" s="65"/>
      <c r="GG334" s="65"/>
      <c r="GH334" s="65"/>
      <c r="GI334" s="65"/>
      <c r="GJ334" s="65"/>
      <c r="GK334" s="65"/>
      <c r="GL334" s="65"/>
      <c r="GM334" s="65"/>
      <c r="GN334" s="65"/>
      <c r="GO334" s="65"/>
      <c r="GP334" s="65"/>
      <c r="GQ334" s="65"/>
      <c r="GR334" s="65"/>
      <c r="GS334" s="65"/>
      <c r="GT334" s="65"/>
      <c r="GU334" s="65"/>
      <c r="GV334" s="65"/>
      <c r="GW334" s="65"/>
      <c r="GX334" s="65"/>
      <c r="GY334" s="65"/>
      <c r="GZ334" s="65"/>
      <c r="HA334" s="65"/>
      <c r="HB334" s="65"/>
      <c r="HC334" s="65"/>
      <c r="HD334" s="65"/>
      <c r="HE334" s="65"/>
      <c r="HF334" s="65"/>
      <c r="HG334" s="65"/>
      <c r="HH334" s="65"/>
      <c r="HI334" s="65"/>
      <c r="HJ334" s="65"/>
      <c r="HK334" s="65"/>
      <c r="HL334" s="65"/>
      <c r="HM334" s="65"/>
      <c r="HN334" s="65"/>
      <c r="HO334" s="65"/>
    </row>
    <row r="335" spans="1:223" s="60" customFormat="1" x14ac:dyDescent="0.2">
      <c r="A335" s="44">
        <f t="shared" si="8"/>
        <v>329</v>
      </c>
      <c r="B335" s="15" t="s">
        <v>1640</v>
      </c>
      <c r="C335" s="11" t="s">
        <v>17</v>
      </c>
      <c r="D335" s="11"/>
      <c r="E335" s="56">
        <v>2019.07</v>
      </c>
      <c r="F335" s="35" t="s">
        <v>651</v>
      </c>
      <c r="G335" s="17">
        <v>1034</v>
      </c>
      <c r="H335" s="17">
        <v>2053</v>
      </c>
      <c r="I335" s="37" t="s">
        <v>612</v>
      </c>
      <c r="J335" s="37" t="s">
        <v>33</v>
      </c>
      <c r="K335" s="8"/>
      <c r="L335" s="65"/>
      <c r="M335" s="65"/>
      <c r="N335" s="65"/>
      <c r="O335" s="65"/>
      <c r="P335" s="65"/>
      <c r="Q335" s="65"/>
      <c r="R335" s="65"/>
      <c r="S335" s="65"/>
      <c r="T335" s="65"/>
      <c r="U335" s="65"/>
      <c r="V335" s="65"/>
      <c r="W335" s="65"/>
      <c r="X335" s="65"/>
      <c r="Y335" s="65"/>
      <c r="Z335" s="65"/>
      <c r="AA335" s="65"/>
      <c r="AB335" s="65"/>
      <c r="AC335" s="65"/>
      <c r="AD335" s="65"/>
      <c r="AE335" s="65"/>
      <c r="AF335" s="65"/>
      <c r="AG335" s="65"/>
      <c r="AH335" s="65"/>
      <c r="AI335" s="65"/>
      <c r="AJ335" s="65"/>
      <c r="AK335" s="65"/>
      <c r="AL335" s="65"/>
      <c r="AM335" s="65"/>
      <c r="AN335" s="65"/>
      <c r="AO335" s="65"/>
      <c r="AP335" s="65"/>
      <c r="AQ335" s="65"/>
      <c r="AR335" s="65"/>
      <c r="AS335" s="65"/>
      <c r="AT335" s="65"/>
      <c r="AU335" s="65"/>
      <c r="AV335" s="65"/>
      <c r="AW335" s="65"/>
      <c r="AX335" s="65"/>
      <c r="AY335" s="65"/>
      <c r="AZ335" s="65"/>
      <c r="BA335" s="65"/>
      <c r="BB335" s="65"/>
      <c r="BC335" s="65"/>
      <c r="BD335" s="65"/>
      <c r="BE335" s="65"/>
      <c r="BF335" s="65"/>
      <c r="BG335" s="65"/>
      <c r="BH335" s="65"/>
      <c r="BI335" s="65"/>
      <c r="BJ335" s="65"/>
      <c r="BK335" s="65"/>
      <c r="BL335" s="65"/>
      <c r="BM335" s="65"/>
      <c r="BN335" s="65"/>
      <c r="BO335" s="65"/>
      <c r="BP335" s="65"/>
      <c r="BQ335" s="65"/>
      <c r="BR335" s="65"/>
      <c r="BS335" s="65"/>
      <c r="BT335" s="65"/>
      <c r="BU335" s="65"/>
      <c r="BV335" s="65"/>
      <c r="BW335" s="65"/>
      <c r="BX335" s="65"/>
      <c r="BY335" s="65"/>
      <c r="BZ335" s="65"/>
      <c r="CA335" s="65"/>
      <c r="CB335" s="65"/>
      <c r="CC335" s="65"/>
      <c r="CD335" s="65"/>
      <c r="CE335" s="65"/>
      <c r="CF335" s="65"/>
      <c r="CG335" s="65"/>
      <c r="CH335" s="65"/>
      <c r="CI335" s="65"/>
      <c r="CJ335" s="65"/>
      <c r="CK335" s="65"/>
      <c r="CL335" s="65"/>
      <c r="CM335" s="65"/>
      <c r="CN335" s="65"/>
      <c r="CO335" s="65"/>
      <c r="CP335" s="65"/>
      <c r="CQ335" s="65"/>
      <c r="CR335" s="65"/>
      <c r="CS335" s="65"/>
      <c r="CT335" s="65"/>
      <c r="CU335" s="65"/>
      <c r="CV335" s="65"/>
      <c r="CW335" s="65"/>
      <c r="CX335" s="65"/>
      <c r="CY335" s="65"/>
      <c r="CZ335" s="65"/>
      <c r="DA335" s="65"/>
      <c r="DB335" s="65"/>
      <c r="DC335" s="65"/>
      <c r="DD335" s="65"/>
      <c r="DE335" s="65"/>
      <c r="DF335" s="65"/>
      <c r="DG335" s="65"/>
      <c r="DH335" s="65"/>
      <c r="DI335" s="65"/>
      <c r="DJ335" s="65"/>
      <c r="DK335" s="65"/>
      <c r="DL335" s="65"/>
      <c r="DM335" s="65"/>
      <c r="DN335" s="65"/>
      <c r="DO335" s="65"/>
      <c r="DP335" s="65"/>
      <c r="DQ335" s="65"/>
      <c r="DR335" s="65"/>
      <c r="DS335" s="65"/>
      <c r="DT335" s="65"/>
      <c r="DU335" s="65"/>
      <c r="DV335" s="65"/>
      <c r="DW335" s="65"/>
      <c r="DX335" s="65"/>
      <c r="DY335" s="65"/>
      <c r="DZ335" s="65"/>
      <c r="EA335" s="65"/>
      <c r="EB335" s="65"/>
      <c r="EC335" s="65"/>
      <c r="ED335" s="65"/>
      <c r="EE335" s="65"/>
      <c r="EF335" s="65"/>
      <c r="EG335" s="65"/>
      <c r="EH335" s="65"/>
      <c r="EI335" s="65"/>
      <c r="EJ335" s="65"/>
      <c r="EK335" s="65"/>
      <c r="EL335" s="65"/>
      <c r="EM335" s="65"/>
      <c r="EN335" s="65"/>
      <c r="EO335" s="65"/>
      <c r="EP335" s="65"/>
      <c r="EQ335" s="65"/>
      <c r="ER335" s="65"/>
      <c r="ES335" s="65"/>
      <c r="ET335" s="65"/>
      <c r="EU335" s="65"/>
      <c r="EV335" s="65"/>
      <c r="EW335" s="65"/>
      <c r="EX335" s="65"/>
      <c r="EY335" s="65"/>
      <c r="EZ335" s="65"/>
      <c r="FA335" s="65"/>
      <c r="FB335" s="65"/>
      <c r="FC335" s="65"/>
      <c r="FD335" s="65"/>
      <c r="FE335" s="65"/>
      <c r="FF335" s="65"/>
      <c r="FG335" s="65"/>
      <c r="FH335" s="65"/>
      <c r="FI335" s="65"/>
      <c r="FJ335" s="65"/>
      <c r="FK335" s="65"/>
      <c r="FL335" s="65"/>
      <c r="FM335" s="65"/>
      <c r="FN335" s="65"/>
      <c r="FO335" s="65"/>
      <c r="FP335" s="65"/>
      <c r="FQ335" s="65"/>
      <c r="FR335" s="65"/>
      <c r="FS335" s="65"/>
      <c r="FT335" s="65"/>
      <c r="FU335" s="65"/>
      <c r="FV335" s="65"/>
      <c r="FW335" s="65"/>
      <c r="FX335" s="65"/>
      <c r="FY335" s="65"/>
      <c r="FZ335" s="65"/>
      <c r="GA335" s="65"/>
      <c r="GB335" s="65"/>
      <c r="GC335" s="65"/>
      <c r="GD335" s="65"/>
      <c r="GE335" s="65"/>
      <c r="GF335" s="65"/>
      <c r="GG335" s="65"/>
      <c r="GH335" s="65"/>
      <c r="GI335" s="65"/>
      <c r="GJ335" s="65"/>
      <c r="GK335" s="65"/>
      <c r="GL335" s="65"/>
      <c r="GM335" s="65"/>
      <c r="GN335" s="65"/>
      <c r="GO335" s="65"/>
      <c r="GP335" s="65"/>
      <c r="GQ335" s="65"/>
      <c r="GR335" s="65"/>
      <c r="GS335" s="65"/>
      <c r="GT335" s="65"/>
      <c r="GU335" s="65"/>
      <c r="GV335" s="65"/>
      <c r="GW335" s="65"/>
      <c r="GX335" s="65"/>
      <c r="GY335" s="65"/>
      <c r="GZ335" s="65"/>
      <c r="HA335" s="65"/>
      <c r="HB335" s="65"/>
      <c r="HC335" s="65"/>
      <c r="HD335" s="65"/>
      <c r="HE335" s="65"/>
      <c r="HF335" s="65"/>
      <c r="HG335" s="65"/>
      <c r="HH335" s="65"/>
      <c r="HI335" s="65"/>
      <c r="HJ335" s="65"/>
      <c r="HK335" s="65"/>
      <c r="HL335" s="65"/>
      <c r="HM335" s="65"/>
      <c r="HN335" s="65"/>
      <c r="HO335" s="65"/>
    </row>
    <row r="336" spans="1:223" s="60" customFormat="1" x14ac:dyDescent="0.2">
      <c r="A336" s="44">
        <f t="shared" si="8"/>
        <v>330</v>
      </c>
      <c r="B336" s="15" t="s">
        <v>657</v>
      </c>
      <c r="C336" s="11" t="s">
        <v>17</v>
      </c>
      <c r="D336" s="11"/>
      <c r="E336" s="56">
        <v>2019.07</v>
      </c>
      <c r="F336" s="35" t="s">
        <v>621</v>
      </c>
      <c r="G336" s="17">
        <v>373</v>
      </c>
      <c r="H336" s="17">
        <v>774</v>
      </c>
      <c r="I336" s="37" t="s">
        <v>41</v>
      </c>
      <c r="J336" s="37" t="s">
        <v>2479</v>
      </c>
      <c r="K336" s="8"/>
      <c r="L336" s="65"/>
      <c r="M336" s="65"/>
      <c r="N336" s="65"/>
      <c r="O336" s="65"/>
      <c r="P336" s="65"/>
      <c r="Q336" s="65"/>
      <c r="R336" s="65"/>
      <c r="S336" s="65"/>
      <c r="T336" s="65"/>
      <c r="U336" s="65"/>
      <c r="V336" s="65"/>
      <c r="W336" s="65"/>
      <c r="X336" s="65"/>
      <c r="Y336" s="65"/>
      <c r="Z336" s="65"/>
      <c r="AA336" s="65"/>
      <c r="AB336" s="65"/>
      <c r="AC336" s="65"/>
      <c r="AD336" s="65"/>
      <c r="AE336" s="65"/>
      <c r="AF336" s="65"/>
      <c r="AG336" s="65"/>
      <c r="AH336" s="65"/>
      <c r="AI336" s="65"/>
      <c r="AJ336" s="65"/>
      <c r="AK336" s="65"/>
      <c r="AL336" s="65"/>
      <c r="AM336" s="65"/>
      <c r="AN336" s="65"/>
      <c r="AO336" s="65"/>
      <c r="AP336" s="65"/>
      <c r="AQ336" s="65"/>
      <c r="AR336" s="65"/>
      <c r="AS336" s="65"/>
      <c r="AT336" s="65"/>
      <c r="AU336" s="65"/>
      <c r="AV336" s="65"/>
      <c r="AW336" s="65"/>
      <c r="AX336" s="65"/>
      <c r="AY336" s="65"/>
      <c r="AZ336" s="65"/>
      <c r="BA336" s="65"/>
      <c r="BB336" s="65"/>
      <c r="BC336" s="65"/>
      <c r="BD336" s="65"/>
      <c r="BE336" s="65"/>
      <c r="BF336" s="65"/>
      <c r="BG336" s="65"/>
      <c r="BH336" s="65"/>
      <c r="BI336" s="65"/>
      <c r="BJ336" s="65"/>
      <c r="BK336" s="65"/>
      <c r="BL336" s="65"/>
      <c r="BM336" s="65"/>
      <c r="BN336" s="65"/>
      <c r="BO336" s="65"/>
      <c r="BP336" s="65"/>
      <c r="BQ336" s="65"/>
      <c r="BR336" s="65"/>
      <c r="BS336" s="65"/>
      <c r="BT336" s="65"/>
      <c r="BU336" s="65"/>
      <c r="BV336" s="65"/>
      <c r="BW336" s="65"/>
      <c r="BX336" s="65"/>
      <c r="BY336" s="65"/>
      <c r="BZ336" s="65"/>
      <c r="CA336" s="65"/>
      <c r="CB336" s="65"/>
      <c r="CC336" s="65"/>
      <c r="CD336" s="65"/>
      <c r="CE336" s="65"/>
      <c r="CF336" s="65"/>
      <c r="CG336" s="65"/>
      <c r="CH336" s="65"/>
      <c r="CI336" s="65"/>
      <c r="CJ336" s="65"/>
      <c r="CK336" s="65"/>
      <c r="CL336" s="65"/>
      <c r="CM336" s="65"/>
      <c r="CN336" s="65"/>
      <c r="CO336" s="65"/>
      <c r="CP336" s="65"/>
      <c r="CQ336" s="65"/>
      <c r="CR336" s="65"/>
      <c r="CS336" s="65"/>
      <c r="CT336" s="65"/>
      <c r="CU336" s="65"/>
      <c r="CV336" s="65"/>
      <c r="CW336" s="65"/>
      <c r="CX336" s="65"/>
      <c r="CY336" s="65"/>
      <c r="CZ336" s="65"/>
      <c r="DA336" s="65"/>
      <c r="DB336" s="65"/>
      <c r="DC336" s="65"/>
      <c r="DD336" s="65"/>
      <c r="DE336" s="65"/>
      <c r="DF336" s="65"/>
      <c r="DG336" s="65"/>
      <c r="DH336" s="65"/>
      <c r="DI336" s="65"/>
      <c r="DJ336" s="65"/>
      <c r="DK336" s="65"/>
      <c r="DL336" s="65"/>
      <c r="DM336" s="65"/>
      <c r="DN336" s="65"/>
      <c r="DO336" s="65"/>
      <c r="DP336" s="65"/>
      <c r="DQ336" s="65"/>
      <c r="DR336" s="65"/>
      <c r="DS336" s="65"/>
      <c r="DT336" s="65"/>
      <c r="DU336" s="65"/>
      <c r="DV336" s="65"/>
      <c r="DW336" s="65"/>
      <c r="DX336" s="65"/>
      <c r="DY336" s="65"/>
      <c r="DZ336" s="65"/>
      <c r="EA336" s="65"/>
      <c r="EB336" s="65"/>
      <c r="EC336" s="65"/>
      <c r="ED336" s="65"/>
      <c r="EE336" s="65"/>
      <c r="EF336" s="65"/>
      <c r="EG336" s="65"/>
      <c r="EH336" s="65"/>
      <c r="EI336" s="65"/>
      <c r="EJ336" s="65"/>
      <c r="EK336" s="65"/>
      <c r="EL336" s="65"/>
      <c r="EM336" s="65"/>
      <c r="EN336" s="65"/>
      <c r="EO336" s="65"/>
      <c r="EP336" s="65"/>
      <c r="EQ336" s="65"/>
      <c r="ER336" s="65"/>
      <c r="ES336" s="65"/>
      <c r="ET336" s="65"/>
      <c r="EU336" s="65"/>
      <c r="EV336" s="65"/>
      <c r="EW336" s="65"/>
      <c r="EX336" s="65"/>
      <c r="EY336" s="65"/>
      <c r="EZ336" s="65"/>
      <c r="FA336" s="65"/>
      <c r="FB336" s="65"/>
      <c r="FC336" s="65"/>
      <c r="FD336" s="65"/>
      <c r="FE336" s="65"/>
      <c r="FF336" s="65"/>
      <c r="FG336" s="65"/>
      <c r="FH336" s="65"/>
      <c r="FI336" s="65"/>
      <c r="FJ336" s="65"/>
      <c r="FK336" s="65"/>
      <c r="FL336" s="65"/>
      <c r="FM336" s="65"/>
      <c r="FN336" s="65"/>
      <c r="FO336" s="65"/>
      <c r="FP336" s="65"/>
      <c r="FQ336" s="65"/>
      <c r="FR336" s="65"/>
      <c r="FS336" s="65"/>
      <c r="FT336" s="65"/>
      <c r="FU336" s="65"/>
      <c r="FV336" s="65"/>
      <c r="FW336" s="65"/>
      <c r="FX336" s="65"/>
      <c r="FY336" s="65"/>
      <c r="FZ336" s="65"/>
      <c r="GA336" s="65"/>
      <c r="GB336" s="65"/>
      <c r="GC336" s="65"/>
      <c r="GD336" s="65"/>
      <c r="GE336" s="65"/>
      <c r="GF336" s="65"/>
      <c r="GG336" s="65"/>
      <c r="GH336" s="65"/>
      <c r="GI336" s="65"/>
      <c r="GJ336" s="65"/>
      <c r="GK336" s="65"/>
      <c r="GL336" s="65"/>
      <c r="GM336" s="65"/>
      <c r="GN336" s="65"/>
      <c r="GO336" s="65"/>
      <c r="GP336" s="65"/>
      <c r="GQ336" s="65"/>
      <c r="GR336" s="65"/>
      <c r="GS336" s="65"/>
      <c r="GT336" s="65"/>
      <c r="GU336" s="65"/>
      <c r="GV336" s="65"/>
      <c r="GW336" s="65"/>
      <c r="GX336" s="65"/>
      <c r="GY336" s="65"/>
      <c r="GZ336" s="65"/>
      <c r="HA336" s="65"/>
      <c r="HB336" s="65"/>
      <c r="HC336" s="65"/>
      <c r="HD336" s="65"/>
      <c r="HE336" s="65"/>
      <c r="HF336" s="65"/>
      <c r="HG336" s="65"/>
      <c r="HH336" s="65"/>
      <c r="HI336" s="65"/>
      <c r="HJ336" s="65"/>
      <c r="HK336" s="65"/>
      <c r="HL336" s="65"/>
      <c r="HM336" s="65"/>
      <c r="HN336" s="65"/>
      <c r="HO336" s="65"/>
    </row>
    <row r="337" spans="1:223" s="60" customFormat="1" x14ac:dyDescent="0.2">
      <c r="A337" s="44">
        <f t="shared" si="8"/>
        <v>331</v>
      </c>
      <c r="B337" s="15" t="s">
        <v>1641</v>
      </c>
      <c r="C337" s="11" t="s">
        <v>17</v>
      </c>
      <c r="D337" s="11"/>
      <c r="E337" s="56">
        <v>2019.08</v>
      </c>
      <c r="F337" s="35" t="s">
        <v>659</v>
      </c>
      <c r="G337" s="17">
        <v>10173</v>
      </c>
      <c r="H337" s="17">
        <v>18784</v>
      </c>
      <c r="I337" s="37" t="s">
        <v>612</v>
      </c>
      <c r="J337" s="37" t="s">
        <v>33</v>
      </c>
      <c r="K337" s="8" t="s">
        <v>2622</v>
      </c>
      <c r="L337" s="65"/>
      <c r="M337" s="65"/>
      <c r="N337" s="65"/>
      <c r="O337" s="65"/>
      <c r="P337" s="65"/>
      <c r="Q337" s="65"/>
      <c r="R337" s="65"/>
      <c r="S337" s="65"/>
      <c r="T337" s="65"/>
      <c r="U337" s="65"/>
      <c r="V337" s="65"/>
      <c r="W337" s="65"/>
      <c r="X337" s="65"/>
      <c r="Y337" s="65"/>
      <c r="Z337" s="65"/>
      <c r="AA337" s="65"/>
      <c r="AB337" s="65"/>
      <c r="AC337" s="65"/>
      <c r="AD337" s="65"/>
      <c r="AE337" s="65"/>
      <c r="AF337" s="65"/>
      <c r="AG337" s="65"/>
      <c r="AH337" s="65"/>
      <c r="AI337" s="65"/>
      <c r="AJ337" s="65"/>
      <c r="AK337" s="65"/>
      <c r="AL337" s="65"/>
      <c r="AM337" s="65"/>
      <c r="AN337" s="65"/>
      <c r="AO337" s="65"/>
      <c r="AP337" s="65"/>
      <c r="AQ337" s="65"/>
      <c r="AR337" s="65"/>
      <c r="AS337" s="65"/>
      <c r="AT337" s="65"/>
      <c r="AU337" s="65"/>
      <c r="AV337" s="65"/>
      <c r="AW337" s="65"/>
      <c r="AX337" s="65"/>
      <c r="AY337" s="65"/>
      <c r="AZ337" s="65"/>
      <c r="BA337" s="65"/>
      <c r="BB337" s="65"/>
      <c r="BC337" s="65"/>
      <c r="BD337" s="65"/>
      <c r="BE337" s="65"/>
      <c r="BF337" s="65"/>
      <c r="BG337" s="65"/>
      <c r="BH337" s="65"/>
      <c r="BI337" s="65"/>
      <c r="BJ337" s="65"/>
      <c r="BK337" s="65"/>
      <c r="BL337" s="65"/>
      <c r="BM337" s="65"/>
      <c r="BN337" s="65"/>
      <c r="BO337" s="65"/>
      <c r="BP337" s="65"/>
      <c r="BQ337" s="65"/>
      <c r="BR337" s="65"/>
      <c r="BS337" s="65"/>
      <c r="BT337" s="65"/>
      <c r="BU337" s="65"/>
      <c r="BV337" s="65"/>
      <c r="BW337" s="65"/>
      <c r="BX337" s="65"/>
      <c r="BY337" s="65"/>
      <c r="BZ337" s="65"/>
      <c r="CA337" s="65"/>
      <c r="CB337" s="65"/>
      <c r="CC337" s="65"/>
      <c r="CD337" s="65"/>
      <c r="CE337" s="65"/>
      <c r="CF337" s="65"/>
      <c r="CG337" s="65"/>
      <c r="CH337" s="65"/>
      <c r="CI337" s="65"/>
      <c r="CJ337" s="65"/>
      <c r="CK337" s="65"/>
      <c r="CL337" s="65"/>
      <c r="CM337" s="65"/>
      <c r="CN337" s="65"/>
      <c r="CO337" s="65"/>
      <c r="CP337" s="65"/>
      <c r="CQ337" s="65"/>
      <c r="CR337" s="65"/>
      <c r="CS337" s="65"/>
      <c r="CT337" s="65"/>
      <c r="CU337" s="65"/>
      <c r="CV337" s="65"/>
      <c r="CW337" s="65"/>
      <c r="CX337" s="65"/>
      <c r="CY337" s="65"/>
      <c r="CZ337" s="65"/>
      <c r="DA337" s="65"/>
      <c r="DB337" s="65"/>
      <c r="DC337" s="65"/>
      <c r="DD337" s="65"/>
      <c r="DE337" s="65"/>
      <c r="DF337" s="65"/>
      <c r="DG337" s="65"/>
      <c r="DH337" s="65"/>
      <c r="DI337" s="65"/>
      <c r="DJ337" s="65"/>
      <c r="DK337" s="65"/>
      <c r="DL337" s="65"/>
      <c r="DM337" s="65"/>
      <c r="DN337" s="65"/>
      <c r="DO337" s="65"/>
      <c r="DP337" s="65"/>
      <c r="DQ337" s="65"/>
      <c r="DR337" s="65"/>
      <c r="DS337" s="65"/>
      <c r="DT337" s="65"/>
      <c r="DU337" s="65"/>
      <c r="DV337" s="65"/>
      <c r="DW337" s="65"/>
      <c r="DX337" s="65"/>
      <c r="DY337" s="65"/>
      <c r="DZ337" s="65"/>
      <c r="EA337" s="65"/>
      <c r="EB337" s="65"/>
      <c r="EC337" s="65"/>
      <c r="ED337" s="65"/>
      <c r="EE337" s="65"/>
      <c r="EF337" s="65"/>
      <c r="EG337" s="65"/>
      <c r="EH337" s="65"/>
      <c r="EI337" s="65"/>
      <c r="EJ337" s="65"/>
      <c r="EK337" s="65"/>
      <c r="EL337" s="65"/>
      <c r="EM337" s="65"/>
      <c r="EN337" s="65"/>
      <c r="EO337" s="65"/>
      <c r="EP337" s="65"/>
      <c r="EQ337" s="65"/>
      <c r="ER337" s="65"/>
      <c r="ES337" s="65"/>
      <c r="ET337" s="65"/>
      <c r="EU337" s="65"/>
      <c r="EV337" s="65"/>
      <c r="EW337" s="65"/>
      <c r="EX337" s="65"/>
      <c r="EY337" s="65"/>
      <c r="EZ337" s="65"/>
      <c r="FA337" s="65"/>
      <c r="FB337" s="65"/>
      <c r="FC337" s="65"/>
      <c r="FD337" s="65"/>
      <c r="FE337" s="65"/>
      <c r="FF337" s="65"/>
      <c r="FG337" s="65"/>
      <c r="FH337" s="65"/>
      <c r="FI337" s="65"/>
      <c r="FJ337" s="65"/>
      <c r="FK337" s="65"/>
      <c r="FL337" s="65"/>
      <c r="FM337" s="65"/>
      <c r="FN337" s="65"/>
      <c r="FO337" s="65"/>
      <c r="FP337" s="65"/>
      <c r="FQ337" s="65"/>
      <c r="FR337" s="65"/>
      <c r="FS337" s="65"/>
      <c r="FT337" s="65"/>
      <c r="FU337" s="65"/>
      <c r="FV337" s="65"/>
      <c r="FW337" s="65"/>
      <c r="FX337" s="65"/>
      <c r="FY337" s="65"/>
      <c r="FZ337" s="65"/>
      <c r="GA337" s="65"/>
      <c r="GB337" s="65"/>
      <c r="GC337" s="65"/>
      <c r="GD337" s="65"/>
      <c r="GE337" s="65"/>
      <c r="GF337" s="65"/>
      <c r="GG337" s="65"/>
      <c r="GH337" s="65"/>
      <c r="GI337" s="65"/>
      <c r="GJ337" s="65"/>
      <c r="GK337" s="65"/>
      <c r="GL337" s="65"/>
      <c r="GM337" s="65"/>
      <c r="GN337" s="65"/>
      <c r="GO337" s="65"/>
      <c r="GP337" s="65"/>
      <c r="GQ337" s="65"/>
      <c r="GR337" s="65"/>
      <c r="GS337" s="65"/>
      <c r="GT337" s="65"/>
      <c r="GU337" s="65"/>
      <c r="GV337" s="65"/>
      <c r="GW337" s="65"/>
      <c r="GX337" s="65"/>
      <c r="GY337" s="65"/>
      <c r="GZ337" s="65"/>
      <c r="HA337" s="65"/>
      <c r="HB337" s="65"/>
      <c r="HC337" s="65"/>
      <c r="HD337" s="65"/>
      <c r="HE337" s="65"/>
      <c r="HF337" s="65"/>
      <c r="HG337" s="65"/>
      <c r="HH337" s="65"/>
      <c r="HI337" s="65"/>
      <c r="HJ337" s="65"/>
      <c r="HK337" s="65"/>
      <c r="HL337" s="65"/>
      <c r="HM337" s="65"/>
      <c r="HN337" s="65"/>
      <c r="HO337" s="65"/>
    </row>
    <row r="338" spans="1:223" s="60" customFormat="1" x14ac:dyDescent="0.2">
      <c r="A338" s="44">
        <f t="shared" si="8"/>
        <v>332</v>
      </c>
      <c r="B338" s="15" t="s">
        <v>1642</v>
      </c>
      <c r="C338" s="34" t="s">
        <v>17</v>
      </c>
      <c r="D338" s="34"/>
      <c r="E338" s="56">
        <v>2019.08</v>
      </c>
      <c r="F338" s="35" t="s">
        <v>637</v>
      </c>
      <c r="G338" s="17">
        <v>10516</v>
      </c>
      <c r="H338" s="17">
        <v>23339</v>
      </c>
      <c r="I338" s="37" t="s">
        <v>612</v>
      </c>
      <c r="J338" s="37" t="s">
        <v>33</v>
      </c>
      <c r="K338" s="45"/>
      <c r="L338" s="65"/>
      <c r="M338" s="65"/>
      <c r="N338" s="65"/>
      <c r="O338" s="65"/>
      <c r="P338" s="65"/>
      <c r="Q338" s="65"/>
      <c r="R338" s="65"/>
      <c r="S338" s="65"/>
      <c r="T338" s="65"/>
      <c r="U338" s="65"/>
      <c r="V338" s="65"/>
      <c r="W338" s="65"/>
      <c r="X338" s="65"/>
      <c r="Y338" s="65"/>
      <c r="Z338" s="65"/>
      <c r="AA338" s="65"/>
      <c r="AB338" s="65"/>
      <c r="AC338" s="65"/>
      <c r="AD338" s="65"/>
      <c r="AE338" s="65"/>
      <c r="AF338" s="65"/>
      <c r="AG338" s="65"/>
      <c r="AH338" s="65"/>
      <c r="AI338" s="65"/>
      <c r="AJ338" s="65"/>
      <c r="AK338" s="65"/>
      <c r="AL338" s="65"/>
      <c r="AM338" s="65"/>
      <c r="AN338" s="65"/>
      <c r="AO338" s="65"/>
      <c r="AP338" s="65"/>
      <c r="AQ338" s="65"/>
      <c r="AR338" s="65"/>
      <c r="AS338" s="65"/>
      <c r="AT338" s="65"/>
      <c r="AU338" s="65"/>
      <c r="AV338" s="65"/>
      <c r="AW338" s="65"/>
      <c r="AX338" s="65"/>
      <c r="AY338" s="65"/>
      <c r="AZ338" s="65"/>
      <c r="BA338" s="65"/>
      <c r="BB338" s="65"/>
      <c r="BC338" s="65"/>
      <c r="BD338" s="65"/>
      <c r="BE338" s="65"/>
      <c r="BF338" s="65"/>
      <c r="BG338" s="65"/>
      <c r="BH338" s="65"/>
      <c r="BI338" s="65"/>
      <c r="BJ338" s="65"/>
      <c r="BK338" s="65"/>
      <c r="BL338" s="65"/>
      <c r="BM338" s="65"/>
      <c r="BN338" s="65"/>
      <c r="BO338" s="65"/>
      <c r="BP338" s="65"/>
      <c r="BQ338" s="65"/>
      <c r="BR338" s="65"/>
      <c r="BS338" s="65"/>
      <c r="BT338" s="65"/>
      <c r="BU338" s="65"/>
      <c r="BV338" s="65"/>
      <c r="BW338" s="65"/>
      <c r="BX338" s="65"/>
      <c r="BY338" s="65"/>
      <c r="BZ338" s="65"/>
      <c r="CA338" s="65"/>
      <c r="CB338" s="65"/>
      <c r="CC338" s="65"/>
      <c r="CD338" s="65"/>
      <c r="CE338" s="65"/>
      <c r="CF338" s="65"/>
      <c r="CG338" s="65"/>
      <c r="CH338" s="65"/>
      <c r="CI338" s="65"/>
      <c r="CJ338" s="65"/>
      <c r="CK338" s="65"/>
      <c r="CL338" s="65"/>
      <c r="CM338" s="65"/>
      <c r="CN338" s="65"/>
      <c r="CO338" s="65"/>
      <c r="CP338" s="65"/>
      <c r="CQ338" s="65"/>
      <c r="CR338" s="65"/>
      <c r="CS338" s="65"/>
      <c r="CT338" s="65"/>
      <c r="CU338" s="65"/>
      <c r="CV338" s="65"/>
      <c r="CW338" s="65"/>
      <c r="CX338" s="65"/>
      <c r="CY338" s="65"/>
      <c r="CZ338" s="65"/>
      <c r="DA338" s="65"/>
      <c r="DB338" s="65"/>
      <c r="DC338" s="65"/>
      <c r="DD338" s="65"/>
      <c r="DE338" s="65"/>
      <c r="DF338" s="65"/>
      <c r="DG338" s="65"/>
      <c r="DH338" s="65"/>
      <c r="DI338" s="65"/>
      <c r="DJ338" s="65"/>
      <c r="DK338" s="65"/>
      <c r="DL338" s="65"/>
      <c r="DM338" s="65"/>
      <c r="DN338" s="65"/>
      <c r="DO338" s="65"/>
      <c r="DP338" s="65"/>
      <c r="DQ338" s="65"/>
      <c r="DR338" s="65"/>
      <c r="DS338" s="65"/>
      <c r="DT338" s="65"/>
      <c r="DU338" s="65"/>
      <c r="DV338" s="65"/>
      <c r="DW338" s="65"/>
      <c r="DX338" s="65"/>
      <c r="DY338" s="65"/>
      <c r="DZ338" s="65"/>
      <c r="EA338" s="65"/>
      <c r="EB338" s="65"/>
      <c r="EC338" s="65"/>
      <c r="ED338" s="65"/>
      <c r="EE338" s="65"/>
      <c r="EF338" s="65"/>
      <c r="EG338" s="65"/>
      <c r="EH338" s="65"/>
      <c r="EI338" s="65"/>
      <c r="EJ338" s="65"/>
      <c r="EK338" s="65"/>
      <c r="EL338" s="65"/>
      <c r="EM338" s="65"/>
      <c r="EN338" s="65"/>
      <c r="EO338" s="65"/>
      <c r="EP338" s="65"/>
      <c r="EQ338" s="65"/>
      <c r="ER338" s="65"/>
      <c r="ES338" s="65"/>
      <c r="ET338" s="65"/>
      <c r="EU338" s="65"/>
      <c r="EV338" s="65"/>
      <c r="EW338" s="65"/>
      <c r="EX338" s="65"/>
      <c r="EY338" s="65"/>
      <c r="EZ338" s="65"/>
      <c r="FA338" s="65"/>
      <c r="FB338" s="65"/>
      <c r="FC338" s="65"/>
      <c r="FD338" s="65"/>
      <c r="FE338" s="65"/>
      <c r="FF338" s="65"/>
      <c r="FG338" s="65"/>
      <c r="FH338" s="65"/>
      <c r="FI338" s="65"/>
      <c r="FJ338" s="65"/>
      <c r="FK338" s="65"/>
      <c r="FL338" s="65"/>
      <c r="FM338" s="65"/>
      <c r="FN338" s="65"/>
      <c r="FO338" s="65"/>
      <c r="FP338" s="65"/>
      <c r="FQ338" s="65"/>
      <c r="FR338" s="65"/>
      <c r="FS338" s="65"/>
      <c r="FT338" s="65"/>
      <c r="FU338" s="65"/>
      <c r="FV338" s="65"/>
      <c r="FW338" s="65"/>
      <c r="FX338" s="65"/>
      <c r="FY338" s="65"/>
      <c r="FZ338" s="65"/>
      <c r="GA338" s="65"/>
      <c r="GB338" s="65"/>
      <c r="GC338" s="65"/>
      <c r="GD338" s="65"/>
      <c r="GE338" s="65"/>
      <c r="GF338" s="65"/>
      <c r="GG338" s="65"/>
      <c r="GH338" s="65"/>
      <c r="GI338" s="65"/>
      <c r="GJ338" s="65"/>
      <c r="GK338" s="65"/>
      <c r="GL338" s="65"/>
      <c r="GM338" s="65"/>
      <c r="GN338" s="65"/>
      <c r="GO338" s="65"/>
      <c r="GP338" s="65"/>
      <c r="GQ338" s="65"/>
      <c r="GR338" s="65"/>
      <c r="GS338" s="65"/>
      <c r="GT338" s="65"/>
      <c r="GU338" s="65"/>
      <c r="GV338" s="65"/>
      <c r="GW338" s="65"/>
      <c r="GX338" s="65"/>
      <c r="GY338" s="65"/>
      <c r="GZ338" s="65"/>
      <c r="HA338" s="65"/>
      <c r="HB338" s="65"/>
      <c r="HC338" s="65"/>
      <c r="HD338" s="65"/>
      <c r="HE338" s="65"/>
      <c r="HF338" s="65"/>
      <c r="HG338" s="65"/>
      <c r="HH338" s="65"/>
      <c r="HI338" s="65"/>
      <c r="HJ338" s="65"/>
      <c r="HK338" s="65"/>
      <c r="HL338" s="65"/>
      <c r="HM338" s="65"/>
      <c r="HN338" s="65"/>
      <c r="HO338" s="65"/>
    </row>
    <row r="339" spans="1:223" x14ac:dyDescent="0.2">
      <c r="A339" s="44">
        <f t="shared" si="8"/>
        <v>333</v>
      </c>
      <c r="B339" s="15" t="s">
        <v>1643</v>
      </c>
      <c r="C339" s="34" t="s">
        <v>17</v>
      </c>
      <c r="D339" s="34"/>
      <c r="E339" s="56">
        <v>2019.08</v>
      </c>
      <c r="F339" s="35" t="s">
        <v>663</v>
      </c>
      <c r="G339" s="17">
        <v>3951</v>
      </c>
      <c r="H339" s="17">
        <v>7604</v>
      </c>
      <c r="I339" s="37" t="s">
        <v>612</v>
      </c>
      <c r="J339" s="37" t="s">
        <v>33</v>
      </c>
      <c r="K339" s="8" t="s">
        <v>2612</v>
      </c>
    </row>
    <row r="340" spans="1:223" x14ac:dyDescent="0.2">
      <c r="A340" s="44">
        <f t="shared" si="8"/>
        <v>334</v>
      </c>
      <c r="B340" s="15" t="s">
        <v>1644</v>
      </c>
      <c r="C340" s="34" t="s">
        <v>17</v>
      </c>
      <c r="D340" s="34"/>
      <c r="E340" s="56">
        <v>2019.08</v>
      </c>
      <c r="F340" s="35" t="s">
        <v>664</v>
      </c>
      <c r="G340" s="17">
        <v>2775</v>
      </c>
      <c r="H340" s="17">
        <v>6369</v>
      </c>
      <c r="I340" s="50" t="s">
        <v>2623</v>
      </c>
      <c r="J340" s="37" t="s">
        <v>33</v>
      </c>
      <c r="K340" s="45"/>
    </row>
    <row r="341" spans="1:223" s="60" customFormat="1" x14ac:dyDescent="0.2">
      <c r="A341" s="44">
        <f t="shared" si="8"/>
        <v>335</v>
      </c>
      <c r="B341" s="15" t="s">
        <v>1645</v>
      </c>
      <c r="C341" s="15" t="s">
        <v>17</v>
      </c>
      <c r="D341" s="11"/>
      <c r="E341" s="56">
        <v>2019.09</v>
      </c>
      <c r="F341" s="35" t="s">
        <v>671</v>
      </c>
      <c r="G341" s="17">
        <v>3162</v>
      </c>
      <c r="H341" s="17">
        <v>7707</v>
      </c>
      <c r="I341" s="37" t="s">
        <v>41</v>
      </c>
      <c r="J341" s="37" t="s">
        <v>50</v>
      </c>
      <c r="K341" s="8"/>
      <c r="L341" s="65"/>
      <c r="M341" s="65"/>
      <c r="N341" s="65"/>
      <c r="O341" s="65"/>
      <c r="P341" s="65"/>
      <c r="Q341" s="65"/>
      <c r="R341" s="65"/>
      <c r="S341" s="65"/>
      <c r="T341" s="65"/>
      <c r="U341" s="65"/>
      <c r="V341" s="65"/>
      <c r="W341" s="65"/>
      <c r="X341" s="65"/>
      <c r="Y341" s="65"/>
      <c r="Z341" s="65"/>
      <c r="AA341" s="65"/>
      <c r="AB341" s="65"/>
      <c r="AC341" s="65"/>
      <c r="AD341" s="65"/>
      <c r="AE341" s="65"/>
      <c r="AF341" s="65"/>
      <c r="AG341" s="65"/>
      <c r="AH341" s="65"/>
      <c r="AI341" s="65"/>
      <c r="AJ341" s="65"/>
      <c r="AK341" s="65"/>
      <c r="AL341" s="65"/>
      <c r="AM341" s="65"/>
      <c r="AN341" s="65"/>
      <c r="AO341" s="65"/>
      <c r="AP341" s="65"/>
      <c r="AQ341" s="65"/>
      <c r="AR341" s="65"/>
      <c r="AS341" s="65"/>
      <c r="AT341" s="65"/>
      <c r="AU341" s="65"/>
      <c r="AV341" s="65"/>
      <c r="AW341" s="65"/>
      <c r="AX341" s="65"/>
      <c r="AY341" s="65"/>
      <c r="AZ341" s="65"/>
      <c r="BA341" s="65"/>
      <c r="BB341" s="65"/>
      <c r="BC341" s="65"/>
      <c r="BD341" s="65"/>
      <c r="BE341" s="65"/>
      <c r="BF341" s="65"/>
      <c r="BG341" s="65"/>
      <c r="BH341" s="65"/>
      <c r="BI341" s="65"/>
      <c r="BJ341" s="65"/>
      <c r="BK341" s="65"/>
      <c r="BL341" s="65"/>
      <c r="BM341" s="65"/>
      <c r="BN341" s="65"/>
      <c r="BO341" s="65"/>
      <c r="BP341" s="65"/>
      <c r="BQ341" s="65"/>
      <c r="BR341" s="65"/>
      <c r="BS341" s="65"/>
      <c r="BT341" s="65"/>
      <c r="BU341" s="65"/>
      <c r="BV341" s="65"/>
      <c r="BW341" s="65"/>
      <c r="BX341" s="65"/>
      <c r="BY341" s="65"/>
      <c r="BZ341" s="65"/>
      <c r="CA341" s="65"/>
      <c r="CB341" s="65"/>
      <c r="CC341" s="65"/>
      <c r="CD341" s="65"/>
      <c r="CE341" s="65"/>
      <c r="CF341" s="65"/>
      <c r="CG341" s="65"/>
      <c r="CH341" s="65"/>
      <c r="CI341" s="65"/>
      <c r="CJ341" s="65"/>
      <c r="CK341" s="65"/>
      <c r="CL341" s="65"/>
      <c r="CM341" s="65"/>
      <c r="CN341" s="65"/>
      <c r="CO341" s="65"/>
      <c r="CP341" s="65"/>
      <c r="CQ341" s="65"/>
      <c r="CR341" s="65"/>
      <c r="CS341" s="65"/>
      <c r="CT341" s="65"/>
      <c r="CU341" s="65"/>
      <c r="CV341" s="65"/>
      <c r="CW341" s="65"/>
      <c r="CX341" s="65"/>
      <c r="CY341" s="65"/>
      <c r="CZ341" s="65"/>
      <c r="DA341" s="65"/>
      <c r="DB341" s="65"/>
      <c r="DC341" s="65"/>
      <c r="DD341" s="65"/>
      <c r="DE341" s="65"/>
      <c r="DF341" s="65"/>
      <c r="DG341" s="65"/>
      <c r="DH341" s="65"/>
      <c r="DI341" s="65"/>
      <c r="DJ341" s="65"/>
      <c r="DK341" s="65"/>
      <c r="DL341" s="65"/>
      <c r="DM341" s="65"/>
      <c r="DN341" s="65"/>
      <c r="DO341" s="65"/>
      <c r="DP341" s="65"/>
      <c r="DQ341" s="65"/>
      <c r="DR341" s="65"/>
      <c r="DS341" s="65"/>
      <c r="DT341" s="65"/>
      <c r="DU341" s="65"/>
      <c r="DV341" s="65"/>
      <c r="DW341" s="65"/>
      <c r="DX341" s="65"/>
      <c r="DY341" s="65"/>
      <c r="DZ341" s="65"/>
      <c r="EA341" s="65"/>
      <c r="EB341" s="65"/>
      <c r="EC341" s="65"/>
      <c r="ED341" s="65"/>
      <c r="EE341" s="65"/>
      <c r="EF341" s="65"/>
      <c r="EG341" s="65"/>
      <c r="EH341" s="65"/>
      <c r="EI341" s="65"/>
      <c r="EJ341" s="65"/>
      <c r="EK341" s="65"/>
      <c r="EL341" s="65"/>
      <c r="EM341" s="65"/>
      <c r="EN341" s="65"/>
      <c r="EO341" s="65"/>
      <c r="EP341" s="65"/>
      <c r="EQ341" s="65"/>
      <c r="ER341" s="65"/>
      <c r="ES341" s="65"/>
      <c r="ET341" s="65"/>
      <c r="EU341" s="65"/>
      <c r="EV341" s="65"/>
      <c r="EW341" s="65"/>
      <c r="EX341" s="65"/>
      <c r="EY341" s="65"/>
      <c r="EZ341" s="65"/>
      <c r="FA341" s="65"/>
      <c r="FB341" s="65"/>
      <c r="FC341" s="65"/>
      <c r="FD341" s="65"/>
      <c r="FE341" s="65"/>
      <c r="FF341" s="65"/>
      <c r="FG341" s="65"/>
      <c r="FH341" s="65"/>
      <c r="FI341" s="65"/>
      <c r="FJ341" s="65"/>
      <c r="FK341" s="65"/>
      <c r="FL341" s="65"/>
      <c r="FM341" s="65"/>
      <c r="FN341" s="65"/>
      <c r="FO341" s="65"/>
      <c r="FP341" s="65"/>
      <c r="FQ341" s="65"/>
      <c r="FR341" s="65"/>
      <c r="FS341" s="65"/>
      <c r="FT341" s="65"/>
      <c r="FU341" s="65"/>
      <c r="FV341" s="65"/>
      <c r="FW341" s="65"/>
      <c r="FX341" s="65"/>
      <c r="FY341" s="65"/>
      <c r="FZ341" s="65"/>
      <c r="GA341" s="65"/>
      <c r="GB341" s="65"/>
      <c r="GC341" s="65"/>
      <c r="GD341" s="65"/>
      <c r="GE341" s="65"/>
      <c r="GF341" s="65"/>
      <c r="GG341" s="65"/>
      <c r="GH341" s="65"/>
      <c r="GI341" s="65"/>
      <c r="GJ341" s="65"/>
      <c r="GK341" s="65"/>
      <c r="GL341" s="65"/>
      <c r="GM341" s="65"/>
      <c r="GN341" s="65"/>
      <c r="GO341" s="65"/>
      <c r="GP341" s="65"/>
      <c r="GQ341" s="65"/>
      <c r="GR341" s="65"/>
      <c r="GS341" s="65"/>
      <c r="GT341" s="65"/>
      <c r="GU341" s="65"/>
      <c r="GV341" s="65"/>
      <c r="GW341" s="65"/>
      <c r="GX341" s="65"/>
      <c r="GY341" s="65"/>
      <c r="GZ341" s="65"/>
      <c r="HA341" s="65"/>
      <c r="HB341" s="65"/>
      <c r="HC341" s="65"/>
      <c r="HD341" s="65"/>
      <c r="HE341" s="65"/>
      <c r="HF341" s="65"/>
      <c r="HG341" s="65"/>
      <c r="HH341" s="65"/>
      <c r="HI341" s="65"/>
      <c r="HJ341" s="65"/>
      <c r="HK341" s="65"/>
      <c r="HL341" s="65"/>
      <c r="HM341" s="65"/>
      <c r="HN341" s="65"/>
      <c r="HO341" s="65"/>
    </row>
    <row r="342" spans="1:223" s="60" customFormat="1" x14ac:dyDescent="0.2">
      <c r="A342" s="44">
        <f t="shared" si="8"/>
        <v>336</v>
      </c>
      <c r="B342" s="15" t="s">
        <v>1646</v>
      </c>
      <c r="C342" s="15" t="s">
        <v>17</v>
      </c>
      <c r="D342" s="11"/>
      <c r="E342" s="56">
        <v>2019.09</v>
      </c>
      <c r="F342" s="35" t="s">
        <v>680</v>
      </c>
      <c r="G342" s="17">
        <v>617</v>
      </c>
      <c r="H342" s="17">
        <v>1608</v>
      </c>
      <c r="I342" s="37" t="s">
        <v>41</v>
      </c>
      <c r="J342" s="37" t="s">
        <v>50</v>
      </c>
      <c r="K342" s="8"/>
      <c r="L342" s="65"/>
      <c r="M342" s="65"/>
      <c r="N342" s="65"/>
      <c r="O342" s="65"/>
      <c r="P342" s="65"/>
      <c r="Q342" s="65"/>
      <c r="R342" s="65"/>
      <c r="S342" s="65"/>
      <c r="T342" s="65"/>
      <c r="U342" s="65"/>
      <c r="V342" s="65"/>
      <c r="W342" s="65"/>
      <c r="X342" s="65"/>
      <c r="Y342" s="65"/>
      <c r="Z342" s="65"/>
      <c r="AA342" s="65"/>
      <c r="AB342" s="65"/>
      <c r="AC342" s="65"/>
      <c r="AD342" s="65"/>
      <c r="AE342" s="65"/>
      <c r="AF342" s="65"/>
      <c r="AG342" s="65"/>
      <c r="AH342" s="65"/>
      <c r="AI342" s="65"/>
      <c r="AJ342" s="65"/>
      <c r="AK342" s="65"/>
      <c r="AL342" s="65"/>
      <c r="AM342" s="65"/>
      <c r="AN342" s="65"/>
      <c r="AO342" s="65"/>
      <c r="AP342" s="65"/>
      <c r="AQ342" s="65"/>
      <c r="AR342" s="65"/>
      <c r="AS342" s="65"/>
      <c r="AT342" s="65"/>
      <c r="AU342" s="65"/>
      <c r="AV342" s="65"/>
      <c r="AW342" s="65"/>
      <c r="AX342" s="65"/>
      <c r="AY342" s="65"/>
      <c r="AZ342" s="65"/>
      <c r="BA342" s="65"/>
      <c r="BB342" s="65"/>
      <c r="BC342" s="65"/>
      <c r="BD342" s="65"/>
      <c r="BE342" s="65"/>
      <c r="BF342" s="65"/>
      <c r="BG342" s="65"/>
      <c r="BH342" s="65"/>
      <c r="BI342" s="65"/>
      <c r="BJ342" s="65"/>
      <c r="BK342" s="65"/>
      <c r="BL342" s="65"/>
      <c r="BM342" s="65"/>
      <c r="BN342" s="65"/>
      <c r="BO342" s="65"/>
      <c r="BP342" s="65"/>
      <c r="BQ342" s="65"/>
      <c r="BR342" s="65"/>
      <c r="BS342" s="65"/>
      <c r="BT342" s="65"/>
      <c r="BU342" s="65"/>
      <c r="BV342" s="65"/>
      <c r="BW342" s="65"/>
      <c r="BX342" s="65"/>
      <c r="BY342" s="65"/>
      <c r="BZ342" s="65"/>
      <c r="CA342" s="65"/>
      <c r="CB342" s="65"/>
      <c r="CC342" s="65"/>
      <c r="CD342" s="65"/>
      <c r="CE342" s="65"/>
      <c r="CF342" s="65"/>
      <c r="CG342" s="65"/>
      <c r="CH342" s="65"/>
      <c r="CI342" s="65"/>
      <c r="CJ342" s="65"/>
      <c r="CK342" s="65"/>
      <c r="CL342" s="65"/>
      <c r="CM342" s="65"/>
      <c r="CN342" s="65"/>
      <c r="CO342" s="65"/>
      <c r="CP342" s="65"/>
      <c r="CQ342" s="65"/>
      <c r="CR342" s="65"/>
      <c r="CS342" s="65"/>
      <c r="CT342" s="65"/>
      <c r="CU342" s="65"/>
      <c r="CV342" s="65"/>
      <c r="CW342" s="65"/>
      <c r="CX342" s="65"/>
      <c r="CY342" s="65"/>
      <c r="CZ342" s="65"/>
      <c r="DA342" s="65"/>
      <c r="DB342" s="65"/>
      <c r="DC342" s="65"/>
      <c r="DD342" s="65"/>
      <c r="DE342" s="65"/>
      <c r="DF342" s="65"/>
      <c r="DG342" s="65"/>
      <c r="DH342" s="65"/>
      <c r="DI342" s="65"/>
      <c r="DJ342" s="65"/>
      <c r="DK342" s="65"/>
      <c r="DL342" s="65"/>
      <c r="DM342" s="65"/>
      <c r="DN342" s="65"/>
      <c r="DO342" s="65"/>
      <c r="DP342" s="65"/>
      <c r="DQ342" s="65"/>
      <c r="DR342" s="65"/>
      <c r="DS342" s="65"/>
      <c r="DT342" s="65"/>
      <c r="DU342" s="65"/>
      <c r="DV342" s="65"/>
      <c r="DW342" s="65"/>
      <c r="DX342" s="65"/>
      <c r="DY342" s="65"/>
      <c r="DZ342" s="65"/>
      <c r="EA342" s="65"/>
      <c r="EB342" s="65"/>
      <c r="EC342" s="65"/>
      <c r="ED342" s="65"/>
      <c r="EE342" s="65"/>
      <c r="EF342" s="65"/>
      <c r="EG342" s="65"/>
      <c r="EH342" s="65"/>
      <c r="EI342" s="65"/>
      <c r="EJ342" s="65"/>
      <c r="EK342" s="65"/>
      <c r="EL342" s="65"/>
      <c r="EM342" s="65"/>
      <c r="EN342" s="65"/>
      <c r="EO342" s="65"/>
      <c r="EP342" s="65"/>
      <c r="EQ342" s="65"/>
      <c r="ER342" s="65"/>
      <c r="ES342" s="65"/>
      <c r="ET342" s="65"/>
      <c r="EU342" s="65"/>
      <c r="EV342" s="65"/>
      <c r="EW342" s="65"/>
      <c r="EX342" s="65"/>
      <c r="EY342" s="65"/>
      <c r="EZ342" s="65"/>
      <c r="FA342" s="65"/>
      <c r="FB342" s="65"/>
      <c r="FC342" s="65"/>
      <c r="FD342" s="65"/>
      <c r="FE342" s="65"/>
      <c r="FF342" s="65"/>
      <c r="FG342" s="65"/>
      <c r="FH342" s="65"/>
      <c r="FI342" s="65"/>
      <c r="FJ342" s="65"/>
      <c r="FK342" s="65"/>
      <c r="FL342" s="65"/>
      <c r="FM342" s="65"/>
      <c r="FN342" s="65"/>
      <c r="FO342" s="65"/>
      <c r="FP342" s="65"/>
      <c r="FQ342" s="65"/>
      <c r="FR342" s="65"/>
      <c r="FS342" s="65"/>
      <c r="FT342" s="65"/>
      <c r="FU342" s="65"/>
      <c r="FV342" s="65"/>
      <c r="FW342" s="65"/>
      <c r="FX342" s="65"/>
      <c r="FY342" s="65"/>
      <c r="FZ342" s="65"/>
      <c r="GA342" s="65"/>
      <c r="GB342" s="65"/>
      <c r="GC342" s="65"/>
      <c r="GD342" s="65"/>
      <c r="GE342" s="65"/>
      <c r="GF342" s="65"/>
      <c r="GG342" s="65"/>
      <c r="GH342" s="65"/>
      <c r="GI342" s="65"/>
      <c r="GJ342" s="65"/>
      <c r="GK342" s="65"/>
      <c r="GL342" s="65"/>
      <c r="GM342" s="65"/>
      <c r="GN342" s="65"/>
      <c r="GO342" s="65"/>
      <c r="GP342" s="65"/>
      <c r="GQ342" s="65"/>
      <c r="GR342" s="65"/>
      <c r="GS342" s="65"/>
      <c r="GT342" s="65"/>
      <c r="GU342" s="65"/>
      <c r="GV342" s="65"/>
      <c r="GW342" s="65"/>
      <c r="GX342" s="65"/>
      <c r="GY342" s="65"/>
      <c r="GZ342" s="65"/>
      <c r="HA342" s="65"/>
      <c r="HB342" s="65"/>
      <c r="HC342" s="65"/>
      <c r="HD342" s="65"/>
      <c r="HE342" s="65"/>
      <c r="HF342" s="65"/>
      <c r="HG342" s="65"/>
      <c r="HH342" s="65"/>
      <c r="HI342" s="65"/>
      <c r="HJ342" s="65"/>
      <c r="HK342" s="65"/>
      <c r="HL342" s="65"/>
      <c r="HM342" s="65"/>
      <c r="HN342" s="65"/>
      <c r="HO342" s="65"/>
    </row>
    <row r="343" spans="1:223" s="60" customFormat="1" x14ac:dyDescent="0.2">
      <c r="A343" s="44">
        <f t="shared" si="8"/>
        <v>337</v>
      </c>
      <c r="B343" s="15" t="s">
        <v>1647</v>
      </c>
      <c r="C343" s="11" t="s">
        <v>17</v>
      </c>
      <c r="D343" s="11"/>
      <c r="E343" s="56" t="s">
        <v>928</v>
      </c>
      <c r="F343" s="35" t="s">
        <v>615</v>
      </c>
      <c r="G343" s="17">
        <v>841</v>
      </c>
      <c r="H343" s="17">
        <v>2183</v>
      </c>
      <c r="I343" s="37" t="s">
        <v>41</v>
      </c>
      <c r="J343" s="37" t="s">
        <v>50</v>
      </c>
      <c r="K343" s="8"/>
      <c r="L343" s="65"/>
      <c r="M343" s="65"/>
      <c r="N343" s="65"/>
      <c r="O343" s="65"/>
      <c r="P343" s="65"/>
      <c r="Q343" s="65"/>
      <c r="R343" s="65"/>
      <c r="S343" s="65"/>
      <c r="T343" s="65"/>
      <c r="U343" s="65"/>
      <c r="V343" s="65"/>
      <c r="W343" s="65"/>
      <c r="X343" s="65"/>
      <c r="Y343" s="65"/>
      <c r="Z343" s="65"/>
      <c r="AA343" s="65"/>
      <c r="AB343" s="65"/>
      <c r="AC343" s="65"/>
      <c r="AD343" s="65"/>
      <c r="AE343" s="65"/>
      <c r="AF343" s="65"/>
      <c r="AG343" s="65"/>
      <c r="AH343" s="65"/>
      <c r="AI343" s="65"/>
      <c r="AJ343" s="65"/>
      <c r="AK343" s="65"/>
      <c r="AL343" s="65"/>
      <c r="AM343" s="65"/>
      <c r="AN343" s="65"/>
      <c r="AO343" s="65"/>
      <c r="AP343" s="65"/>
      <c r="AQ343" s="65"/>
      <c r="AR343" s="65"/>
      <c r="AS343" s="65"/>
      <c r="AT343" s="65"/>
      <c r="AU343" s="65"/>
      <c r="AV343" s="65"/>
      <c r="AW343" s="65"/>
      <c r="AX343" s="65"/>
      <c r="AY343" s="65"/>
      <c r="AZ343" s="65"/>
      <c r="BA343" s="65"/>
      <c r="BB343" s="65"/>
      <c r="BC343" s="65"/>
      <c r="BD343" s="65"/>
      <c r="BE343" s="65"/>
      <c r="BF343" s="65"/>
      <c r="BG343" s="65"/>
      <c r="BH343" s="65"/>
      <c r="BI343" s="65"/>
      <c r="BJ343" s="65"/>
      <c r="BK343" s="65"/>
      <c r="BL343" s="65"/>
      <c r="BM343" s="65"/>
      <c r="BN343" s="65"/>
      <c r="BO343" s="65"/>
      <c r="BP343" s="65"/>
      <c r="BQ343" s="65"/>
      <c r="BR343" s="65"/>
      <c r="BS343" s="65"/>
      <c r="BT343" s="65"/>
      <c r="BU343" s="65"/>
      <c r="BV343" s="65"/>
      <c r="BW343" s="65"/>
      <c r="BX343" s="65"/>
      <c r="BY343" s="65"/>
      <c r="BZ343" s="65"/>
      <c r="CA343" s="65"/>
      <c r="CB343" s="65"/>
      <c r="CC343" s="65"/>
      <c r="CD343" s="65"/>
      <c r="CE343" s="65"/>
      <c r="CF343" s="65"/>
      <c r="CG343" s="65"/>
      <c r="CH343" s="65"/>
      <c r="CI343" s="65"/>
      <c r="CJ343" s="65"/>
      <c r="CK343" s="65"/>
      <c r="CL343" s="65"/>
      <c r="CM343" s="65"/>
      <c r="CN343" s="65"/>
      <c r="CO343" s="65"/>
      <c r="CP343" s="65"/>
      <c r="CQ343" s="65"/>
      <c r="CR343" s="65"/>
      <c r="CS343" s="65"/>
      <c r="CT343" s="65"/>
      <c r="CU343" s="65"/>
      <c r="CV343" s="65"/>
      <c r="CW343" s="65"/>
      <c r="CX343" s="65"/>
      <c r="CY343" s="65"/>
      <c r="CZ343" s="65"/>
      <c r="DA343" s="65"/>
      <c r="DB343" s="65"/>
      <c r="DC343" s="65"/>
      <c r="DD343" s="65"/>
      <c r="DE343" s="65"/>
      <c r="DF343" s="65"/>
      <c r="DG343" s="65"/>
      <c r="DH343" s="65"/>
      <c r="DI343" s="65"/>
      <c r="DJ343" s="65"/>
      <c r="DK343" s="65"/>
      <c r="DL343" s="65"/>
      <c r="DM343" s="65"/>
      <c r="DN343" s="65"/>
      <c r="DO343" s="65"/>
      <c r="DP343" s="65"/>
      <c r="DQ343" s="65"/>
      <c r="DR343" s="65"/>
      <c r="DS343" s="65"/>
      <c r="DT343" s="65"/>
      <c r="DU343" s="65"/>
      <c r="DV343" s="65"/>
      <c r="DW343" s="65"/>
      <c r="DX343" s="65"/>
      <c r="DY343" s="65"/>
      <c r="DZ343" s="65"/>
      <c r="EA343" s="65"/>
      <c r="EB343" s="65"/>
      <c r="EC343" s="65"/>
      <c r="ED343" s="65"/>
      <c r="EE343" s="65"/>
      <c r="EF343" s="65"/>
      <c r="EG343" s="65"/>
      <c r="EH343" s="65"/>
      <c r="EI343" s="65"/>
      <c r="EJ343" s="65"/>
      <c r="EK343" s="65"/>
      <c r="EL343" s="65"/>
      <c r="EM343" s="65"/>
      <c r="EN343" s="65"/>
      <c r="EO343" s="65"/>
      <c r="EP343" s="65"/>
      <c r="EQ343" s="65"/>
      <c r="ER343" s="65"/>
      <c r="ES343" s="65"/>
      <c r="ET343" s="65"/>
      <c r="EU343" s="65"/>
      <c r="EV343" s="65"/>
      <c r="EW343" s="65"/>
      <c r="EX343" s="65"/>
      <c r="EY343" s="65"/>
      <c r="EZ343" s="65"/>
      <c r="FA343" s="65"/>
      <c r="FB343" s="65"/>
      <c r="FC343" s="65"/>
      <c r="FD343" s="65"/>
      <c r="FE343" s="65"/>
      <c r="FF343" s="65"/>
      <c r="FG343" s="65"/>
      <c r="FH343" s="65"/>
      <c r="FI343" s="65"/>
      <c r="FJ343" s="65"/>
      <c r="FK343" s="65"/>
      <c r="FL343" s="65"/>
      <c r="FM343" s="65"/>
      <c r="FN343" s="65"/>
      <c r="FO343" s="65"/>
      <c r="FP343" s="65"/>
      <c r="FQ343" s="65"/>
      <c r="FR343" s="65"/>
      <c r="FS343" s="65"/>
      <c r="FT343" s="65"/>
      <c r="FU343" s="65"/>
      <c r="FV343" s="65"/>
      <c r="FW343" s="65"/>
      <c r="FX343" s="65"/>
      <c r="FY343" s="65"/>
      <c r="FZ343" s="65"/>
      <c r="GA343" s="65"/>
      <c r="GB343" s="65"/>
      <c r="GC343" s="65"/>
      <c r="GD343" s="65"/>
      <c r="GE343" s="65"/>
      <c r="GF343" s="65"/>
      <c r="GG343" s="65"/>
      <c r="GH343" s="65"/>
      <c r="GI343" s="65"/>
      <c r="GJ343" s="65"/>
      <c r="GK343" s="65"/>
      <c r="GL343" s="65"/>
      <c r="GM343" s="65"/>
      <c r="GN343" s="65"/>
      <c r="GO343" s="65"/>
      <c r="GP343" s="65"/>
      <c r="GQ343" s="65"/>
      <c r="GR343" s="65"/>
      <c r="GS343" s="65"/>
      <c r="GT343" s="65"/>
      <c r="GU343" s="65"/>
      <c r="GV343" s="65"/>
      <c r="GW343" s="65"/>
      <c r="GX343" s="65"/>
      <c r="GY343" s="65"/>
      <c r="GZ343" s="65"/>
      <c r="HA343" s="65"/>
      <c r="HB343" s="65"/>
      <c r="HC343" s="65"/>
      <c r="HD343" s="65"/>
      <c r="HE343" s="65"/>
      <c r="HF343" s="65"/>
      <c r="HG343" s="65"/>
      <c r="HH343" s="65"/>
      <c r="HI343" s="65"/>
      <c r="HJ343" s="65"/>
      <c r="HK343" s="65"/>
      <c r="HL343" s="65"/>
      <c r="HM343" s="65"/>
      <c r="HN343" s="65"/>
      <c r="HO343" s="65"/>
    </row>
    <row r="344" spans="1:223" s="60" customFormat="1" x14ac:dyDescent="0.2">
      <c r="A344" s="44">
        <f t="shared" si="8"/>
        <v>338</v>
      </c>
      <c r="B344" s="15" t="s">
        <v>1648</v>
      </c>
      <c r="C344" s="11" t="s">
        <v>17</v>
      </c>
      <c r="D344" s="11"/>
      <c r="E344" s="56" t="s">
        <v>928</v>
      </c>
      <c r="F344" s="35" t="s">
        <v>688</v>
      </c>
      <c r="G344" s="17">
        <v>188</v>
      </c>
      <c r="H344" s="17">
        <v>413</v>
      </c>
      <c r="I344" s="37" t="s">
        <v>41</v>
      </c>
      <c r="J344" s="37" t="s">
        <v>50</v>
      </c>
      <c r="K344" s="8" t="s">
        <v>2458</v>
      </c>
      <c r="L344" s="65"/>
      <c r="M344" s="65"/>
      <c r="N344" s="65"/>
      <c r="O344" s="65"/>
      <c r="P344" s="65"/>
      <c r="Q344" s="65"/>
      <c r="R344" s="65"/>
      <c r="S344" s="65"/>
      <c r="T344" s="65"/>
      <c r="U344" s="65"/>
      <c r="V344" s="65"/>
      <c r="W344" s="65"/>
      <c r="X344" s="65"/>
      <c r="Y344" s="65"/>
      <c r="Z344" s="65"/>
      <c r="AA344" s="65"/>
      <c r="AB344" s="65"/>
      <c r="AC344" s="65"/>
      <c r="AD344" s="65"/>
      <c r="AE344" s="65"/>
      <c r="AF344" s="65"/>
      <c r="AG344" s="65"/>
      <c r="AH344" s="65"/>
      <c r="AI344" s="65"/>
      <c r="AJ344" s="65"/>
      <c r="AK344" s="65"/>
      <c r="AL344" s="65"/>
      <c r="AM344" s="65"/>
      <c r="AN344" s="65"/>
      <c r="AO344" s="65"/>
      <c r="AP344" s="65"/>
      <c r="AQ344" s="65"/>
      <c r="AR344" s="65"/>
      <c r="AS344" s="65"/>
      <c r="AT344" s="65"/>
      <c r="AU344" s="65"/>
      <c r="AV344" s="65"/>
      <c r="AW344" s="65"/>
      <c r="AX344" s="65"/>
      <c r="AY344" s="65"/>
      <c r="AZ344" s="65"/>
      <c r="BA344" s="65"/>
      <c r="BB344" s="65"/>
      <c r="BC344" s="65"/>
      <c r="BD344" s="65"/>
      <c r="BE344" s="65"/>
      <c r="BF344" s="65"/>
      <c r="BG344" s="65"/>
      <c r="BH344" s="65"/>
      <c r="BI344" s="65"/>
      <c r="BJ344" s="65"/>
      <c r="BK344" s="65"/>
      <c r="BL344" s="65"/>
      <c r="BM344" s="65"/>
      <c r="BN344" s="65"/>
      <c r="BO344" s="65"/>
      <c r="BP344" s="65"/>
      <c r="BQ344" s="65"/>
      <c r="BR344" s="65"/>
      <c r="BS344" s="65"/>
      <c r="BT344" s="65"/>
      <c r="BU344" s="65"/>
      <c r="BV344" s="65"/>
      <c r="BW344" s="65"/>
      <c r="BX344" s="65"/>
      <c r="BY344" s="65"/>
      <c r="BZ344" s="65"/>
      <c r="CA344" s="65"/>
      <c r="CB344" s="65"/>
      <c r="CC344" s="65"/>
      <c r="CD344" s="65"/>
      <c r="CE344" s="65"/>
      <c r="CF344" s="65"/>
      <c r="CG344" s="65"/>
      <c r="CH344" s="65"/>
      <c r="CI344" s="65"/>
      <c r="CJ344" s="65"/>
      <c r="CK344" s="65"/>
      <c r="CL344" s="65"/>
      <c r="CM344" s="65"/>
      <c r="CN344" s="65"/>
      <c r="CO344" s="65"/>
      <c r="CP344" s="65"/>
      <c r="CQ344" s="65"/>
      <c r="CR344" s="65"/>
      <c r="CS344" s="65"/>
      <c r="CT344" s="65"/>
      <c r="CU344" s="65"/>
      <c r="CV344" s="65"/>
      <c r="CW344" s="65"/>
      <c r="CX344" s="65"/>
      <c r="CY344" s="65"/>
      <c r="CZ344" s="65"/>
      <c r="DA344" s="65"/>
      <c r="DB344" s="65"/>
      <c r="DC344" s="65"/>
      <c r="DD344" s="65"/>
      <c r="DE344" s="65"/>
      <c r="DF344" s="65"/>
      <c r="DG344" s="65"/>
      <c r="DH344" s="65"/>
      <c r="DI344" s="65"/>
      <c r="DJ344" s="65"/>
      <c r="DK344" s="65"/>
      <c r="DL344" s="65"/>
      <c r="DM344" s="65"/>
      <c r="DN344" s="65"/>
      <c r="DO344" s="65"/>
      <c r="DP344" s="65"/>
      <c r="DQ344" s="65"/>
      <c r="DR344" s="65"/>
      <c r="DS344" s="65"/>
      <c r="DT344" s="65"/>
      <c r="DU344" s="65"/>
      <c r="DV344" s="65"/>
      <c r="DW344" s="65"/>
      <c r="DX344" s="65"/>
      <c r="DY344" s="65"/>
      <c r="DZ344" s="65"/>
      <c r="EA344" s="65"/>
      <c r="EB344" s="65"/>
      <c r="EC344" s="65"/>
      <c r="ED344" s="65"/>
      <c r="EE344" s="65"/>
      <c r="EF344" s="65"/>
      <c r="EG344" s="65"/>
      <c r="EH344" s="65"/>
      <c r="EI344" s="65"/>
      <c r="EJ344" s="65"/>
      <c r="EK344" s="65"/>
      <c r="EL344" s="65"/>
      <c r="EM344" s="65"/>
      <c r="EN344" s="65"/>
      <c r="EO344" s="65"/>
      <c r="EP344" s="65"/>
      <c r="EQ344" s="65"/>
      <c r="ER344" s="65"/>
      <c r="ES344" s="65"/>
      <c r="ET344" s="65"/>
      <c r="EU344" s="65"/>
      <c r="EV344" s="65"/>
      <c r="EW344" s="65"/>
      <c r="EX344" s="65"/>
      <c r="EY344" s="65"/>
      <c r="EZ344" s="65"/>
      <c r="FA344" s="65"/>
      <c r="FB344" s="65"/>
      <c r="FC344" s="65"/>
      <c r="FD344" s="65"/>
      <c r="FE344" s="65"/>
      <c r="FF344" s="65"/>
      <c r="FG344" s="65"/>
      <c r="FH344" s="65"/>
      <c r="FI344" s="65"/>
      <c r="FJ344" s="65"/>
      <c r="FK344" s="65"/>
      <c r="FL344" s="65"/>
      <c r="FM344" s="65"/>
      <c r="FN344" s="65"/>
      <c r="FO344" s="65"/>
      <c r="FP344" s="65"/>
      <c r="FQ344" s="65"/>
      <c r="FR344" s="65"/>
      <c r="FS344" s="65"/>
      <c r="FT344" s="65"/>
      <c r="FU344" s="65"/>
      <c r="FV344" s="65"/>
      <c r="FW344" s="65"/>
      <c r="FX344" s="65"/>
      <c r="FY344" s="65"/>
      <c r="FZ344" s="65"/>
      <c r="GA344" s="65"/>
      <c r="GB344" s="65"/>
      <c r="GC344" s="65"/>
      <c r="GD344" s="65"/>
      <c r="GE344" s="65"/>
      <c r="GF344" s="65"/>
      <c r="GG344" s="65"/>
      <c r="GH344" s="65"/>
      <c r="GI344" s="65"/>
      <c r="GJ344" s="65"/>
      <c r="GK344" s="65"/>
      <c r="GL344" s="65"/>
      <c r="GM344" s="65"/>
      <c r="GN344" s="65"/>
      <c r="GO344" s="65"/>
      <c r="GP344" s="65"/>
      <c r="GQ344" s="65"/>
      <c r="GR344" s="65"/>
      <c r="GS344" s="65"/>
      <c r="GT344" s="65"/>
      <c r="GU344" s="65"/>
      <c r="GV344" s="65"/>
      <c r="GW344" s="65"/>
      <c r="GX344" s="65"/>
      <c r="GY344" s="65"/>
      <c r="GZ344" s="65"/>
      <c r="HA344" s="65"/>
      <c r="HB344" s="65"/>
      <c r="HC344" s="65"/>
      <c r="HD344" s="65"/>
      <c r="HE344" s="65"/>
      <c r="HF344" s="65"/>
      <c r="HG344" s="65"/>
      <c r="HH344" s="65"/>
      <c r="HI344" s="65"/>
      <c r="HJ344" s="65"/>
      <c r="HK344" s="65"/>
      <c r="HL344" s="65"/>
      <c r="HM344" s="65"/>
      <c r="HN344" s="65"/>
      <c r="HO344" s="65"/>
    </row>
    <row r="345" spans="1:223" s="60" customFormat="1" x14ac:dyDescent="0.2">
      <c r="A345" s="44">
        <f t="shared" si="8"/>
        <v>339</v>
      </c>
      <c r="B345" s="15" t="s">
        <v>1649</v>
      </c>
      <c r="C345" s="34" t="s">
        <v>17</v>
      </c>
      <c r="D345" s="34"/>
      <c r="E345" s="56">
        <v>2019.11</v>
      </c>
      <c r="F345" s="35" t="s">
        <v>618</v>
      </c>
      <c r="G345" s="17">
        <v>807</v>
      </c>
      <c r="H345" s="17">
        <v>1613</v>
      </c>
      <c r="I345" s="37" t="s">
        <v>41</v>
      </c>
      <c r="J345" s="37" t="s">
        <v>50</v>
      </c>
      <c r="K345" s="8" t="s">
        <v>2635</v>
      </c>
      <c r="L345" s="65"/>
      <c r="M345" s="65"/>
      <c r="N345" s="65"/>
      <c r="O345" s="65"/>
      <c r="P345" s="65"/>
      <c r="Q345" s="65"/>
      <c r="R345" s="65"/>
      <c r="S345" s="65"/>
      <c r="T345" s="65"/>
      <c r="U345" s="65"/>
      <c r="V345" s="65"/>
      <c r="W345" s="65"/>
      <c r="X345" s="65"/>
      <c r="Y345" s="65"/>
      <c r="Z345" s="65"/>
      <c r="AA345" s="65"/>
      <c r="AB345" s="65"/>
      <c r="AC345" s="65"/>
      <c r="AD345" s="65"/>
      <c r="AE345" s="65"/>
      <c r="AF345" s="65"/>
      <c r="AG345" s="65"/>
      <c r="AH345" s="65"/>
      <c r="AI345" s="65"/>
      <c r="AJ345" s="65"/>
      <c r="AK345" s="65"/>
      <c r="AL345" s="65"/>
      <c r="AM345" s="65"/>
      <c r="AN345" s="65"/>
      <c r="AO345" s="65"/>
      <c r="AP345" s="65"/>
      <c r="AQ345" s="65"/>
      <c r="AR345" s="65"/>
      <c r="AS345" s="65"/>
      <c r="AT345" s="65"/>
      <c r="AU345" s="65"/>
      <c r="AV345" s="65"/>
      <c r="AW345" s="65"/>
      <c r="AX345" s="65"/>
      <c r="AY345" s="65"/>
      <c r="AZ345" s="65"/>
      <c r="BA345" s="65"/>
      <c r="BB345" s="65"/>
      <c r="BC345" s="65"/>
      <c r="BD345" s="65"/>
      <c r="BE345" s="65"/>
      <c r="BF345" s="65"/>
      <c r="BG345" s="65"/>
      <c r="BH345" s="65"/>
      <c r="BI345" s="65"/>
      <c r="BJ345" s="65"/>
      <c r="BK345" s="65"/>
      <c r="BL345" s="65"/>
      <c r="BM345" s="65"/>
      <c r="BN345" s="65"/>
      <c r="BO345" s="65"/>
      <c r="BP345" s="65"/>
      <c r="BQ345" s="65"/>
      <c r="BR345" s="65"/>
      <c r="BS345" s="65"/>
      <c r="BT345" s="65"/>
      <c r="BU345" s="65"/>
      <c r="BV345" s="65"/>
      <c r="BW345" s="65"/>
      <c r="BX345" s="65"/>
      <c r="BY345" s="65"/>
      <c r="BZ345" s="65"/>
      <c r="CA345" s="65"/>
      <c r="CB345" s="65"/>
      <c r="CC345" s="65"/>
      <c r="CD345" s="65"/>
      <c r="CE345" s="65"/>
      <c r="CF345" s="65"/>
      <c r="CG345" s="65"/>
      <c r="CH345" s="65"/>
      <c r="CI345" s="65"/>
      <c r="CJ345" s="65"/>
      <c r="CK345" s="65"/>
      <c r="CL345" s="65"/>
      <c r="CM345" s="65"/>
      <c r="CN345" s="65"/>
      <c r="CO345" s="65"/>
      <c r="CP345" s="65"/>
      <c r="CQ345" s="65"/>
      <c r="CR345" s="65"/>
      <c r="CS345" s="65"/>
      <c r="CT345" s="65"/>
      <c r="CU345" s="65"/>
      <c r="CV345" s="65"/>
      <c r="CW345" s="65"/>
      <c r="CX345" s="65"/>
      <c r="CY345" s="65"/>
      <c r="CZ345" s="65"/>
      <c r="DA345" s="65"/>
      <c r="DB345" s="65"/>
      <c r="DC345" s="65"/>
      <c r="DD345" s="65"/>
      <c r="DE345" s="65"/>
      <c r="DF345" s="65"/>
      <c r="DG345" s="65"/>
      <c r="DH345" s="65"/>
      <c r="DI345" s="65"/>
      <c r="DJ345" s="65"/>
      <c r="DK345" s="65"/>
      <c r="DL345" s="65"/>
      <c r="DM345" s="65"/>
      <c r="DN345" s="65"/>
      <c r="DO345" s="65"/>
      <c r="DP345" s="65"/>
      <c r="DQ345" s="65"/>
      <c r="DR345" s="65"/>
      <c r="DS345" s="65"/>
      <c r="DT345" s="65"/>
      <c r="DU345" s="65"/>
      <c r="DV345" s="65"/>
      <c r="DW345" s="65"/>
      <c r="DX345" s="65"/>
      <c r="DY345" s="65"/>
      <c r="DZ345" s="65"/>
      <c r="EA345" s="65"/>
      <c r="EB345" s="65"/>
      <c r="EC345" s="65"/>
      <c r="ED345" s="65"/>
      <c r="EE345" s="65"/>
      <c r="EF345" s="65"/>
      <c r="EG345" s="65"/>
      <c r="EH345" s="65"/>
      <c r="EI345" s="65"/>
      <c r="EJ345" s="65"/>
      <c r="EK345" s="65"/>
      <c r="EL345" s="65"/>
      <c r="EM345" s="65"/>
      <c r="EN345" s="65"/>
      <c r="EO345" s="65"/>
      <c r="EP345" s="65"/>
      <c r="EQ345" s="65"/>
      <c r="ER345" s="65"/>
      <c r="ES345" s="65"/>
      <c r="ET345" s="65"/>
      <c r="EU345" s="65"/>
      <c r="EV345" s="65"/>
      <c r="EW345" s="65"/>
      <c r="EX345" s="65"/>
      <c r="EY345" s="65"/>
      <c r="EZ345" s="65"/>
      <c r="FA345" s="65"/>
      <c r="FB345" s="65"/>
      <c r="FC345" s="65"/>
      <c r="FD345" s="65"/>
      <c r="FE345" s="65"/>
      <c r="FF345" s="65"/>
      <c r="FG345" s="65"/>
      <c r="FH345" s="65"/>
      <c r="FI345" s="65"/>
      <c r="FJ345" s="65"/>
      <c r="FK345" s="65"/>
      <c r="FL345" s="65"/>
      <c r="FM345" s="65"/>
      <c r="FN345" s="65"/>
      <c r="FO345" s="65"/>
      <c r="FP345" s="65"/>
      <c r="FQ345" s="65"/>
      <c r="FR345" s="65"/>
      <c r="FS345" s="65"/>
      <c r="FT345" s="65"/>
      <c r="FU345" s="65"/>
      <c r="FV345" s="65"/>
      <c r="FW345" s="65"/>
      <c r="FX345" s="65"/>
      <c r="FY345" s="65"/>
      <c r="FZ345" s="65"/>
      <c r="GA345" s="65"/>
      <c r="GB345" s="65"/>
      <c r="GC345" s="65"/>
      <c r="GD345" s="65"/>
      <c r="GE345" s="65"/>
      <c r="GF345" s="65"/>
      <c r="GG345" s="65"/>
      <c r="GH345" s="65"/>
      <c r="GI345" s="65"/>
      <c r="GJ345" s="65"/>
      <c r="GK345" s="65"/>
      <c r="GL345" s="65"/>
      <c r="GM345" s="65"/>
      <c r="GN345" s="65"/>
      <c r="GO345" s="65"/>
      <c r="GP345" s="65"/>
      <c r="GQ345" s="65"/>
      <c r="GR345" s="65"/>
      <c r="GS345" s="65"/>
      <c r="GT345" s="65"/>
      <c r="GU345" s="65"/>
      <c r="GV345" s="65"/>
      <c r="GW345" s="65"/>
      <c r="GX345" s="65"/>
      <c r="GY345" s="65"/>
      <c r="GZ345" s="65"/>
      <c r="HA345" s="65"/>
      <c r="HB345" s="65"/>
      <c r="HC345" s="65"/>
      <c r="HD345" s="65"/>
      <c r="HE345" s="65"/>
      <c r="HF345" s="65"/>
      <c r="HG345" s="65"/>
      <c r="HH345" s="65"/>
      <c r="HI345" s="65"/>
      <c r="HJ345" s="65"/>
      <c r="HK345" s="65"/>
      <c r="HL345" s="65"/>
      <c r="HM345" s="65"/>
      <c r="HN345" s="65"/>
      <c r="HO345" s="65"/>
    </row>
    <row r="346" spans="1:223" s="60" customFormat="1" x14ac:dyDescent="0.2">
      <c r="A346" s="44">
        <f t="shared" si="8"/>
        <v>340</v>
      </c>
      <c r="B346" s="15" t="s">
        <v>1650</v>
      </c>
      <c r="C346" s="11" t="s">
        <v>17</v>
      </c>
      <c r="D346" s="11"/>
      <c r="E346" s="56">
        <v>2019.11</v>
      </c>
      <c r="F346" s="35" t="s">
        <v>693</v>
      </c>
      <c r="G346" s="17">
        <v>1149</v>
      </c>
      <c r="H346" s="17">
        <v>2365</v>
      </c>
      <c r="I346" s="37" t="s">
        <v>41</v>
      </c>
      <c r="J346" s="37" t="s">
        <v>50</v>
      </c>
      <c r="K346" s="8"/>
      <c r="L346" s="65"/>
      <c r="M346" s="65"/>
      <c r="N346" s="65"/>
      <c r="O346" s="65"/>
      <c r="P346" s="65"/>
      <c r="Q346" s="65"/>
      <c r="R346" s="65"/>
      <c r="S346" s="65"/>
      <c r="T346" s="65"/>
      <c r="U346" s="65"/>
      <c r="V346" s="65"/>
      <c r="W346" s="65"/>
      <c r="X346" s="65"/>
      <c r="Y346" s="65"/>
      <c r="Z346" s="65"/>
      <c r="AA346" s="65"/>
      <c r="AB346" s="65"/>
      <c r="AC346" s="65"/>
      <c r="AD346" s="65"/>
      <c r="AE346" s="65"/>
      <c r="AF346" s="65"/>
      <c r="AG346" s="65"/>
      <c r="AH346" s="65"/>
      <c r="AI346" s="65"/>
      <c r="AJ346" s="65"/>
      <c r="AK346" s="65"/>
      <c r="AL346" s="65"/>
      <c r="AM346" s="65"/>
      <c r="AN346" s="65"/>
      <c r="AO346" s="65"/>
      <c r="AP346" s="65"/>
      <c r="AQ346" s="65"/>
      <c r="AR346" s="65"/>
      <c r="AS346" s="65"/>
      <c r="AT346" s="65"/>
      <c r="AU346" s="65"/>
      <c r="AV346" s="65"/>
      <c r="AW346" s="65"/>
      <c r="AX346" s="65"/>
      <c r="AY346" s="65"/>
      <c r="AZ346" s="65"/>
      <c r="BA346" s="65"/>
      <c r="BB346" s="65"/>
      <c r="BC346" s="65"/>
      <c r="BD346" s="65"/>
      <c r="BE346" s="65"/>
      <c r="BF346" s="65"/>
      <c r="BG346" s="65"/>
      <c r="BH346" s="65"/>
      <c r="BI346" s="65"/>
      <c r="BJ346" s="65"/>
      <c r="BK346" s="65"/>
      <c r="BL346" s="65"/>
      <c r="BM346" s="65"/>
      <c r="BN346" s="65"/>
      <c r="BO346" s="65"/>
      <c r="BP346" s="65"/>
      <c r="BQ346" s="65"/>
      <c r="BR346" s="65"/>
      <c r="BS346" s="65"/>
      <c r="BT346" s="65"/>
      <c r="BU346" s="65"/>
      <c r="BV346" s="65"/>
      <c r="BW346" s="65"/>
      <c r="BX346" s="65"/>
      <c r="BY346" s="65"/>
      <c r="BZ346" s="65"/>
      <c r="CA346" s="65"/>
      <c r="CB346" s="65"/>
      <c r="CC346" s="65"/>
      <c r="CD346" s="65"/>
      <c r="CE346" s="65"/>
      <c r="CF346" s="65"/>
      <c r="CG346" s="65"/>
      <c r="CH346" s="65"/>
      <c r="CI346" s="65"/>
      <c r="CJ346" s="65"/>
      <c r="CK346" s="65"/>
      <c r="CL346" s="65"/>
      <c r="CM346" s="65"/>
      <c r="CN346" s="65"/>
      <c r="CO346" s="65"/>
      <c r="CP346" s="65"/>
      <c r="CQ346" s="65"/>
      <c r="CR346" s="65"/>
      <c r="CS346" s="65"/>
      <c r="CT346" s="65"/>
      <c r="CU346" s="65"/>
      <c r="CV346" s="65"/>
      <c r="CW346" s="65"/>
      <c r="CX346" s="65"/>
      <c r="CY346" s="65"/>
      <c r="CZ346" s="65"/>
      <c r="DA346" s="65"/>
      <c r="DB346" s="65"/>
      <c r="DC346" s="65"/>
      <c r="DD346" s="65"/>
      <c r="DE346" s="65"/>
      <c r="DF346" s="65"/>
      <c r="DG346" s="65"/>
      <c r="DH346" s="65"/>
      <c r="DI346" s="65"/>
      <c r="DJ346" s="65"/>
      <c r="DK346" s="65"/>
      <c r="DL346" s="65"/>
      <c r="DM346" s="65"/>
      <c r="DN346" s="65"/>
      <c r="DO346" s="65"/>
      <c r="DP346" s="65"/>
      <c r="DQ346" s="65"/>
      <c r="DR346" s="65"/>
      <c r="DS346" s="65"/>
      <c r="DT346" s="65"/>
      <c r="DU346" s="65"/>
      <c r="DV346" s="65"/>
      <c r="DW346" s="65"/>
      <c r="DX346" s="65"/>
      <c r="DY346" s="65"/>
      <c r="DZ346" s="65"/>
      <c r="EA346" s="65"/>
      <c r="EB346" s="65"/>
      <c r="EC346" s="65"/>
      <c r="ED346" s="65"/>
      <c r="EE346" s="65"/>
      <c r="EF346" s="65"/>
      <c r="EG346" s="65"/>
      <c r="EH346" s="65"/>
      <c r="EI346" s="65"/>
      <c r="EJ346" s="65"/>
      <c r="EK346" s="65"/>
      <c r="EL346" s="65"/>
      <c r="EM346" s="65"/>
      <c r="EN346" s="65"/>
      <c r="EO346" s="65"/>
      <c r="EP346" s="65"/>
      <c r="EQ346" s="65"/>
      <c r="ER346" s="65"/>
      <c r="ES346" s="65"/>
      <c r="ET346" s="65"/>
      <c r="EU346" s="65"/>
      <c r="EV346" s="65"/>
      <c r="EW346" s="65"/>
      <c r="EX346" s="65"/>
      <c r="EY346" s="65"/>
      <c r="EZ346" s="65"/>
      <c r="FA346" s="65"/>
      <c r="FB346" s="65"/>
      <c r="FC346" s="65"/>
      <c r="FD346" s="65"/>
      <c r="FE346" s="65"/>
      <c r="FF346" s="65"/>
      <c r="FG346" s="65"/>
      <c r="FH346" s="65"/>
      <c r="FI346" s="65"/>
      <c r="FJ346" s="65"/>
      <c r="FK346" s="65"/>
      <c r="FL346" s="65"/>
      <c r="FM346" s="65"/>
      <c r="FN346" s="65"/>
      <c r="FO346" s="65"/>
      <c r="FP346" s="65"/>
      <c r="FQ346" s="65"/>
      <c r="FR346" s="65"/>
      <c r="FS346" s="65"/>
      <c r="FT346" s="65"/>
      <c r="FU346" s="65"/>
      <c r="FV346" s="65"/>
      <c r="FW346" s="65"/>
      <c r="FX346" s="65"/>
      <c r="FY346" s="65"/>
      <c r="FZ346" s="65"/>
      <c r="GA346" s="65"/>
      <c r="GB346" s="65"/>
      <c r="GC346" s="65"/>
      <c r="GD346" s="65"/>
      <c r="GE346" s="65"/>
      <c r="GF346" s="65"/>
      <c r="GG346" s="65"/>
      <c r="GH346" s="65"/>
      <c r="GI346" s="65"/>
      <c r="GJ346" s="65"/>
      <c r="GK346" s="65"/>
      <c r="GL346" s="65"/>
      <c r="GM346" s="65"/>
      <c r="GN346" s="65"/>
      <c r="GO346" s="65"/>
      <c r="GP346" s="65"/>
      <c r="GQ346" s="65"/>
      <c r="GR346" s="65"/>
      <c r="GS346" s="65"/>
      <c r="GT346" s="65"/>
      <c r="GU346" s="65"/>
      <c r="GV346" s="65"/>
      <c r="GW346" s="65"/>
      <c r="GX346" s="65"/>
      <c r="GY346" s="65"/>
      <c r="GZ346" s="65"/>
      <c r="HA346" s="65"/>
      <c r="HB346" s="65"/>
      <c r="HC346" s="65"/>
      <c r="HD346" s="65"/>
      <c r="HE346" s="65"/>
      <c r="HF346" s="65"/>
      <c r="HG346" s="65"/>
      <c r="HH346" s="65"/>
      <c r="HI346" s="65"/>
      <c r="HJ346" s="65"/>
      <c r="HK346" s="65"/>
      <c r="HL346" s="65"/>
      <c r="HM346" s="65"/>
      <c r="HN346" s="65"/>
      <c r="HO346" s="65"/>
    </row>
    <row r="347" spans="1:223" s="60" customFormat="1" x14ac:dyDescent="0.2">
      <c r="A347" s="44">
        <f t="shared" si="8"/>
        <v>341</v>
      </c>
      <c r="B347" s="15" t="s">
        <v>1651</v>
      </c>
      <c r="C347" s="15" t="s">
        <v>17</v>
      </c>
      <c r="D347" s="11"/>
      <c r="E347" s="56">
        <v>2019.12</v>
      </c>
      <c r="F347" s="35" t="s">
        <v>704</v>
      </c>
      <c r="G347" s="17">
        <v>693</v>
      </c>
      <c r="H347" s="17">
        <v>1568</v>
      </c>
      <c r="I347" s="37" t="s">
        <v>41</v>
      </c>
      <c r="J347" s="37" t="s">
        <v>50</v>
      </c>
      <c r="K347" s="8" t="s">
        <v>2617</v>
      </c>
      <c r="L347" s="65"/>
      <c r="M347" s="65"/>
      <c r="N347" s="65"/>
      <c r="O347" s="65"/>
      <c r="P347" s="65"/>
      <c r="Q347" s="65"/>
      <c r="R347" s="65"/>
      <c r="S347" s="65"/>
      <c r="T347" s="65"/>
      <c r="U347" s="65"/>
      <c r="V347" s="65"/>
      <c r="W347" s="65"/>
      <c r="X347" s="65"/>
      <c r="Y347" s="65"/>
      <c r="Z347" s="65"/>
      <c r="AA347" s="65"/>
      <c r="AB347" s="65"/>
      <c r="AC347" s="65"/>
      <c r="AD347" s="65"/>
      <c r="AE347" s="65"/>
      <c r="AF347" s="65"/>
      <c r="AG347" s="65"/>
      <c r="AH347" s="65"/>
      <c r="AI347" s="65"/>
      <c r="AJ347" s="65"/>
      <c r="AK347" s="65"/>
      <c r="AL347" s="65"/>
      <c r="AM347" s="65"/>
      <c r="AN347" s="65"/>
      <c r="AO347" s="65"/>
      <c r="AP347" s="65"/>
      <c r="AQ347" s="65"/>
      <c r="AR347" s="65"/>
      <c r="AS347" s="65"/>
      <c r="AT347" s="65"/>
      <c r="AU347" s="65"/>
      <c r="AV347" s="65"/>
      <c r="AW347" s="65"/>
      <c r="AX347" s="65"/>
      <c r="AY347" s="65"/>
      <c r="AZ347" s="65"/>
      <c r="BA347" s="65"/>
      <c r="BB347" s="65"/>
      <c r="BC347" s="65"/>
      <c r="BD347" s="65"/>
      <c r="BE347" s="65"/>
      <c r="BF347" s="65"/>
      <c r="BG347" s="65"/>
      <c r="BH347" s="65"/>
      <c r="BI347" s="65"/>
      <c r="BJ347" s="65"/>
      <c r="BK347" s="65"/>
      <c r="BL347" s="65"/>
      <c r="BM347" s="65"/>
      <c r="BN347" s="65"/>
      <c r="BO347" s="65"/>
      <c r="BP347" s="65"/>
      <c r="BQ347" s="65"/>
      <c r="BR347" s="65"/>
      <c r="BS347" s="65"/>
      <c r="BT347" s="65"/>
      <c r="BU347" s="65"/>
      <c r="BV347" s="65"/>
      <c r="BW347" s="65"/>
      <c r="BX347" s="65"/>
      <c r="BY347" s="65"/>
      <c r="BZ347" s="65"/>
      <c r="CA347" s="65"/>
      <c r="CB347" s="65"/>
      <c r="CC347" s="65"/>
      <c r="CD347" s="65"/>
      <c r="CE347" s="65"/>
      <c r="CF347" s="65"/>
      <c r="CG347" s="65"/>
      <c r="CH347" s="65"/>
      <c r="CI347" s="65"/>
      <c r="CJ347" s="65"/>
      <c r="CK347" s="65"/>
      <c r="CL347" s="65"/>
      <c r="CM347" s="65"/>
      <c r="CN347" s="65"/>
      <c r="CO347" s="65"/>
      <c r="CP347" s="65"/>
      <c r="CQ347" s="65"/>
      <c r="CR347" s="65"/>
      <c r="CS347" s="65"/>
      <c r="CT347" s="65"/>
      <c r="CU347" s="65"/>
      <c r="CV347" s="65"/>
      <c r="CW347" s="65"/>
      <c r="CX347" s="65"/>
      <c r="CY347" s="65"/>
      <c r="CZ347" s="65"/>
      <c r="DA347" s="65"/>
      <c r="DB347" s="65"/>
      <c r="DC347" s="65"/>
      <c r="DD347" s="65"/>
      <c r="DE347" s="65"/>
      <c r="DF347" s="65"/>
      <c r="DG347" s="65"/>
      <c r="DH347" s="65"/>
      <c r="DI347" s="65"/>
      <c r="DJ347" s="65"/>
      <c r="DK347" s="65"/>
      <c r="DL347" s="65"/>
      <c r="DM347" s="65"/>
      <c r="DN347" s="65"/>
      <c r="DO347" s="65"/>
      <c r="DP347" s="65"/>
      <c r="DQ347" s="65"/>
      <c r="DR347" s="65"/>
      <c r="DS347" s="65"/>
      <c r="DT347" s="65"/>
      <c r="DU347" s="65"/>
      <c r="DV347" s="65"/>
      <c r="DW347" s="65"/>
      <c r="DX347" s="65"/>
      <c r="DY347" s="65"/>
      <c r="DZ347" s="65"/>
      <c r="EA347" s="65"/>
      <c r="EB347" s="65"/>
      <c r="EC347" s="65"/>
      <c r="ED347" s="65"/>
      <c r="EE347" s="65"/>
      <c r="EF347" s="65"/>
      <c r="EG347" s="65"/>
      <c r="EH347" s="65"/>
      <c r="EI347" s="65"/>
      <c r="EJ347" s="65"/>
      <c r="EK347" s="65"/>
      <c r="EL347" s="65"/>
      <c r="EM347" s="65"/>
      <c r="EN347" s="65"/>
      <c r="EO347" s="65"/>
      <c r="EP347" s="65"/>
      <c r="EQ347" s="65"/>
      <c r="ER347" s="65"/>
      <c r="ES347" s="65"/>
      <c r="ET347" s="65"/>
      <c r="EU347" s="65"/>
      <c r="EV347" s="65"/>
      <c r="EW347" s="65"/>
      <c r="EX347" s="65"/>
      <c r="EY347" s="65"/>
      <c r="EZ347" s="65"/>
      <c r="FA347" s="65"/>
      <c r="FB347" s="65"/>
      <c r="FC347" s="65"/>
      <c r="FD347" s="65"/>
      <c r="FE347" s="65"/>
      <c r="FF347" s="65"/>
      <c r="FG347" s="65"/>
      <c r="FH347" s="65"/>
      <c r="FI347" s="65"/>
      <c r="FJ347" s="65"/>
      <c r="FK347" s="65"/>
      <c r="FL347" s="65"/>
      <c r="FM347" s="65"/>
      <c r="FN347" s="65"/>
      <c r="FO347" s="65"/>
      <c r="FP347" s="65"/>
      <c r="FQ347" s="65"/>
      <c r="FR347" s="65"/>
      <c r="FS347" s="65"/>
      <c r="FT347" s="65"/>
      <c r="FU347" s="65"/>
      <c r="FV347" s="65"/>
      <c r="FW347" s="65"/>
      <c r="FX347" s="65"/>
      <c r="FY347" s="65"/>
      <c r="FZ347" s="65"/>
      <c r="GA347" s="65"/>
      <c r="GB347" s="65"/>
      <c r="GC347" s="65"/>
      <c r="GD347" s="65"/>
      <c r="GE347" s="65"/>
      <c r="GF347" s="65"/>
      <c r="GG347" s="65"/>
      <c r="GH347" s="65"/>
      <c r="GI347" s="65"/>
      <c r="GJ347" s="65"/>
      <c r="GK347" s="65"/>
      <c r="GL347" s="65"/>
      <c r="GM347" s="65"/>
      <c r="GN347" s="65"/>
      <c r="GO347" s="65"/>
      <c r="GP347" s="65"/>
      <c r="GQ347" s="65"/>
      <c r="GR347" s="65"/>
      <c r="GS347" s="65"/>
      <c r="GT347" s="65"/>
      <c r="GU347" s="65"/>
      <c r="GV347" s="65"/>
      <c r="GW347" s="65"/>
      <c r="GX347" s="65"/>
      <c r="GY347" s="65"/>
      <c r="GZ347" s="65"/>
      <c r="HA347" s="65"/>
      <c r="HB347" s="65"/>
      <c r="HC347" s="65"/>
      <c r="HD347" s="65"/>
      <c r="HE347" s="65"/>
      <c r="HF347" s="65"/>
      <c r="HG347" s="65"/>
      <c r="HH347" s="65"/>
      <c r="HI347" s="65"/>
      <c r="HJ347" s="65"/>
      <c r="HK347" s="65"/>
      <c r="HL347" s="65"/>
      <c r="HM347" s="65"/>
      <c r="HN347" s="65"/>
      <c r="HO347" s="65"/>
    </row>
    <row r="348" spans="1:223" s="60" customFormat="1" x14ac:dyDescent="0.2">
      <c r="A348" s="44">
        <f t="shared" si="8"/>
        <v>342</v>
      </c>
      <c r="B348" s="15" t="s">
        <v>1173</v>
      </c>
      <c r="C348" s="15" t="s">
        <v>17</v>
      </c>
      <c r="D348" s="15"/>
      <c r="E348" s="56">
        <v>2020.03</v>
      </c>
      <c r="F348" s="35" t="s">
        <v>104</v>
      </c>
      <c r="G348" s="17">
        <v>15342</v>
      </c>
      <c r="H348" s="17">
        <v>32489</v>
      </c>
      <c r="I348" s="37" t="s">
        <v>41</v>
      </c>
      <c r="J348" s="37" t="s">
        <v>50</v>
      </c>
      <c r="K348" s="8" t="s">
        <v>2458</v>
      </c>
      <c r="L348" s="65"/>
      <c r="M348" s="65"/>
      <c r="N348" s="65"/>
      <c r="O348" s="65"/>
      <c r="P348" s="65"/>
      <c r="Q348" s="65"/>
      <c r="R348" s="65"/>
      <c r="S348" s="65"/>
      <c r="T348" s="65"/>
      <c r="U348" s="65"/>
      <c r="V348" s="65"/>
      <c r="W348" s="65"/>
      <c r="X348" s="65"/>
      <c r="Y348" s="65"/>
      <c r="Z348" s="65"/>
      <c r="AA348" s="65"/>
      <c r="AB348" s="65"/>
      <c r="AC348" s="65"/>
      <c r="AD348" s="65"/>
      <c r="AE348" s="65"/>
      <c r="AF348" s="65"/>
      <c r="AG348" s="65"/>
      <c r="AH348" s="65"/>
      <c r="AI348" s="65"/>
      <c r="AJ348" s="65"/>
      <c r="AK348" s="65"/>
      <c r="AL348" s="65"/>
      <c r="AM348" s="65"/>
      <c r="AN348" s="65"/>
      <c r="AO348" s="65"/>
      <c r="AP348" s="65"/>
      <c r="AQ348" s="65"/>
      <c r="AR348" s="65"/>
      <c r="AS348" s="65"/>
      <c r="AT348" s="65"/>
      <c r="AU348" s="65"/>
      <c r="AV348" s="65"/>
      <c r="AW348" s="65"/>
      <c r="AX348" s="65"/>
      <c r="AY348" s="65"/>
      <c r="AZ348" s="65"/>
      <c r="BA348" s="65"/>
      <c r="BB348" s="65"/>
      <c r="BC348" s="65"/>
      <c r="BD348" s="65"/>
      <c r="BE348" s="65"/>
      <c r="BF348" s="65"/>
      <c r="BG348" s="65"/>
      <c r="BH348" s="65"/>
      <c r="BI348" s="65"/>
      <c r="BJ348" s="65"/>
      <c r="BK348" s="65"/>
      <c r="BL348" s="65"/>
      <c r="BM348" s="65"/>
      <c r="BN348" s="65"/>
      <c r="BO348" s="65"/>
      <c r="BP348" s="65"/>
      <c r="BQ348" s="65"/>
      <c r="BR348" s="65"/>
      <c r="BS348" s="65"/>
      <c r="BT348" s="65"/>
      <c r="BU348" s="65"/>
      <c r="BV348" s="65"/>
      <c r="BW348" s="65"/>
      <c r="BX348" s="65"/>
      <c r="BY348" s="65"/>
      <c r="BZ348" s="65"/>
      <c r="CA348" s="65"/>
      <c r="CB348" s="65"/>
      <c r="CC348" s="65"/>
      <c r="CD348" s="65"/>
      <c r="CE348" s="65"/>
      <c r="CF348" s="65"/>
      <c r="CG348" s="65"/>
      <c r="CH348" s="65"/>
      <c r="CI348" s="65"/>
      <c r="CJ348" s="65"/>
      <c r="CK348" s="65"/>
      <c r="CL348" s="65"/>
      <c r="CM348" s="65"/>
      <c r="CN348" s="65"/>
      <c r="CO348" s="65"/>
      <c r="CP348" s="65"/>
      <c r="CQ348" s="65"/>
      <c r="CR348" s="65"/>
      <c r="CS348" s="65"/>
      <c r="CT348" s="65"/>
      <c r="CU348" s="65"/>
      <c r="CV348" s="65"/>
      <c r="CW348" s="65"/>
      <c r="CX348" s="65"/>
      <c r="CY348" s="65"/>
      <c r="CZ348" s="65"/>
      <c r="DA348" s="65"/>
      <c r="DB348" s="65"/>
      <c r="DC348" s="65"/>
      <c r="DD348" s="65"/>
      <c r="DE348" s="65"/>
      <c r="DF348" s="65"/>
      <c r="DG348" s="65"/>
      <c r="DH348" s="65"/>
      <c r="DI348" s="65"/>
      <c r="DJ348" s="65"/>
      <c r="DK348" s="65"/>
      <c r="DL348" s="65"/>
      <c r="DM348" s="65"/>
      <c r="DN348" s="65"/>
      <c r="DO348" s="65"/>
      <c r="DP348" s="65"/>
      <c r="DQ348" s="65"/>
      <c r="DR348" s="65"/>
      <c r="DS348" s="65"/>
      <c r="DT348" s="65"/>
      <c r="DU348" s="65"/>
      <c r="DV348" s="65"/>
      <c r="DW348" s="65"/>
      <c r="DX348" s="65"/>
      <c r="DY348" s="65"/>
      <c r="DZ348" s="65"/>
      <c r="EA348" s="65"/>
      <c r="EB348" s="65"/>
      <c r="EC348" s="65"/>
      <c r="ED348" s="65"/>
      <c r="EE348" s="65"/>
      <c r="EF348" s="65"/>
      <c r="EG348" s="65"/>
      <c r="EH348" s="65"/>
      <c r="EI348" s="65"/>
      <c r="EJ348" s="65"/>
      <c r="EK348" s="65"/>
      <c r="EL348" s="65"/>
      <c r="EM348" s="65"/>
      <c r="EN348" s="65"/>
      <c r="EO348" s="65"/>
      <c r="EP348" s="65"/>
      <c r="EQ348" s="65"/>
      <c r="ER348" s="65"/>
      <c r="ES348" s="65"/>
      <c r="ET348" s="65"/>
      <c r="EU348" s="65"/>
      <c r="EV348" s="65"/>
      <c r="EW348" s="65"/>
      <c r="EX348" s="65"/>
      <c r="EY348" s="65"/>
      <c r="EZ348" s="65"/>
      <c r="FA348" s="65"/>
      <c r="FB348" s="65"/>
      <c r="FC348" s="65"/>
      <c r="FD348" s="65"/>
      <c r="FE348" s="65"/>
      <c r="FF348" s="65"/>
      <c r="FG348" s="65"/>
      <c r="FH348" s="65"/>
      <c r="FI348" s="65"/>
      <c r="FJ348" s="65"/>
      <c r="FK348" s="65"/>
      <c r="FL348" s="65"/>
      <c r="FM348" s="65"/>
      <c r="FN348" s="65"/>
      <c r="FO348" s="65"/>
      <c r="FP348" s="65"/>
      <c r="FQ348" s="65"/>
      <c r="FR348" s="65"/>
      <c r="FS348" s="65"/>
      <c r="FT348" s="65"/>
      <c r="FU348" s="65"/>
      <c r="FV348" s="65"/>
      <c r="FW348" s="65"/>
      <c r="FX348" s="65"/>
      <c r="FY348" s="65"/>
      <c r="FZ348" s="65"/>
      <c r="GA348" s="65"/>
      <c r="GB348" s="65"/>
      <c r="GC348" s="65"/>
      <c r="GD348" s="65"/>
      <c r="GE348" s="65"/>
      <c r="GF348" s="65"/>
      <c r="GG348" s="65"/>
      <c r="GH348" s="65"/>
      <c r="GI348" s="65"/>
      <c r="GJ348" s="65"/>
      <c r="GK348" s="65"/>
      <c r="GL348" s="65"/>
      <c r="GM348" s="65"/>
      <c r="GN348" s="65"/>
      <c r="GO348" s="65"/>
      <c r="GP348" s="65"/>
      <c r="GQ348" s="65"/>
      <c r="GR348" s="65"/>
      <c r="GS348" s="65"/>
      <c r="GT348" s="65"/>
      <c r="GU348" s="65"/>
      <c r="GV348" s="65"/>
      <c r="GW348" s="65"/>
      <c r="GX348" s="65"/>
      <c r="GY348" s="65"/>
      <c r="GZ348" s="65"/>
      <c r="HA348" s="65"/>
      <c r="HB348" s="65"/>
      <c r="HC348" s="65"/>
      <c r="HD348" s="65"/>
      <c r="HE348" s="65"/>
      <c r="HF348" s="65"/>
      <c r="HG348" s="65"/>
      <c r="HH348" s="65"/>
      <c r="HI348" s="65"/>
      <c r="HJ348" s="65"/>
      <c r="HK348" s="65"/>
      <c r="HL348" s="65"/>
      <c r="HM348" s="65"/>
      <c r="HN348" s="65"/>
      <c r="HO348" s="65"/>
    </row>
    <row r="349" spans="1:223" s="60" customFormat="1" x14ac:dyDescent="0.2">
      <c r="A349" s="44">
        <f t="shared" si="8"/>
        <v>343</v>
      </c>
      <c r="B349" s="15" t="s">
        <v>1652</v>
      </c>
      <c r="C349" s="15" t="s">
        <v>17</v>
      </c>
      <c r="D349" s="11"/>
      <c r="E349" s="56">
        <v>2020.03</v>
      </c>
      <c r="F349" s="35" t="s">
        <v>615</v>
      </c>
      <c r="G349" s="17">
        <v>3411</v>
      </c>
      <c r="H349" s="17">
        <v>7848</v>
      </c>
      <c r="I349" s="37" t="s">
        <v>41</v>
      </c>
      <c r="J349" s="37" t="s">
        <v>50</v>
      </c>
      <c r="K349" s="8" t="s">
        <v>2458</v>
      </c>
      <c r="L349" s="65"/>
      <c r="M349" s="65"/>
      <c r="N349" s="65"/>
      <c r="O349" s="65"/>
      <c r="P349" s="65"/>
      <c r="Q349" s="65"/>
      <c r="R349" s="65"/>
      <c r="S349" s="65"/>
      <c r="T349" s="65"/>
      <c r="U349" s="65"/>
      <c r="V349" s="65"/>
      <c r="W349" s="65"/>
      <c r="X349" s="65"/>
      <c r="Y349" s="65"/>
      <c r="Z349" s="65"/>
      <c r="AA349" s="65"/>
      <c r="AB349" s="65"/>
      <c r="AC349" s="65"/>
      <c r="AD349" s="65"/>
      <c r="AE349" s="65"/>
      <c r="AF349" s="65"/>
      <c r="AG349" s="65"/>
      <c r="AH349" s="65"/>
      <c r="AI349" s="65"/>
      <c r="AJ349" s="65"/>
      <c r="AK349" s="65"/>
      <c r="AL349" s="65"/>
      <c r="AM349" s="65"/>
      <c r="AN349" s="65"/>
      <c r="AO349" s="65"/>
      <c r="AP349" s="65"/>
      <c r="AQ349" s="65"/>
      <c r="AR349" s="65"/>
      <c r="AS349" s="65"/>
      <c r="AT349" s="65"/>
      <c r="AU349" s="65"/>
      <c r="AV349" s="65"/>
      <c r="AW349" s="65"/>
      <c r="AX349" s="65"/>
      <c r="AY349" s="65"/>
      <c r="AZ349" s="65"/>
      <c r="BA349" s="65"/>
      <c r="BB349" s="65"/>
      <c r="BC349" s="65"/>
      <c r="BD349" s="65"/>
      <c r="BE349" s="65"/>
      <c r="BF349" s="65"/>
      <c r="BG349" s="65"/>
      <c r="BH349" s="65"/>
      <c r="BI349" s="65"/>
      <c r="BJ349" s="65"/>
      <c r="BK349" s="65"/>
      <c r="BL349" s="65"/>
      <c r="BM349" s="65"/>
      <c r="BN349" s="65"/>
      <c r="BO349" s="65"/>
      <c r="BP349" s="65"/>
      <c r="BQ349" s="65"/>
      <c r="BR349" s="65"/>
      <c r="BS349" s="65"/>
      <c r="BT349" s="65"/>
      <c r="BU349" s="65"/>
      <c r="BV349" s="65"/>
      <c r="BW349" s="65"/>
      <c r="BX349" s="65"/>
      <c r="BY349" s="65"/>
      <c r="BZ349" s="65"/>
      <c r="CA349" s="65"/>
      <c r="CB349" s="65"/>
      <c r="CC349" s="65"/>
      <c r="CD349" s="65"/>
      <c r="CE349" s="65"/>
      <c r="CF349" s="65"/>
      <c r="CG349" s="65"/>
      <c r="CH349" s="65"/>
      <c r="CI349" s="65"/>
      <c r="CJ349" s="65"/>
      <c r="CK349" s="65"/>
      <c r="CL349" s="65"/>
      <c r="CM349" s="65"/>
      <c r="CN349" s="65"/>
      <c r="CO349" s="65"/>
      <c r="CP349" s="65"/>
      <c r="CQ349" s="65"/>
      <c r="CR349" s="65"/>
      <c r="CS349" s="65"/>
      <c r="CT349" s="65"/>
      <c r="CU349" s="65"/>
      <c r="CV349" s="65"/>
      <c r="CW349" s="65"/>
      <c r="CX349" s="65"/>
      <c r="CY349" s="65"/>
      <c r="CZ349" s="65"/>
      <c r="DA349" s="65"/>
      <c r="DB349" s="65"/>
      <c r="DC349" s="65"/>
      <c r="DD349" s="65"/>
      <c r="DE349" s="65"/>
      <c r="DF349" s="65"/>
      <c r="DG349" s="65"/>
      <c r="DH349" s="65"/>
      <c r="DI349" s="65"/>
      <c r="DJ349" s="65"/>
      <c r="DK349" s="65"/>
      <c r="DL349" s="65"/>
      <c r="DM349" s="65"/>
      <c r="DN349" s="65"/>
      <c r="DO349" s="65"/>
      <c r="DP349" s="65"/>
      <c r="DQ349" s="65"/>
      <c r="DR349" s="65"/>
      <c r="DS349" s="65"/>
      <c r="DT349" s="65"/>
      <c r="DU349" s="65"/>
      <c r="DV349" s="65"/>
      <c r="DW349" s="65"/>
      <c r="DX349" s="65"/>
      <c r="DY349" s="65"/>
      <c r="DZ349" s="65"/>
      <c r="EA349" s="65"/>
      <c r="EB349" s="65"/>
      <c r="EC349" s="65"/>
      <c r="ED349" s="65"/>
      <c r="EE349" s="65"/>
      <c r="EF349" s="65"/>
      <c r="EG349" s="65"/>
      <c r="EH349" s="65"/>
      <c r="EI349" s="65"/>
      <c r="EJ349" s="65"/>
      <c r="EK349" s="65"/>
      <c r="EL349" s="65"/>
      <c r="EM349" s="65"/>
      <c r="EN349" s="65"/>
      <c r="EO349" s="65"/>
      <c r="EP349" s="65"/>
      <c r="EQ349" s="65"/>
      <c r="ER349" s="65"/>
      <c r="ES349" s="65"/>
      <c r="ET349" s="65"/>
      <c r="EU349" s="65"/>
      <c r="EV349" s="65"/>
      <c r="EW349" s="65"/>
      <c r="EX349" s="65"/>
      <c r="EY349" s="65"/>
      <c r="EZ349" s="65"/>
      <c r="FA349" s="65"/>
      <c r="FB349" s="65"/>
      <c r="FC349" s="65"/>
      <c r="FD349" s="65"/>
      <c r="FE349" s="65"/>
      <c r="FF349" s="65"/>
      <c r="FG349" s="65"/>
      <c r="FH349" s="65"/>
      <c r="FI349" s="65"/>
      <c r="FJ349" s="65"/>
      <c r="FK349" s="65"/>
      <c r="FL349" s="65"/>
      <c r="FM349" s="65"/>
      <c r="FN349" s="65"/>
      <c r="FO349" s="65"/>
      <c r="FP349" s="65"/>
      <c r="FQ349" s="65"/>
      <c r="FR349" s="65"/>
      <c r="FS349" s="65"/>
      <c r="FT349" s="65"/>
      <c r="FU349" s="65"/>
      <c r="FV349" s="65"/>
      <c r="FW349" s="65"/>
      <c r="FX349" s="65"/>
      <c r="FY349" s="65"/>
      <c r="FZ349" s="65"/>
      <c r="GA349" s="65"/>
      <c r="GB349" s="65"/>
      <c r="GC349" s="65"/>
      <c r="GD349" s="65"/>
      <c r="GE349" s="65"/>
      <c r="GF349" s="65"/>
      <c r="GG349" s="65"/>
      <c r="GH349" s="65"/>
      <c r="GI349" s="65"/>
      <c r="GJ349" s="65"/>
      <c r="GK349" s="65"/>
      <c r="GL349" s="65"/>
      <c r="GM349" s="65"/>
      <c r="GN349" s="65"/>
      <c r="GO349" s="65"/>
      <c r="GP349" s="65"/>
      <c r="GQ349" s="65"/>
      <c r="GR349" s="65"/>
      <c r="GS349" s="65"/>
      <c r="GT349" s="65"/>
      <c r="GU349" s="65"/>
      <c r="GV349" s="65"/>
      <c r="GW349" s="65"/>
      <c r="GX349" s="65"/>
      <c r="GY349" s="65"/>
      <c r="GZ349" s="65"/>
      <c r="HA349" s="65"/>
      <c r="HB349" s="65"/>
      <c r="HC349" s="65"/>
      <c r="HD349" s="65"/>
      <c r="HE349" s="65"/>
      <c r="HF349" s="65"/>
      <c r="HG349" s="65"/>
      <c r="HH349" s="65"/>
      <c r="HI349" s="65"/>
      <c r="HJ349" s="65"/>
      <c r="HK349" s="65"/>
      <c r="HL349" s="65"/>
      <c r="HM349" s="65"/>
      <c r="HN349" s="65"/>
      <c r="HO349" s="65"/>
    </row>
    <row r="350" spans="1:223" s="60" customFormat="1" x14ac:dyDescent="0.2">
      <c r="A350" s="44">
        <f t="shared" si="8"/>
        <v>344</v>
      </c>
      <c r="B350" s="15" t="s">
        <v>1653</v>
      </c>
      <c r="C350" s="15" t="s">
        <v>17</v>
      </c>
      <c r="D350" s="11"/>
      <c r="E350" s="56">
        <v>2020.03</v>
      </c>
      <c r="F350" s="35" t="s">
        <v>725</v>
      </c>
      <c r="G350" s="17">
        <v>6097</v>
      </c>
      <c r="H350" s="17">
        <v>10460</v>
      </c>
      <c r="I350" s="37" t="s">
        <v>41</v>
      </c>
      <c r="J350" s="37" t="s">
        <v>50</v>
      </c>
      <c r="K350" s="8" t="s">
        <v>2458</v>
      </c>
      <c r="L350" s="65"/>
      <c r="M350" s="65"/>
      <c r="N350" s="65"/>
      <c r="O350" s="65"/>
      <c r="P350" s="65"/>
      <c r="Q350" s="65"/>
      <c r="R350" s="65"/>
      <c r="S350" s="65"/>
      <c r="T350" s="65"/>
      <c r="U350" s="65"/>
      <c r="V350" s="65"/>
      <c r="W350" s="65"/>
      <c r="X350" s="65"/>
      <c r="Y350" s="65"/>
      <c r="Z350" s="65"/>
      <c r="AA350" s="65"/>
      <c r="AB350" s="65"/>
      <c r="AC350" s="65"/>
      <c r="AD350" s="65"/>
      <c r="AE350" s="65"/>
      <c r="AF350" s="65"/>
      <c r="AG350" s="65"/>
      <c r="AH350" s="65"/>
      <c r="AI350" s="65"/>
      <c r="AJ350" s="65"/>
      <c r="AK350" s="65"/>
      <c r="AL350" s="65"/>
      <c r="AM350" s="65"/>
      <c r="AN350" s="65"/>
      <c r="AO350" s="65"/>
      <c r="AP350" s="65"/>
      <c r="AQ350" s="65"/>
      <c r="AR350" s="65"/>
      <c r="AS350" s="65"/>
      <c r="AT350" s="65"/>
      <c r="AU350" s="65"/>
      <c r="AV350" s="65"/>
      <c r="AW350" s="65"/>
      <c r="AX350" s="65"/>
      <c r="AY350" s="65"/>
      <c r="AZ350" s="65"/>
      <c r="BA350" s="65"/>
      <c r="BB350" s="65"/>
      <c r="BC350" s="65"/>
      <c r="BD350" s="65"/>
      <c r="BE350" s="65"/>
      <c r="BF350" s="65"/>
      <c r="BG350" s="65"/>
      <c r="BH350" s="65"/>
      <c r="BI350" s="65"/>
      <c r="BJ350" s="65"/>
      <c r="BK350" s="65"/>
      <c r="BL350" s="65"/>
      <c r="BM350" s="65"/>
      <c r="BN350" s="65"/>
      <c r="BO350" s="65"/>
      <c r="BP350" s="65"/>
      <c r="BQ350" s="65"/>
      <c r="BR350" s="65"/>
      <c r="BS350" s="65"/>
      <c r="BT350" s="65"/>
      <c r="BU350" s="65"/>
      <c r="BV350" s="65"/>
      <c r="BW350" s="65"/>
      <c r="BX350" s="65"/>
      <c r="BY350" s="65"/>
      <c r="BZ350" s="65"/>
      <c r="CA350" s="65"/>
      <c r="CB350" s="65"/>
      <c r="CC350" s="65"/>
      <c r="CD350" s="65"/>
      <c r="CE350" s="65"/>
      <c r="CF350" s="65"/>
      <c r="CG350" s="65"/>
      <c r="CH350" s="65"/>
      <c r="CI350" s="65"/>
      <c r="CJ350" s="65"/>
      <c r="CK350" s="65"/>
      <c r="CL350" s="65"/>
      <c r="CM350" s="65"/>
      <c r="CN350" s="65"/>
      <c r="CO350" s="65"/>
      <c r="CP350" s="65"/>
      <c r="CQ350" s="65"/>
      <c r="CR350" s="65"/>
      <c r="CS350" s="65"/>
      <c r="CT350" s="65"/>
      <c r="CU350" s="65"/>
      <c r="CV350" s="65"/>
      <c r="CW350" s="65"/>
      <c r="CX350" s="65"/>
      <c r="CY350" s="65"/>
      <c r="CZ350" s="65"/>
      <c r="DA350" s="65"/>
      <c r="DB350" s="65"/>
      <c r="DC350" s="65"/>
      <c r="DD350" s="65"/>
      <c r="DE350" s="65"/>
      <c r="DF350" s="65"/>
      <c r="DG350" s="65"/>
      <c r="DH350" s="65"/>
      <c r="DI350" s="65"/>
      <c r="DJ350" s="65"/>
      <c r="DK350" s="65"/>
      <c r="DL350" s="65"/>
      <c r="DM350" s="65"/>
      <c r="DN350" s="65"/>
      <c r="DO350" s="65"/>
      <c r="DP350" s="65"/>
      <c r="DQ350" s="65"/>
      <c r="DR350" s="65"/>
      <c r="DS350" s="65"/>
      <c r="DT350" s="65"/>
      <c r="DU350" s="65"/>
      <c r="DV350" s="65"/>
      <c r="DW350" s="65"/>
      <c r="DX350" s="65"/>
      <c r="DY350" s="65"/>
      <c r="DZ350" s="65"/>
      <c r="EA350" s="65"/>
      <c r="EB350" s="65"/>
      <c r="EC350" s="65"/>
      <c r="ED350" s="65"/>
      <c r="EE350" s="65"/>
      <c r="EF350" s="65"/>
      <c r="EG350" s="65"/>
      <c r="EH350" s="65"/>
      <c r="EI350" s="65"/>
      <c r="EJ350" s="65"/>
      <c r="EK350" s="65"/>
      <c r="EL350" s="65"/>
      <c r="EM350" s="65"/>
      <c r="EN350" s="65"/>
      <c r="EO350" s="65"/>
      <c r="EP350" s="65"/>
      <c r="EQ350" s="65"/>
      <c r="ER350" s="65"/>
      <c r="ES350" s="65"/>
      <c r="ET350" s="65"/>
      <c r="EU350" s="65"/>
      <c r="EV350" s="65"/>
      <c r="EW350" s="65"/>
      <c r="EX350" s="65"/>
      <c r="EY350" s="65"/>
      <c r="EZ350" s="65"/>
      <c r="FA350" s="65"/>
      <c r="FB350" s="65"/>
      <c r="FC350" s="65"/>
      <c r="FD350" s="65"/>
      <c r="FE350" s="65"/>
      <c r="FF350" s="65"/>
      <c r="FG350" s="65"/>
      <c r="FH350" s="65"/>
      <c r="FI350" s="65"/>
      <c r="FJ350" s="65"/>
      <c r="FK350" s="65"/>
      <c r="FL350" s="65"/>
      <c r="FM350" s="65"/>
      <c r="FN350" s="65"/>
      <c r="FO350" s="65"/>
      <c r="FP350" s="65"/>
      <c r="FQ350" s="65"/>
      <c r="FR350" s="65"/>
      <c r="FS350" s="65"/>
      <c r="FT350" s="65"/>
      <c r="FU350" s="65"/>
      <c r="FV350" s="65"/>
      <c r="FW350" s="65"/>
      <c r="FX350" s="65"/>
      <c r="FY350" s="65"/>
      <c r="FZ350" s="65"/>
      <c r="GA350" s="65"/>
      <c r="GB350" s="65"/>
      <c r="GC350" s="65"/>
      <c r="GD350" s="65"/>
      <c r="GE350" s="65"/>
      <c r="GF350" s="65"/>
      <c r="GG350" s="65"/>
      <c r="GH350" s="65"/>
      <c r="GI350" s="65"/>
      <c r="GJ350" s="65"/>
      <c r="GK350" s="65"/>
      <c r="GL350" s="65"/>
      <c r="GM350" s="65"/>
      <c r="GN350" s="65"/>
      <c r="GO350" s="65"/>
      <c r="GP350" s="65"/>
      <c r="GQ350" s="65"/>
      <c r="GR350" s="65"/>
      <c r="GS350" s="65"/>
      <c r="GT350" s="65"/>
      <c r="GU350" s="65"/>
      <c r="GV350" s="65"/>
      <c r="GW350" s="65"/>
      <c r="GX350" s="65"/>
      <c r="GY350" s="65"/>
      <c r="GZ350" s="65"/>
      <c r="HA350" s="65"/>
      <c r="HB350" s="65"/>
      <c r="HC350" s="65"/>
      <c r="HD350" s="65"/>
      <c r="HE350" s="65"/>
      <c r="HF350" s="65"/>
      <c r="HG350" s="65"/>
      <c r="HH350" s="65"/>
      <c r="HI350" s="65"/>
      <c r="HJ350" s="65"/>
      <c r="HK350" s="65"/>
      <c r="HL350" s="65"/>
      <c r="HM350" s="65"/>
      <c r="HN350" s="65"/>
      <c r="HO350" s="65"/>
    </row>
    <row r="351" spans="1:223" s="60" customFormat="1" x14ac:dyDescent="0.2">
      <c r="A351" s="44">
        <f t="shared" si="8"/>
        <v>345</v>
      </c>
      <c r="B351" s="15" t="s">
        <v>1654</v>
      </c>
      <c r="C351" s="34" t="s">
        <v>726</v>
      </c>
      <c r="D351" s="34"/>
      <c r="E351" s="56">
        <v>2020.04</v>
      </c>
      <c r="F351" s="35" t="s">
        <v>709</v>
      </c>
      <c r="G351" s="17">
        <v>3524</v>
      </c>
      <c r="H351" s="17">
        <v>6172</v>
      </c>
      <c r="I351" s="37" t="s">
        <v>41</v>
      </c>
      <c r="J351" s="37" t="s">
        <v>50</v>
      </c>
      <c r="K351" s="8" t="s">
        <v>2634</v>
      </c>
      <c r="L351" s="65"/>
      <c r="M351" s="65"/>
      <c r="N351" s="65"/>
      <c r="O351" s="65"/>
      <c r="P351" s="65"/>
      <c r="Q351" s="65"/>
      <c r="R351" s="65"/>
      <c r="S351" s="65"/>
      <c r="T351" s="65"/>
      <c r="U351" s="65"/>
      <c r="V351" s="65"/>
      <c r="W351" s="65"/>
      <c r="X351" s="65"/>
      <c r="Y351" s="65"/>
      <c r="Z351" s="65"/>
      <c r="AA351" s="65"/>
      <c r="AB351" s="65"/>
      <c r="AC351" s="65"/>
      <c r="AD351" s="65"/>
      <c r="AE351" s="65"/>
      <c r="AF351" s="65"/>
      <c r="AG351" s="65"/>
      <c r="AH351" s="65"/>
      <c r="AI351" s="65"/>
      <c r="AJ351" s="65"/>
      <c r="AK351" s="65"/>
      <c r="AL351" s="65"/>
      <c r="AM351" s="65"/>
      <c r="AN351" s="65"/>
      <c r="AO351" s="65"/>
      <c r="AP351" s="65"/>
      <c r="AQ351" s="65"/>
      <c r="AR351" s="65"/>
      <c r="AS351" s="65"/>
      <c r="AT351" s="65"/>
      <c r="AU351" s="65"/>
      <c r="AV351" s="65"/>
      <c r="AW351" s="65"/>
      <c r="AX351" s="65"/>
      <c r="AY351" s="65"/>
      <c r="AZ351" s="65"/>
      <c r="BA351" s="65"/>
      <c r="BB351" s="65"/>
      <c r="BC351" s="65"/>
      <c r="BD351" s="65"/>
      <c r="BE351" s="65"/>
      <c r="BF351" s="65"/>
      <c r="BG351" s="65"/>
      <c r="BH351" s="65"/>
      <c r="BI351" s="65"/>
      <c r="BJ351" s="65"/>
      <c r="BK351" s="65"/>
      <c r="BL351" s="65"/>
      <c r="BM351" s="65"/>
      <c r="BN351" s="65"/>
      <c r="BO351" s="65"/>
      <c r="BP351" s="65"/>
      <c r="BQ351" s="65"/>
      <c r="BR351" s="65"/>
      <c r="BS351" s="65"/>
      <c r="BT351" s="65"/>
      <c r="BU351" s="65"/>
      <c r="BV351" s="65"/>
      <c r="BW351" s="65"/>
      <c r="BX351" s="65"/>
      <c r="BY351" s="65"/>
      <c r="BZ351" s="65"/>
      <c r="CA351" s="65"/>
      <c r="CB351" s="65"/>
      <c r="CC351" s="65"/>
      <c r="CD351" s="65"/>
      <c r="CE351" s="65"/>
      <c r="CF351" s="65"/>
      <c r="CG351" s="65"/>
      <c r="CH351" s="65"/>
      <c r="CI351" s="65"/>
      <c r="CJ351" s="65"/>
      <c r="CK351" s="65"/>
      <c r="CL351" s="65"/>
      <c r="CM351" s="65"/>
      <c r="CN351" s="65"/>
      <c r="CO351" s="65"/>
      <c r="CP351" s="65"/>
      <c r="CQ351" s="65"/>
      <c r="CR351" s="65"/>
      <c r="CS351" s="65"/>
      <c r="CT351" s="65"/>
      <c r="CU351" s="65"/>
      <c r="CV351" s="65"/>
      <c r="CW351" s="65"/>
      <c r="CX351" s="65"/>
      <c r="CY351" s="65"/>
      <c r="CZ351" s="65"/>
      <c r="DA351" s="65"/>
      <c r="DB351" s="65"/>
      <c r="DC351" s="65"/>
      <c r="DD351" s="65"/>
      <c r="DE351" s="65"/>
      <c r="DF351" s="65"/>
      <c r="DG351" s="65"/>
      <c r="DH351" s="65"/>
      <c r="DI351" s="65"/>
      <c r="DJ351" s="65"/>
      <c r="DK351" s="65"/>
      <c r="DL351" s="65"/>
      <c r="DM351" s="65"/>
      <c r="DN351" s="65"/>
      <c r="DO351" s="65"/>
      <c r="DP351" s="65"/>
      <c r="DQ351" s="65"/>
      <c r="DR351" s="65"/>
      <c r="DS351" s="65"/>
      <c r="DT351" s="65"/>
      <c r="DU351" s="65"/>
      <c r="DV351" s="65"/>
      <c r="DW351" s="65"/>
      <c r="DX351" s="65"/>
      <c r="DY351" s="65"/>
      <c r="DZ351" s="65"/>
      <c r="EA351" s="65"/>
      <c r="EB351" s="65"/>
      <c r="EC351" s="65"/>
      <c r="ED351" s="65"/>
      <c r="EE351" s="65"/>
      <c r="EF351" s="65"/>
      <c r="EG351" s="65"/>
      <c r="EH351" s="65"/>
      <c r="EI351" s="65"/>
      <c r="EJ351" s="65"/>
      <c r="EK351" s="65"/>
      <c r="EL351" s="65"/>
      <c r="EM351" s="65"/>
      <c r="EN351" s="65"/>
      <c r="EO351" s="65"/>
      <c r="EP351" s="65"/>
      <c r="EQ351" s="65"/>
      <c r="ER351" s="65"/>
      <c r="ES351" s="65"/>
      <c r="ET351" s="65"/>
      <c r="EU351" s="65"/>
      <c r="EV351" s="65"/>
      <c r="EW351" s="65"/>
      <c r="EX351" s="65"/>
      <c r="EY351" s="65"/>
      <c r="EZ351" s="65"/>
      <c r="FA351" s="65"/>
      <c r="FB351" s="65"/>
      <c r="FC351" s="65"/>
      <c r="FD351" s="65"/>
      <c r="FE351" s="65"/>
      <c r="FF351" s="65"/>
      <c r="FG351" s="65"/>
      <c r="FH351" s="65"/>
      <c r="FI351" s="65"/>
      <c r="FJ351" s="65"/>
      <c r="FK351" s="65"/>
      <c r="FL351" s="65"/>
      <c r="FM351" s="65"/>
      <c r="FN351" s="65"/>
      <c r="FO351" s="65"/>
      <c r="FP351" s="65"/>
      <c r="FQ351" s="65"/>
      <c r="FR351" s="65"/>
      <c r="FS351" s="65"/>
      <c r="FT351" s="65"/>
      <c r="FU351" s="65"/>
      <c r="FV351" s="65"/>
      <c r="FW351" s="65"/>
      <c r="FX351" s="65"/>
      <c r="FY351" s="65"/>
      <c r="FZ351" s="65"/>
      <c r="GA351" s="65"/>
      <c r="GB351" s="65"/>
      <c r="GC351" s="65"/>
      <c r="GD351" s="65"/>
      <c r="GE351" s="65"/>
      <c r="GF351" s="65"/>
      <c r="GG351" s="65"/>
      <c r="GH351" s="65"/>
      <c r="GI351" s="65"/>
      <c r="GJ351" s="65"/>
      <c r="GK351" s="65"/>
      <c r="GL351" s="65"/>
      <c r="GM351" s="65"/>
      <c r="GN351" s="65"/>
      <c r="GO351" s="65"/>
      <c r="GP351" s="65"/>
      <c r="GQ351" s="65"/>
      <c r="GR351" s="65"/>
      <c r="GS351" s="65"/>
      <c r="GT351" s="65"/>
      <c r="GU351" s="65"/>
      <c r="GV351" s="65"/>
      <c r="GW351" s="65"/>
      <c r="GX351" s="65"/>
      <c r="GY351" s="65"/>
      <c r="GZ351" s="65"/>
      <c r="HA351" s="65"/>
      <c r="HB351" s="65"/>
      <c r="HC351" s="65"/>
      <c r="HD351" s="65"/>
      <c r="HE351" s="65"/>
      <c r="HF351" s="65"/>
      <c r="HG351" s="65"/>
      <c r="HH351" s="65"/>
      <c r="HI351" s="65"/>
      <c r="HJ351" s="65"/>
      <c r="HK351" s="65"/>
      <c r="HL351" s="65"/>
      <c r="HM351" s="65"/>
      <c r="HN351" s="65"/>
      <c r="HO351" s="65"/>
    </row>
    <row r="352" spans="1:223" s="60" customFormat="1" x14ac:dyDescent="0.2">
      <c r="A352" s="44">
        <f t="shared" si="8"/>
        <v>346</v>
      </c>
      <c r="B352" s="15" t="s">
        <v>1576</v>
      </c>
      <c r="C352" s="34" t="s">
        <v>726</v>
      </c>
      <c r="D352" s="34"/>
      <c r="E352" s="56">
        <v>2020.04</v>
      </c>
      <c r="F352" s="35" t="s">
        <v>729</v>
      </c>
      <c r="G352" s="17">
        <v>1888</v>
      </c>
      <c r="H352" s="17">
        <v>4253</v>
      </c>
      <c r="I352" s="37" t="s">
        <v>41</v>
      </c>
      <c r="J352" s="37" t="s">
        <v>50</v>
      </c>
      <c r="K352" s="8"/>
      <c r="L352" s="65"/>
      <c r="M352" s="65"/>
      <c r="N352" s="65"/>
      <c r="O352" s="65"/>
      <c r="P352" s="65"/>
      <c r="Q352" s="65"/>
      <c r="R352" s="65"/>
      <c r="S352" s="65"/>
      <c r="T352" s="65"/>
      <c r="U352" s="65"/>
      <c r="V352" s="65"/>
      <c r="W352" s="65"/>
      <c r="X352" s="65"/>
      <c r="Y352" s="65"/>
      <c r="Z352" s="65"/>
      <c r="AA352" s="65"/>
      <c r="AB352" s="65"/>
      <c r="AC352" s="65"/>
      <c r="AD352" s="65"/>
      <c r="AE352" s="65"/>
      <c r="AF352" s="65"/>
      <c r="AG352" s="65"/>
      <c r="AH352" s="65"/>
      <c r="AI352" s="65"/>
      <c r="AJ352" s="65"/>
      <c r="AK352" s="65"/>
      <c r="AL352" s="65"/>
      <c r="AM352" s="65"/>
      <c r="AN352" s="65"/>
      <c r="AO352" s="65"/>
      <c r="AP352" s="65"/>
      <c r="AQ352" s="65"/>
      <c r="AR352" s="65"/>
      <c r="AS352" s="65"/>
      <c r="AT352" s="65"/>
      <c r="AU352" s="65"/>
      <c r="AV352" s="65"/>
      <c r="AW352" s="65"/>
      <c r="AX352" s="65"/>
      <c r="AY352" s="65"/>
      <c r="AZ352" s="65"/>
      <c r="BA352" s="65"/>
      <c r="BB352" s="65"/>
      <c r="BC352" s="65"/>
      <c r="BD352" s="65"/>
      <c r="BE352" s="65"/>
      <c r="BF352" s="65"/>
      <c r="BG352" s="65"/>
      <c r="BH352" s="65"/>
      <c r="BI352" s="65"/>
      <c r="BJ352" s="65"/>
      <c r="BK352" s="65"/>
      <c r="BL352" s="65"/>
      <c r="BM352" s="65"/>
      <c r="BN352" s="65"/>
      <c r="BO352" s="65"/>
      <c r="BP352" s="65"/>
      <c r="BQ352" s="65"/>
      <c r="BR352" s="65"/>
      <c r="BS352" s="65"/>
      <c r="BT352" s="65"/>
      <c r="BU352" s="65"/>
      <c r="BV352" s="65"/>
      <c r="BW352" s="65"/>
      <c r="BX352" s="65"/>
      <c r="BY352" s="65"/>
      <c r="BZ352" s="65"/>
      <c r="CA352" s="65"/>
      <c r="CB352" s="65"/>
      <c r="CC352" s="65"/>
      <c r="CD352" s="65"/>
      <c r="CE352" s="65"/>
      <c r="CF352" s="65"/>
      <c r="CG352" s="65"/>
      <c r="CH352" s="65"/>
      <c r="CI352" s="65"/>
      <c r="CJ352" s="65"/>
      <c r="CK352" s="65"/>
      <c r="CL352" s="65"/>
      <c r="CM352" s="65"/>
      <c r="CN352" s="65"/>
      <c r="CO352" s="65"/>
      <c r="CP352" s="65"/>
      <c r="CQ352" s="65"/>
      <c r="CR352" s="65"/>
      <c r="CS352" s="65"/>
      <c r="CT352" s="65"/>
      <c r="CU352" s="65"/>
      <c r="CV352" s="65"/>
      <c r="CW352" s="65"/>
      <c r="CX352" s="65"/>
      <c r="CY352" s="65"/>
      <c r="CZ352" s="65"/>
      <c r="DA352" s="65"/>
      <c r="DB352" s="65"/>
      <c r="DC352" s="65"/>
      <c r="DD352" s="65"/>
      <c r="DE352" s="65"/>
      <c r="DF352" s="65"/>
      <c r="DG352" s="65"/>
      <c r="DH352" s="65"/>
      <c r="DI352" s="65"/>
      <c r="DJ352" s="65"/>
      <c r="DK352" s="65"/>
      <c r="DL352" s="65"/>
      <c r="DM352" s="65"/>
      <c r="DN352" s="65"/>
      <c r="DO352" s="65"/>
      <c r="DP352" s="65"/>
      <c r="DQ352" s="65"/>
      <c r="DR352" s="65"/>
      <c r="DS352" s="65"/>
      <c r="DT352" s="65"/>
      <c r="DU352" s="65"/>
      <c r="DV352" s="65"/>
      <c r="DW352" s="65"/>
      <c r="DX352" s="65"/>
      <c r="DY352" s="65"/>
      <c r="DZ352" s="65"/>
      <c r="EA352" s="65"/>
      <c r="EB352" s="65"/>
      <c r="EC352" s="65"/>
      <c r="ED352" s="65"/>
      <c r="EE352" s="65"/>
      <c r="EF352" s="65"/>
      <c r="EG352" s="65"/>
      <c r="EH352" s="65"/>
      <c r="EI352" s="65"/>
      <c r="EJ352" s="65"/>
      <c r="EK352" s="65"/>
      <c r="EL352" s="65"/>
      <c r="EM352" s="65"/>
      <c r="EN352" s="65"/>
      <c r="EO352" s="65"/>
      <c r="EP352" s="65"/>
      <c r="EQ352" s="65"/>
      <c r="ER352" s="65"/>
      <c r="ES352" s="65"/>
      <c r="ET352" s="65"/>
      <c r="EU352" s="65"/>
      <c r="EV352" s="65"/>
      <c r="EW352" s="65"/>
      <c r="EX352" s="65"/>
      <c r="EY352" s="65"/>
      <c r="EZ352" s="65"/>
      <c r="FA352" s="65"/>
      <c r="FB352" s="65"/>
      <c r="FC352" s="65"/>
      <c r="FD352" s="65"/>
      <c r="FE352" s="65"/>
      <c r="FF352" s="65"/>
      <c r="FG352" s="65"/>
      <c r="FH352" s="65"/>
      <c r="FI352" s="65"/>
      <c r="FJ352" s="65"/>
      <c r="FK352" s="65"/>
      <c r="FL352" s="65"/>
      <c r="FM352" s="65"/>
      <c r="FN352" s="65"/>
      <c r="FO352" s="65"/>
      <c r="FP352" s="65"/>
      <c r="FQ352" s="65"/>
      <c r="FR352" s="65"/>
      <c r="FS352" s="65"/>
      <c r="FT352" s="65"/>
      <c r="FU352" s="65"/>
      <c r="FV352" s="65"/>
      <c r="FW352" s="65"/>
      <c r="FX352" s="65"/>
      <c r="FY352" s="65"/>
      <c r="FZ352" s="65"/>
      <c r="GA352" s="65"/>
      <c r="GB352" s="65"/>
      <c r="GC352" s="65"/>
      <c r="GD352" s="65"/>
      <c r="GE352" s="65"/>
      <c r="GF352" s="65"/>
      <c r="GG352" s="65"/>
      <c r="GH352" s="65"/>
      <c r="GI352" s="65"/>
      <c r="GJ352" s="65"/>
      <c r="GK352" s="65"/>
      <c r="GL352" s="65"/>
      <c r="GM352" s="65"/>
      <c r="GN352" s="65"/>
      <c r="GO352" s="65"/>
      <c r="GP352" s="65"/>
      <c r="GQ352" s="65"/>
      <c r="GR352" s="65"/>
      <c r="GS352" s="65"/>
      <c r="GT352" s="65"/>
      <c r="GU352" s="65"/>
      <c r="GV352" s="65"/>
      <c r="GW352" s="65"/>
      <c r="GX352" s="65"/>
      <c r="GY352" s="65"/>
      <c r="GZ352" s="65"/>
      <c r="HA352" s="65"/>
      <c r="HB352" s="65"/>
      <c r="HC352" s="65"/>
      <c r="HD352" s="65"/>
      <c r="HE352" s="65"/>
      <c r="HF352" s="65"/>
      <c r="HG352" s="65"/>
      <c r="HH352" s="65"/>
      <c r="HI352" s="65"/>
      <c r="HJ352" s="65"/>
      <c r="HK352" s="65"/>
      <c r="HL352" s="65"/>
      <c r="HM352" s="65"/>
      <c r="HN352" s="65"/>
      <c r="HO352" s="65"/>
    </row>
    <row r="353" spans="1:238" s="60" customFormat="1" x14ac:dyDescent="0.2">
      <c r="A353" s="44">
        <f t="shared" si="8"/>
        <v>347</v>
      </c>
      <c r="B353" s="15" t="s">
        <v>730</v>
      </c>
      <c r="C353" s="34" t="s">
        <v>726</v>
      </c>
      <c r="D353" s="34"/>
      <c r="E353" s="56">
        <v>2020.04</v>
      </c>
      <c r="F353" s="35" t="s">
        <v>615</v>
      </c>
      <c r="G353" s="17">
        <v>5561</v>
      </c>
      <c r="H353" s="17">
        <v>10503</v>
      </c>
      <c r="I353" s="37" t="s">
        <v>2189</v>
      </c>
      <c r="J353" s="37" t="s">
        <v>50</v>
      </c>
      <c r="K353" s="8"/>
      <c r="L353" s="65"/>
      <c r="M353" s="65"/>
      <c r="N353" s="65"/>
      <c r="O353" s="65"/>
      <c r="P353" s="65"/>
      <c r="Q353" s="65"/>
      <c r="R353" s="65"/>
      <c r="S353" s="65"/>
      <c r="T353" s="65"/>
      <c r="U353" s="65"/>
      <c r="V353" s="65"/>
      <c r="W353" s="65"/>
      <c r="X353" s="65"/>
      <c r="Y353" s="65"/>
      <c r="Z353" s="65"/>
      <c r="AA353" s="65"/>
      <c r="AB353" s="65"/>
      <c r="AC353" s="65"/>
      <c r="AD353" s="65"/>
      <c r="AE353" s="65"/>
      <c r="AF353" s="65"/>
      <c r="AG353" s="65"/>
      <c r="AH353" s="65"/>
      <c r="AI353" s="65"/>
      <c r="AJ353" s="65"/>
      <c r="AK353" s="65"/>
      <c r="AL353" s="65"/>
      <c r="AM353" s="65"/>
      <c r="AN353" s="65"/>
      <c r="AO353" s="65"/>
      <c r="AP353" s="65"/>
      <c r="AQ353" s="65"/>
      <c r="AR353" s="65"/>
      <c r="AS353" s="65"/>
      <c r="AT353" s="65"/>
      <c r="AU353" s="65"/>
      <c r="AV353" s="65"/>
      <c r="AW353" s="65"/>
      <c r="AX353" s="65"/>
      <c r="AY353" s="65"/>
      <c r="AZ353" s="65"/>
      <c r="BA353" s="65"/>
      <c r="BB353" s="65"/>
      <c r="BC353" s="65"/>
      <c r="BD353" s="65"/>
      <c r="BE353" s="65"/>
      <c r="BF353" s="65"/>
      <c r="BG353" s="65"/>
      <c r="BH353" s="65"/>
      <c r="BI353" s="65"/>
      <c r="BJ353" s="65"/>
      <c r="BK353" s="65"/>
      <c r="BL353" s="65"/>
      <c r="BM353" s="65"/>
      <c r="BN353" s="65"/>
      <c r="BO353" s="65"/>
      <c r="BP353" s="65"/>
      <c r="BQ353" s="65"/>
      <c r="BR353" s="65"/>
      <c r="BS353" s="65"/>
      <c r="BT353" s="65"/>
      <c r="BU353" s="65"/>
      <c r="BV353" s="65"/>
      <c r="BW353" s="65"/>
      <c r="BX353" s="65"/>
      <c r="BY353" s="65"/>
      <c r="BZ353" s="65"/>
      <c r="CA353" s="65"/>
      <c r="CB353" s="65"/>
      <c r="CC353" s="65"/>
      <c r="CD353" s="65"/>
      <c r="CE353" s="65"/>
      <c r="CF353" s="65"/>
      <c r="CG353" s="65"/>
      <c r="CH353" s="65"/>
      <c r="CI353" s="65"/>
      <c r="CJ353" s="65"/>
      <c r="CK353" s="65"/>
      <c r="CL353" s="65"/>
      <c r="CM353" s="65"/>
      <c r="CN353" s="65"/>
      <c r="CO353" s="65"/>
      <c r="CP353" s="65"/>
      <c r="CQ353" s="65"/>
      <c r="CR353" s="65"/>
      <c r="CS353" s="65"/>
      <c r="CT353" s="65"/>
      <c r="CU353" s="65"/>
      <c r="CV353" s="65"/>
      <c r="CW353" s="65"/>
      <c r="CX353" s="65"/>
      <c r="CY353" s="65"/>
      <c r="CZ353" s="65"/>
      <c r="DA353" s="65"/>
      <c r="DB353" s="65"/>
      <c r="DC353" s="65"/>
      <c r="DD353" s="65"/>
      <c r="DE353" s="65"/>
      <c r="DF353" s="65"/>
      <c r="DG353" s="65"/>
      <c r="DH353" s="65"/>
      <c r="DI353" s="65"/>
      <c r="DJ353" s="65"/>
      <c r="DK353" s="65"/>
      <c r="DL353" s="65"/>
      <c r="DM353" s="65"/>
      <c r="DN353" s="65"/>
      <c r="DO353" s="65"/>
      <c r="DP353" s="65"/>
      <c r="DQ353" s="65"/>
      <c r="DR353" s="65"/>
      <c r="DS353" s="65"/>
      <c r="DT353" s="65"/>
      <c r="DU353" s="65"/>
      <c r="DV353" s="65"/>
      <c r="DW353" s="65"/>
      <c r="DX353" s="65"/>
      <c r="DY353" s="65"/>
      <c r="DZ353" s="65"/>
      <c r="EA353" s="65"/>
      <c r="EB353" s="65"/>
      <c r="EC353" s="65"/>
      <c r="ED353" s="65"/>
      <c r="EE353" s="65"/>
      <c r="EF353" s="65"/>
      <c r="EG353" s="65"/>
      <c r="EH353" s="65"/>
      <c r="EI353" s="65"/>
      <c r="EJ353" s="65"/>
      <c r="EK353" s="65"/>
      <c r="EL353" s="65"/>
      <c r="EM353" s="65"/>
      <c r="EN353" s="65"/>
      <c r="EO353" s="65"/>
      <c r="EP353" s="65"/>
      <c r="EQ353" s="65"/>
      <c r="ER353" s="65"/>
      <c r="ES353" s="65"/>
      <c r="ET353" s="65"/>
      <c r="EU353" s="65"/>
      <c r="EV353" s="65"/>
      <c r="EW353" s="65"/>
      <c r="EX353" s="65"/>
      <c r="EY353" s="65"/>
      <c r="EZ353" s="65"/>
      <c r="FA353" s="65"/>
      <c r="FB353" s="65"/>
      <c r="FC353" s="65"/>
      <c r="FD353" s="65"/>
      <c r="FE353" s="65"/>
      <c r="FF353" s="65"/>
      <c r="FG353" s="65"/>
      <c r="FH353" s="65"/>
      <c r="FI353" s="65"/>
      <c r="FJ353" s="65"/>
      <c r="FK353" s="65"/>
      <c r="FL353" s="65"/>
      <c r="FM353" s="65"/>
      <c r="FN353" s="65"/>
      <c r="FO353" s="65"/>
      <c r="FP353" s="65"/>
      <c r="FQ353" s="65"/>
      <c r="FR353" s="65"/>
      <c r="FS353" s="65"/>
      <c r="FT353" s="65"/>
      <c r="FU353" s="65"/>
      <c r="FV353" s="65"/>
      <c r="FW353" s="65"/>
      <c r="FX353" s="65"/>
      <c r="FY353" s="65"/>
      <c r="FZ353" s="65"/>
      <c r="GA353" s="65"/>
      <c r="GB353" s="65"/>
      <c r="GC353" s="65"/>
      <c r="GD353" s="65"/>
      <c r="GE353" s="65"/>
      <c r="GF353" s="65"/>
      <c r="GG353" s="65"/>
      <c r="GH353" s="65"/>
      <c r="GI353" s="65"/>
      <c r="GJ353" s="65"/>
      <c r="GK353" s="65"/>
      <c r="GL353" s="65"/>
      <c r="GM353" s="65"/>
      <c r="GN353" s="65"/>
      <c r="GO353" s="65"/>
      <c r="GP353" s="65"/>
      <c r="GQ353" s="65"/>
      <c r="GR353" s="65"/>
      <c r="GS353" s="65"/>
      <c r="GT353" s="65"/>
      <c r="GU353" s="65"/>
      <c r="GV353" s="65"/>
      <c r="GW353" s="65"/>
      <c r="GX353" s="65"/>
      <c r="GY353" s="65"/>
      <c r="GZ353" s="65"/>
      <c r="HA353" s="65"/>
      <c r="HB353" s="65"/>
      <c r="HC353" s="65"/>
      <c r="HD353" s="65"/>
      <c r="HE353" s="65"/>
      <c r="HF353" s="65"/>
      <c r="HG353" s="65"/>
      <c r="HH353" s="65"/>
      <c r="HI353" s="65"/>
      <c r="HJ353" s="65"/>
      <c r="HK353" s="65"/>
      <c r="HL353" s="65"/>
      <c r="HM353" s="65"/>
      <c r="HN353" s="65"/>
      <c r="HO353" s="65"/>
    </row>
    <row r="354" spans="1:238" s="60" customFormat="1" x14ac:dyDescent="0.2">
      <c r="A354" s="44">
        <f t="shared" si="8"/>
        <v>348</v>
      </c>
      <c r="B354" s="15" t="s">
        <v>1655</v>
      </c>
      <c r="C354" s="34" t="s">
        <v>726</v>
      </c>
      <c r="D354" s="34"/>
      <c r="E354" s="56">
        <v>2020.04</v>
      </c>
      <c r="F354" s="35" t="s">
        <v>615</v>
      </c>
      <c r="G354" s="17">
        <v>4352</v>
      </c>
      <c r="H354" s="17">
        <v>12899</v>
      </c>
      <c r="I354" s="37" t="s">
        <v>41</v>
      </c>
      <c r="J354" s="37" t="s">
        <v>50</v>
      </c>
      <c r="K354" s="8"/>
      <c r="L354" s="65"/>
      <c r="M354" s="65"/>
      <c r="N354" s="65"/>
      <c r="O354" s="65"/>
      <c r="P354" s="65"/>
      <c r="Q354" s="65"/>
      <c r="R354" s="65"/>
      <c r="S354" s="65"/>
      <c r="T354" s="65"/>
      <c r="U354" s="65"/>
      <c r="V354" s="65"/>
      <c r="W354" s="65"/>
      <c r="X354" s="65"/>
      <c r="Y354" s="65"/>
      <c r="Z354" s="65"/>
      <c r="AA354" s="65"/>
      <c r="AB354" s="65"/>
      <c r="AC354" s="65"/>
      <c r="AD354" s="65"/>
      <c r="AE354" s="65"/>
      <c r="AF354" s="65"/>
      <c r="AG354" s="65"/>
      <c r="AH354" s="65"/>
      <c r="AI354" s="65"/>
      <c r="AJ354" s="65"/>
      <c r="AK354" s="65"/>
      <c r="AL354" s="65"/>
      <c r="AM354" s="65"/>
      <c r="AN354" s="65"/>
      <c r="AO354" s="65"/>
      <c r="AP354" s="65"/>
      <c r="AQ354" s="65"/>
      <c r="AR354" s="65"/>
      <c r="AS354" s="65"/>
      <c r="AT354" s="65"/>
      <c r="AU354" s="65"/>
      <c r="AV354" s="65"/>
      <c r="AW354" s="65"/>
      <c r="AX354" s="65"/>
      <c r="AY354" s="65"/>
      <c r="AZ354" s="65"/>
      <c r="BA354" s="65"/>
      <c r="BB354" s="65"/>
      <c r="BC354" s="65"/>
      <c r="BD354" s="65"/>
      <c r="BE354" s="65"/>
      <c r="BF354" s="65"/>
      <c r="BG354" s="65"/>
      <c r="BH354" s="65"/>
      <c r="BI354" s="65"/>
      <c r="BJ354" s="65"/>
      <c r="BK354" s="65"/>
      <c r="BL354" s="65"/>
      <c r="BM354" s="65"/>
      <c r="BN354" s="65"/>
      <c r="BO354" s="65"/>
      <c r="BP354" s="65"/>
      <c r="BQ354" s="65"/>
      <c r="BR354" s="65"/>
      <c r="BS354" s="65"/>
      <c r="BT354" s="65"/>
      <c r="BU354" s="65"/>
      <c r="BV354" s="65"/>
      <c r="BW354" s="65"/>
      <c r="BX354" s="65"/>
      <c r="BY354" s="65"/>
      <c r="BZ354" s="65"/>
      <c r="CA354" s="65"/>
      <c r="CB354" s="65"/>
      <c r="CC354" s="65"/>
      <c r="CD354" s="65"/>
      <c r="CE354" s="65"/>
      <c r="CF354" s="65"/>
      <c r="CG354" s="65"/>
      <c r="CH354" s="65"/>
      <c r="CI354" s="65"/>
      <c r="CJ354" s="65"/>
      <c r="CK354" s="65"/>
      <c r="CL354" s="65"/>
      <c r="CM354" s="65"/>
      <c r="CN354" s="65"/>
      <c r="CO354" s="65"/>
      <c r="CP354" s="65"/>
      <c r="CQ354" s="65"/>
      <c r="CR354" s="65"/>
      <c r="CS354" s="65"/>
      <c r="CT354" s="65"/>
      <c r="CU354" s="65"/>
      <c r="CV354" s="65"/>
      <c r="CW354" s="65"/>
      <c r="CX354" s="65"/>
      <c r="CY354" s="65"/>
      <c r="CZ354" s="65"/>
      <c r="DA354" s="65"/>
      <c r="DB354" s="65"/>
      <c r="DC354" s="65"/>
      <c r="DD354" s="65"/>
      <c r="DE354" s="65"/>
      <c r="DF354" s="65"/>
      <c r="DG354" s="65"/>
      <c r="DH354" s="65"/>
      <c r="DI354" s="65"/>
      <c r="DJ354" s="65"/>
      <c r="DK354" s="65"/>
      <c r="DL354" s="65"/>
      <c r="DM354" s="65"/>
      <c r="DN354" s="65"/>
      <c r="DO354" s="65"/>
      <c r="DP354" s="65"/>
      <c r="DQ354" s="65"/>
      <c r="DR354" s="65"/>
      <c r="DS354" s="65"/>
      <c r="DT354" s="65"/>
      <c r="DU354" s="65"/>
      <c r="DV354" s="65"/>
      <c r="DW354" s="65"/>
      <c r="DX354" s="65"/>
      <c r="DY354" s="65"/>
      <c r="DZ354" s="65"/>
      <c r="EA354" s="65"/>
      <c r="EB354" s="65"/>
      <c r="EC354" s="65"/>
      <c r="ED354" s="65"/>
      <c r="EE354" s="65"/>
      <c r="EF354" s="65"/>
      <c r="EG354" s="65"/>
      <c r="EH354" s="65"/>
      <c r="EI354" s="65"/>
      <c r="EJ354" s="65"/>
      <c r="EK354" s="65"/>
      <c r="EL354" s="65"/>
      <c r="EM354" s="65"/>
      <c r="EN354" s="65"/>
      <c r="EO354" s="65"/>
      <c r="EP354" s="65"/>
      <c r="EQ354" s="65"/>
      <c r="ER354" s="65"/>
      <c r="ES354" s="65"/>
      <c r="ET354" s="65"/>
      <c r="EU354" s="65"/>
      <c r="EV354" s="65"/>
      <c r="EW354" s="65"/>
      <c r="EX354" s="65"/>
      <c r="EY354" s="65"/>
      <c r="EZ354" s="65"/>
      <c r="FA354" s="65"/>
      <c r="FB354" s="65"/>
      <c r="FC354" s="65"/>
      <c r="FD354" s="65"/>
      <c r="FE354" s="65"/>
      <c r="FF354" s="65"/>
      <c r="FG354" s="65"/>
      <c r="FH354" s="65"/>
      <c r="FI354" s="65"/>
      <c r="FJ354" s="65"/>
      <c r="FK354" s="65"/>
      <c r="FL354" s="65"/>
      <c r="FM354" s="65"/>
      <c r="FN354" s="65"/>
      <c r="FO354" s="65"/>
      <c r="FP354" s="65"/>
      <c r="FQ354" s="65"/>
      <c r="FR354" s="65"/>
      <c r="FS354" s="65"/>
      <c r="FT354" s="65"/>
      <c r="FU354" s="65"/>
      <c r="FV354" s="65"/>
      <c r="FW354" s="65"/>
      <c r="FX354" s="65"/>
      <c r="FY354" s="65"/>
      <c r="FZ354" s="65"/>
      <c r="GA354" s="65"/>
      <c r="GB354" s="65"/>
      <c r="GC354" s="65"/>
      <c r="GD354" s="65"/>
      <c r="GE354" s="65"/>
      <c r="GF354" s="65"/>
      <c r="GG354" s="65"/>
      <c r="GH354" s="65"/>
      <c r="GI354" s="65"/>
      <c r="GJ354" s="65"/>
      <c r="GK354" s="65"/>
      <c r="GL354" s="65"/>
      <c r="GM354" s="65"/>
      <c r="GN354" s="65"/>
      <c r="GO354" s="65"/>
      <c r="GP354" s="65"/>
      <c r="GQ354" s="65"/>
      <c r="GR354" s="65"/>
      <c r="GS354" s="65"/>
      <c r="GT354" s="65"/>
      <c r="GU354" s="65"/>
      <c r="GV354" s="65"/>
      <c r="GW354" s="65"/>
      <c r="GX354" s="65"/>
      <c r="GY354" s="65"/>
      <c r="GZ354" s="65"/>
      <c r="HA354" s="65"/>
      <c r="HB354" s="65"/>
      <c r="HC354" s="65"/>
      <c r="HD354" s="65"/>
      <c r="HE354" s="65"/>
      <c r="HF354" s="65"/>
      <c r="HG354" s="65"/>
      <c r="HH354" s="65"/>
      <c r="HI354" s="65"/>
      <c r="HJ354" s="65"/>
      <c r="HK354" s="65"/>
      <c r="HL354" s="65"/>
      <c r="HM354" s="65"/>
      <c r="HN354" s="65"/>
      <c r="HO354" s="65"/>
    </row>
    <row r="355" spans="1:238" s="60" customFormat="1" x14ac:dyDescent="0.2">
      <c r="A355" s="44">
        <f t="shared" si="8"/>
        <v>349</v>
      </c>
      <c r="B355" s="15" t="s">
        <v>1656</v>
      </c>
      <c r="C355" s="34" t="s">
        <v>17</v>
      </c>
      <c r="D355" s="11"/>
      <c r="E355" s="56">
        <v>2020.05</v>
      </c>
      <c r="F355" s="35" t="s">
        <v>2647</v>
      </c>
      <c r="G355" s="17">
        <v>1303</v>
      </c>
      <c r="H355" s="17">
        <v>3326</v>
      </c>
      <c r="I355" s="37" t="s">
        <v>2195</v>
      </c>
      <c r="J355" s="37" t="s">
        <v>50</v>
      </c>
      <c r="K355" s="8" t="s">
        <v>2228</v>
      </c>
      <c r="L355" s="65"/>
      <c r="M355" s="65"/>
      <c r="N355" s="65"/>
      <c r="O355" s="65"/>
      <c r="P355" s="65"/>
      <c r="Q355" s="65"/>
      <c r="R355" s="65"/>
      <c r="S355" s="65"/>
      <c r="T355" s="65"/>
      <c r="U355" s="65"/>
      <c r="V355" s="65"/>
      <c r="W355" s="65"/>
      <c r="X355" s="65"/>
      <c r="Y355" s="65"/>
      <c r="Z355" s="65"/>
      <c r="AA355" s="65"/>
      <c r="AB355" s="65"/>
      <c r="AC355" s="65"/>
      <c r="AD355" s="65"/>
      <c r="AE355" s="65"/>
      <c r="AF355" s="65"/>
      <c r="AG355" s="65"/>
      <c r="AH355" s="65"/>
      <c r="AI355" s="65"/>
      <c r="AJ355" s="65"/>
      <c r="AK355" s="65"/>
      <c r="AL355" s="65"/>
      <c r="AM355" s="65"/>
      <c r="AN355" s="65"/>
      <c r="AO355" s="65"/>
      <c r="AP355" s="65"/>
      <c r="AQ355" s="65"/>
      <c r="AR355" s="65"/>
      <c r="AS355" s="65"/>
      <c r="AT355" s="65"/>
      <c r="AU355" s="65"/>
      <c r="AV355" s="65"/>
      <c r="AW355" s="65"/>
      <c r="AX355" s="65"/>
      <c r="AY355" s="65"/>
      <c r="AZ355" s="65"/>
      <c r="BA355" s="65"/>
      <c r="BB355" s="65"/>
      <c r="BC355" s="65"/>
      <c r="BD355" s="65"/>
      <c r="BE355" s="65"/>
      <c r="BF355" s="65"/>
      <c r="BG355" s="65"/>
      <c r="BH355" s="65"/>
      <c r="BI355" s="65"/>
      <c r="BJ355" s="65"/>
      <c r="BK355" s="65"/>
      <c r="BL355" s="65"/>
      <c r="BM355" s="65"/>
      <c r="BN355" s="65"/>
      <c r="BO355" s="65"/>
      <c r="BP355" s="65"/>
      <c r="BQ355" s="65"/>
      <c r="BR355" s="65"/>
      <c r="BS355" s="65"/>
      <c r="BT355" s="65"/>
      <c r="BU355" s="65"/>
      <c r="BV355" s="65"/>
      <c r="BW355" s="65"/>
      <c r="BX355" s="65"/>
      <c r="BY355" s="65"/>
      <c r="BZ355" s="65"/>
      <c r="CA355" s="65"/>
      <c r="CB355" s="65"/>
      <c r="CC355" s="65"/>
      <c r="CD355" s="65"/>
      <c r="CE355" s="65"/>
      <c r="CF355" s="65"/>
      <c r="CG355" s="65"/>
      <c r="CH355" s="65"/>
      <c r="CI355" s="65"/>
      <c r="CJ355" s="65"/>
      <c r="CK355" s="65"/>
      <c r="CL355" s="65"/>
      <c r="CM355" s="65"/>
      <c r="CN355" s="65"/>
      <c r="CO355" s="65"/>
      <c r="CP355" s="65"/>
      <c r="CQ355" s="65"/>
      <c r="CR355" s="65"/>
      <c r="CS355" s="65"/>
      <c r="CT355" s="65"/>
      <c r="CU355" s="65"/>
      <c r="CV355" s="65"/>
      <c r="CW355" s="65"/>
      <c r="CX355" s="65"/>
      <c r="CY355" s="65"/>
      <c r="CZ355" s="65"/>
      <c r="DA355" s="65"/>
      <c r="DB355" s="65"/>
      <c r="DC355" s="65"/>
      <c r="DD355" s="65"/>
      <c r="DE355" s="65"/>
      <c r="DF355" s="65"/>
      <c r="DG355" s="65"/>
      <c r="DH355" s="65"/>
      <c r="DI355" s="65"/>
      <c r="DJ355" s="65"/>
      <c r="DK355" s="65"/>
      <c r="DL355" s="65"/>
      <c r="DM355" s="65"/>
      <c r="DN355" s="65"/>
      <c r="DO355" s="65"/>
      <c r="DP355" s="65"/>
      <c r="DQ355" s="65"/>
      <c r="DR355" s="65"/>
      <c r="DS355" s="65"/>
      <c r="DT355" s="65"/>
      <c r="DU355" s="65"/>
      <c r="DV355" s="65"/>
      <c r="DW355" s="65"/>
      <c r="DX355" s="65"/>
      <c r="DY355" s="65"/>
      <c r="DZ355" s="65"/>
      <c r="EA355" s="65"/>
      <c r="EB355" s="65"/>
      <c r="EC355" s="65"/>
      <c r="ED355" s="65"/>
      <c r="EE355" s="65"/>
      <c r="EF355" s="65"/>
      <c r="EG355" s="65"/>
      <c r="EH355" s="65"/>
      <c r="EI355" s="65"/>
      <c r="EJ355" s="65"/>
      <c r="EK355" s="65"/>
      <c r="EL355" s="65"/>
      <c r="EM355" s="65"/>
      <c r="EN355" s="65"/>
      <c r="EO355" s="65"/>
      <c r="EP355" s="65"/>
      <c r="EQ355" s="65"/>
      <c r="ER355" s="65"/>
      <c r="ES355" s="65"/>
      <c r="ET355" s="65"/>
      <c r="EU355" s="65"/>
      <c r="EV355" s="65"/>
      <c r="EW355" s="65"/>
      <c r="EX355" s="65"/>
      <c r="EY355" s="65"/>
      <c r="EZ355" s="65"/>
      <c r="FA355" s="65"/>
      <c r="FB355" s="65"/>
      <c r="FC355" s="65"/>
      <c r="FD355" s="65"/>
      <c r="FE355" s="65"/>
      <c r="FF355" s="65"/>
      <c r="FG355" s="65"/>
      <c r="FH355" s="65"/>
      <c r="FI355" s="65"/>
      <c r="FJ355" s="65"/>
      <c r="FK355" s="65"/>
      <c r="FL355" s="65"/>
      <c r="FM355" s="65"/>
      <c r="FN355" s="65"/>
      <c r="FO355" s="65"/>
      <c r="FP355" s="65"/>
      <c r="FQ355" s="65"/>
      <c r="FR355" s="65"/>
      <c r="FS355" s="65"/>
      <c r="FT355" s="65"/>
      <c r="FU355" s="65"/>
      <c r="FV355" s="65"/>
      <c r="FW355" s="65"/>
      <c r="FX355" s="65"/>
      <c r="FY355" s="65"/>
      <c r="FZ355" s="65"/>
      <c r="GA355" s="65"/>
      <c r="GB355" s="65"/>
      <c r="GC355" s="65"/>
      <c r="GD355" s="65"/>
      <c r="GE355" s="65"/>
      <c r="GF355" s="65"/>
      <c r="GG355" s="65"/>
      <c r="GH355" s="65"/>
      <c r="GI355" s="65"/>
      <c r="GJ355" s="65"/>
      <c r="GK355" s="65"/>
      <c r="GL355" s="65"/>
      <c r="GM355" s="65"/>
      <c r="GN355" s="65"/>
      <c r="GO355" s="65"/>
      <c r="GP355" s="65"/>
      <c r="GQ355" s="65"/>
      <c r="GR355" s="65"/>
      <c r="GS355" s="65"/>
      <c r="GT355" s="65"/>
      <c r="GU355" s="65"/>
      <c r="GV355" s="65"/>
      <c r="GW355" s="65"/>
      <c r="GX355" s="65"/>
      <c r="GY355" s="65"/>
      <c r="GZ355" s="65"/>
      <c r="HA355" s="65"/>
      <c r="HB355" s="65"/>
      <c r="HC355" s="65"/>
      <c r="HD355" s="65"/>
      <c r="HE355" s="65"/>
      <c r="HF355" s="65"/>
      <c r="HG355" s="65"/>
      <c r="HH355" s="65"/>
      <c r="HI355" s="65"/>
      <c r="HJ355" s="65"/>
      <c r="HK355" s="65"/>
      <c r="HL355" s="65"/>
      <c r="HM355" s="65"/>
      <c r="HN355" s="65"/>
      <c r="HO355" s="65"/>
    </row>
    <row r="356" spans="1:238" s="60" customFormat="1" x14ac:dyDescent="0.2">
      <c r="A356" s="44">
        <f t="shared" si="8"/>
        <v>350</v>
      </c>
      <c r="B356" s="15" t="s">
        <v>746</v>
      </c>
      <c r="C356" s="34" t="s">
        <v>17</v>
      </c>
      <c r="D356" s="11"/>
      <c r="E356" s="56">
        <v>2020.05</v>
      </c>
      <c r="F356" s="35" t="s">
        <v>747</v>
      </c>
      <c r="G356" s="17">
        <v>6631</v>
      </c>
      <c r="H356" s="17">
        <v>12993</v>
      </c>
      <c r="I356" s="37" t="s">
        <v>2195</v>
      </c>
      <c r="J356" s="37" t="s">
        <v>50</v>
      </c>
      <c r="K356" s="8" t="s">
        <v>2458</v>
      </c>
      <c r="L356" s="65"/>
      <c r="M356" s="65"/>
      <c r="N356" s="65"/>
      <c r="O356" s="65"/>
      <c r="P356" s="65"/>
      <c r="Q356" s="65"/>
      <c r="R356" s="65"/>
      <c r="S356" s="65"/>
      <c r="T356" s="65"/>
      <c r="U356" s="65"/>
      <c r="V356" s="65"/>
      <c r="W356" s="65"/>
      <c r="X356" s="65"/>
      <c r="Y356" s="65"/>
      <c r="Z356" s="65"/>
      <c r="AA356" s="65"/>
      <c r="AB356" s="65"/>
      <c r="AC356" s="65"/>
      <c r="AD356" s="65"/>
      <c r="AE356" s="65"/>
      <c r="AF356" s="65"/>
      <c r="AG356" s="65"/>
      <c r="AH356" s="65"/>
      <c r="AI356" s="65"/>
      <c r="AJ356" s="65"/>
      <c r="AK356" s="65"/>
      <c r="AL356" s="65"/>
      <c r="AM356" s="65"/>
      <c r="AN356" s="65"/>
      <c r="AO356" s="65"/>
      <c r="AP356" s="65"/>
      <c r="AQ356" s="65"/>
      <c r="AR356" s="65"/>
      <c r="AS356" s="65"/>
      <c r="AT356" s="65"/>
      <c r="AU356" s="65"/>
      <c r="AV356" s="65"/>
      <c r="AW356" s="65"/>
      <c r="AX356" s="65"/>
      <c r="AY356" s="65"/>
      <c r="AZ356" s="65"/>
      <c r="BA356" s="65"/>
      <c r="BB356" s="65"/>
      <c r="BC356" s="65"/>
      <c r="BD356" s="65"/>
      <c r="BE356" s="65"/>
      <c r="BF356" s="65"/>
      <c r="BG356" s="65"/>
      <c r="BH356" s="65"/>
      <c r="BI356" s="65"/>
      <c r="BJ356" s="65"/>
      <c r="BK356" s="65"/>
      <c r="BL356" s="65"/>
      <c r="BM356" s="65"/>
      <c r="BN356" s="65"/>
      <c r="BO356" s="65"/>
      <c r="BP356" s="65"/>
      <c r="BQ356" s="65"/>
      <c r="BR356" s="65"/>
      <c r="BS356" s="65"/>
      <c r="BT356" s="65"/>
      <c r="BU356" s="65"/>
      <c r="BV356" s="65"/>
      <c r="BW356" s="65"/>
      <c r="BX356" s="65"/>
      <c r="BY356" s="65"/>
      <c r="BZ356" s="65"/>
      <c r="CA356" s="65"/>
      <c r="CB356" s="65"/>
      <c r="CC356" s="65"/>
      <c r="CD356" s="65"/>
      <c r="CE356" s="65"/>
      <c r="CF356" s="65"/>
      <c r="CG356" s="65"/>
      <c r="CH356" s="65"/>
      <c r="CI356" s="65"/>
      <c r="CJ356" s="65"/>
      <c r="CK356" s="65"/>
      <c r="CL356" s="65"/>
      <c r="CM356" s="65"/>
      <c r="CN356" s="65"/>
      <c r="CO356" s="65"/>
      <c r="CP356" s="65"/>
      <c r="CQ356" s="65"/>
      <c r="CR356" s="65"/>
      <c r="CS356" s="65"/>
      <c r="CT356" s="65"/>
      <c r="CU356" s="65"/>
      <c r="CV356" s="65"/>
      <c r="CW356" s="65"/>
      <c r="CX356" s="65"/>
      <c r="CY356" s="65"/>
      <c r="CZ356" s="65"/>
      <c r="DA356" s="65"/>
      <c r="DB356" s="65"/>
      <c r="DC356" s="65"/>
      <c r="DD356" s="65"/>
      <c r="DE356" s="65"/>
      <c r="DF356" s="65"/>
      <c r="DG356" s="65"/>
      <c r="DH356" s="65"/>
      <c r="DI356" s="65"/>
      <c r="DJ356" s="65"/>
      <c r="DK356" s="65"/>
      <c r="DL356" s="65"/>
      <c r="DM356" s="65"/>
      <c r="DN356" s="65"/>
      <c r="DO356" s="65"/>
      <c r="DP356" s="65"/>
      <c r="DQ356" s="65"/>
      <c r="DR356" s="65"/>
      <c r="DS356" s="65"/>
      <c r="DT356" s="65"/>
      <c r="DU356" s="65"/>
      <c r="DV356" s="65"/>
      <c r="DW356" s="65"/>
      <c r="DX356" s="65"/>
      <c r="DY356" s="65"/>
      <c r="DZ356" s="65"/>
      <c r="EA356" s="65"/>
      <c r="EB356" s="65"/>
      <c r="EC356" s="65"/>
      <c r="ED356" s="65"/>
      <c r="EE356" s="65"/>
      <c r="EF356" s="65"/>
      <c r="EG356" s="65"/>
      <c r="EH356" s="65"/>
      <c r="EI356" s="65"/>
      <c r="EJ356" s="65"/>
      <c r="EK356" s="65"/>
      <c r="EL356" s="65"/>
      <c r="EM356" s="65"/>
      <c r="EN356" s="65"/>
      <c r="EO356" s="65"/>
      <c r="EP356" s="65"/>
      <c r="EQ356" s="65"/>
      <c r="ER356" s="65"/>
      <c r="ES356" s="65"/>
      <c r="ET356" s="65"/>
      <c r="EU356" s="65"/>
      <c r="EV356" s="65"/>
      <c r="EW356" s="65"/>
      <c r="EX356" s="65"/>
      <c r="EY356" s="65"/>
      <c r="EZ356" s="65"/>
      <c r="FA356" s="65"/>
      <c r="FB356" s="65"/>
      <c r="FC356" s="65"/>
      <c r="FD356" s="65"/>
      <c r="FE356" s="65"/>
      <c r="FF356" s="65"/>
      <c r="FG356" s="65"/>
      <c r="FH356" s="65"/>
      <c r="FI356" s="65"/>
      <c r="FJ356" s="65"/>
      <c r="FK356" s="65"/>
      <c r="FL356" s="65"/>
      <c r="FM356" s="65"/>
      <c r="FN356" s="65"/>
      <c r="FO356" s="65"/>
      <c r="FP356" s="65"/>
      <c r="FQ356" s="65"/>
      <c r="FR356" s="65"/>
      <c r="FS356" s="65"/>
      <c r="FT356" s="65"/>
      <c r="FU356" s="65"/>
      <c r="FV356" s="65"/>
      <c r="FW356" s="65"/>
      <c r="FX356" s="65"/>
      <c r="FY356" s="65"/>
      <c r="FZ356" s="65"/>
      <c r="GA356" s="65"/>
      <c r="GB356" s="65"/>
      <c r="GC356" s="65"/>
      <c r="GD356" s="65"/>
      <c r="GE356" s="65"/>
      <c r="GF356" s="65"/>
      <c r="GG356" s="65"/>
      <c r="GH356" s="65"/>
      <c r="GI356" s="65"/>
      <c r="GJ356" s="65"/>
      <c r="GK356" s="65"/>
      <c r="GL356" s="65"/>
      <c r="GM356" s="65"/>
      <c r="GN356" s="65"/>
      <c r="GO356" s="65"/>
      <c r="GP356" s="65"/>
      <c r="GQ356" s="65"/>
      <c r="GR356" s="65"/>
      <c r="GS356" s="65"/>
      <c r="GT356" s="65"/>
      <c r="GU356" s="65"/>
      <c r="GV356" s="65"/>
      <c r="GW356" s="65"/>
      <c r="GX356" s="65"/>
      <c r="GY356" s="65"/>
      <c r="GZ356" s="65"/>
      <c r="HA356" s="65"/>
      <c r="HB356" s="65"/>
      <c r="HC356" s="65"/>
      <c r="HD356" s="65"/>
      <c r="HE356" s="65"/>
      <c r="HF356" s="65"/>
      <c r="HG356" s="65"/>
      <c r="HH356" s="65"/>
      <c r="HI356" s="65"/>
      <c r="HJ356" s="65"/>
      <c r="HK356" s="65"/>
      <c r="HL356" s="65"/>
      <c r="HM356" s="65"/>
      <c r="HN356" s="65"/>
      <c r="HO356" s="65"/>
    </row>
    <row r="357" spans="1:238" s="60" customFormat="1" x14ac:dyDescent="0.2">
      <c r="A357" s="44">
        <f t="shared" si="8"/>
        <v>351</v>
      </c>
      <c r="B357" s="15" t="s">
        <v>748</v>
      </c>
      <c r="C357" s="34" t="s">
        <v>726</v>
      </c>
      <c r="D357" s="11"/>
      <c r="E357" s="56">
        <v>2020.05</v>
      </c>
      <c r="F357" s="35" t="s">
        <v>2650</v>
      </c>
      <c r="G357" s="17">
        <v>2415</v>
      </c>
      <c r="H357" s="17">
        <v>4783</v>
      </c>
      <c r="I357" s="37" t="s">
        <v>41</v>
      </c>
      <c r="J357" s="37" t="s">
        <v>50</v>
      </c>
      <c r="K357" s="8"/>
      <c r="L357" s="65"/>
      <c r="M357" s="65"/>
      <c r="N357" s="65"/>
      <c r="O357" s="65"/>
      <c r="P357" s="65"/>
      <c r="Q357" s="65"/>
      <c r="R357" s="65"/>
      <c r="S357" s="65"/>
      <c r="T357" s="65"/>
      <c r="U357" s="65"/>
      <c r="V357" s="65"/>
      <c r="W357" s="65"/>
      <c r="X357" s="65"/>
      <c r="Y357" s="65"/>
      <c r="Z357" s="65"/>
      <c r="AA357" s="65"/>
      <c r="AB357" s="65"/>
      <c r="AC357" s="65"/>
      <c r="AD357" s="65"/>
      <c r="AE357" s="65"/>
      <c r="AF357" s="65"/>
      <c r="AG357" s="65"/>
      <c r="AH357" s="65"/>
      <c r="AI357" s="65"/>
      <c r="AJ357" s="65"/>
      <c r="AK357" s="65"/>
      <c r="AL357" s="65"/>
      <c r="AM357" s="65"/>
      <c r="AN357" s="65"/>
      <c r="AO357" s="65"/>
      <c r="AP357" s="65"/>
      <c r="AQ357" s="65"/>
      <c r="AR357" s="65"/>
      <c r="AS357" s="65"/>
      <c r="AT357" s="65"/>
      <c r="AU357" s="65"/>
      <c r="AV357" s="65"/>
      <c r="AW357" s="65"/>
      <c r="AX357" s="65"/>
      <c r="AY357" s="65"/>
      <c r="AZ357" s="65"/>
      <c r="BA357" s="65"/>
      <c r="BB357" s="65"/>
      <c r="BC357" s="65"/>
      <c r="BD357" s="65"/>
      <c r="BE357" s="65"/>
      <c r="BF357" s="65"/>
      <c r="BG357" s="65"/>
      <c r="BH357" s="65"/>
      <c r="BI357" s="65"/>
      <c r="BJ357" s="65"/>
      <c r="BK357" s="65"/>
      <c r="BL357" s="65"/>
      <c r="BM357" s="65"/>
      <c r="BN357" s="65"/>
      <c r="BO357" s="65"/>
      <c r="BP357" s="65"/>
      <c r="BQ357" s="65"/>
      <c r="BR357" s="65"/>
      <c r="BS357" s="65"/>
      <c r="BT357" s="65"/>
      <c r="BU357" s="65"/>
      <c r="BV357" s="65"/>
      <c r="BW357" s="65"/>
      <c r="BX357" s="65"/>
      <c r="BY357" s="65"/>
      <c r="BZ357" s="65"/>
      <c r="CA357" s="65"/>
      <c r="CB357" s="65"/>
      <c r="CC357" s="65"/>
      <c r="CD357" s="65"/>
      <c r="CE357" s="65"/>
      <c r="CF357" s="65"/>
      <c r="CG357" s="65"/>
      <c r="CH357" s="65"/>
      <c r="CI357" s="65"/>
      <c r="CJ357" s="65"/>
      <c r="CK357" s="65"/>
      <c r="CL357" s="65"/>
      <c r="CM357" s="65"/>
      <c r="CN357" s="65"/>
      <c r="CO357" s="65"/>
      <c r="CP357" s="65"/>
      <c r="CQ357" s="65"/>
      <c r="CR357" s="65"/>
      <c r="CS357" s="65"/>
      <c r="CT357" s="65"/>
      <c r="CU357" s="65"/>
      <c r="CV357" s="65"/>
      <c r="CW357" s="65"/>
      <c r="CX357" s="65"/>
      <c r="CY357" s="65"/>
      <c r="CZ357" s="65"/>
      <c r="DA357" s="65"/>
      <c r="DB357" s="65"/>
      <c r="DC357" s="65"/>
      <c r="DD357" s="65"/>
      <c r="DE357" s="65"/>
      <c r="DF357" s="65"/>
      <c r="DG357" s="65"/>
      <c r="DH357" s="65"/>
      <c r="DI357" s="65"/>
      <c r="DJ357" s="65"/>
      <c r="DK357" s="65"/>
      <c r="DL357" s="65"/>
      <c r="DM357" s="65"/>
      <c r="DN357" s="65"/>
      <c r="DO357" s="65"/>
      <c r="DP357" s="65"/>
      <c r="DQ357" s="65"/>
      <c r="DR357" s="65"/>
      <c r="DS357" s="65"/>
      <c r="DT357" s="65"/>
      <c r="DU357" s="65"/>
      <c r="DV357" s="65"/>
      <c r="DW357" s="65"/>
      <c r="DX357" s="65"/>
      <c r="DY357" s="65"/>
      <c r="DZ357" s="65"/>
      <c r="EA357" s="65"/>
      <c r="EB357" s="65"/>
      <c r="EC357" s="65"/>
      <c r="ED357" s="65"/>
      <c r="EE357" s="65"/>
      <c r="EF357" s="65"/>
      <c r="EG357" s="65"/>
      <c r="EH357" s="65"/>
      <c r="EI357" s="65"/>
      <c r="EJ357" s="65"/>
      <c r="EK357" s="65"/>
      <c r="EL357" s="65"/>
      <c r="EM357" s="65"/>
      <c r="EN357" s="65"/>
      <c r="EO357" s="65"/>
      <c r="EP357" s="65"/>
      <c r="EQ357" s="65"/>
      <c r="ER357" s="65"/>
      <c r="ES357" s="65"/>
      <c r="ET357" s="65"/>
      <c r="EU357" s="65"/>
      <c r="EV357" s="65"/>
      <c r="EW357" s="65"/>
      <c r="EX357" s="65"/>
      <c r="EY357" s="65"/>
      <c r="EZ357" s="65"/>
      <c r="FA357" s="65"/>
      <c r="FB357" s="65"/>
      <c r="FC357" s="65"/>
      <c r="FD357" s="65"/>
      <c r="FE357" s="65"/>
      <c r="FF357" s="65"/>
      <c r="FG357" s="65"/>
      <c r="FH357" s="65"/>
      <c r="FI357" s="65"/>
      <c r="FJ357" s="65"/>
      <c r="FK357" s="65"/>
      <c r="FL357" s="65"/>
      <c r="FM357" s="65"/>
      <c r="FN357" s="65"/>
      <c r="FO357" s="65"/>
      <c r="FP357" s="65"/>
      <c r="FQ357" s="65"/>
      <c r="FR357" s="65"/>
      <c r="FS357" s="65"/>
      <c r="FT357" s="65"/>
      <c r="FU357" s="65"/>
      <c r="FV357" s="65"/>
      <c r="FW357" s="65"/>
      <c r="FX357" s="65"/>
      <c r="FY357" s="65"/>
      <c r="FZ357" s="65"/>
      <c r="GA357" s="65"/>
      <c r="GB357" s="65"/>
      <c r="GC357" s="65"/>
      <c r="GD357" s="65"/>
      <c r="GE357" s="65"/>
      <c r="GF357" s="65"/>
      <c r="GG357" s="65"/>
      <c r="GH357" s="65"/>
      <c r="GI357" s="65"/>
      <c r="GJ357" s="65"/>
      <c r="GK357" s="65"/>
      <c r="GL357" s="65"/>
      <c r="GM357" s="65"/>
      <c r="GN357" s="65"/>
      <c r="GO357" s="65"/>
      <c r="GP357" s="65"/>
      <c r="GQ357" s="65"/>
      <c r="GR357" s="65"/>
      <c r="GS357" s="65"/>
      <c r="GT357" s="65"/>
      <c r="GU357" s="65"/>
      <c r="GV357" s="65"/>
      <c r="GW357" s="65"/>
      <c r="GX357" s="65"/>
      <c r="GY357" s="65"/>
      <c r="GZ357" s="65"/>
      <c r="HA357" s="65"/>
      <c r="HB357" s="65"/>
      <c r="HC357" s="65"/>
      <c r="HD357" s="65"/>
      <c r="HE357" s="65"/>
      <c r="HF357" s="65"/>
      <c r="HG357" s="65"/>
      <c r="HH357" s="65"/>
      <c r="HI357" s="65"/>
      <c r="HJ357" s="65"/>
      <c r="HK357" s="65"/>
      <c r="HL357" s="65"/>
      <c r="HM357" s="65"/>
      <c r="HN357" s="65"/>
      <c r="HO357" s="65"/>
    </row>
    <row r="358" spans="1:238" x14ac:dyDescent="0.2">
      <c r="A358" s="44">
        <f t="shared" si="8"/>
        <v>352</v>
      </c>
      <c r="B358" s="11" t="s">
        <v>1657</v>
      </c>
      <c r="C358" s="11" t="s">
        <v>726</v>
      </c>
      <c r="D358" s="11"/>
      <c r="E358" s="55">
        <v>2020.06</v>
      </c>
      <c r="F358" s="12" t="s">
        <v>671</v>
      </c>
      <c r="G358" s="13">
        <v>1368</v>
      </c>
      <c r="H358" s="13">
        <v>1814</v>
      </c>
      <c r="I358" s="14" t="s">
        <v>41</v>
      </c>
      <c r="J358" s="46" t="s">
        <v>50</v>
      </c>
      <c r="L358" s="60"/>
      <c r="M358" s="60"/>
      <c r="N358" s="60"/>
      <c r="O358" s="60"/>
      <c r="P358" s="60"/>
      <c r="Q358" s="60"/>
      <c r="R358" s="60"/>
      <c r="S358" s="60"/>
      <c r="T358" s="60"/>
      <c r="U358" s="60"/>
      <c r="V358" s="60"/>
      <c r="W358" s="60"/>
      <c r="X358" s="60"/>
      <c r="Y358" s="60"/>
      <c r="Z358" s="60"/>
      <c r="AA358" s="60"/>
      <c r="AB358" s="60"/>
      <c r="AC358" s="60"/>
      <c r="AD358" s="60"/>
      <c r="AE358" s="60"/>
      <c r="AF358" s="60"/>
      <c r="AG358" s="60"/>
      <c r="AH358" s="60"/>
      <c r="AI358" s="60"/>
      <c r="AJ358" s="60"/>
      <c r="AK358" s="60"/>
      <c r="AL358" s="60"/>
      <c r="AM358" s="60"/>
      <c r="AN358" s="60"/>
      <c r="AO358" s="60"/>
      <c r="AP358" s="60"/>
      <c r="AQ358" s="60"/>
      <c r="AR358" s="60"/>
      <c r="AS358" s="60"/>
      <c r="AT358" s="60"/>
      <c r="AU358" s="60"/>
      <c r="AV358" s="60"/>
      <c r="AW358" s="60"/>
      <c r="AX358" s="60"/>
      <c r="AY358" s="60"/>
      <c r="AZ358" s="60"/>
      <c r="BA358" s="60"/>
      <c r="BB358" s="60"/>
      <c r="BC358" s="60"/>
      <c r="BD358" s="60"/>
      <c r="BE358" s="60"/>
      <c r="BF358" s="60"/>
      <c r="BG358" s="60"/>
      <c r="BH358" s="60"/>
      <c r="BI358" s="60"/>
      <c r="BJ358" s="60"/>
      <c r="BK358" s="60"/>
      <c r="BL358" s="60"/>
      <c r="BM358" s="60"/>
      <c r="BN358" s="60"/>
      <c r="BO358" s="60"/>
      <c r="BP358" s="60"/>
      <c r="BQ358" s="60"/>
      <c r="BR358" s="60"/>
      <c r="BS358" s="60"/>
      <c r="BT358" s="60"/>
      <c r="BU358" s="60"/>
      <c r="BV358" s="60"/>
      <c r="BW358" s="60"/>
      <c r="BX358" s="60"/>
      <c r="BY358" s="60"/>
      <c r="BZ358" s="60"/>
      <c r="CA358" s="60"/>
      <c r="CB358" s="60"/>
      <c r="CC358" s="60"/>
      <c r="CD358" s="60"/>
      <c r="CE358" s="60"/>
      <c r="CF358" s="60"/>
      <c r="CG358" s="60"/>
      <c r="CH358" s="60"/>
      <c r="CI358" s="60"/>
      <c r="CJ358" s="60"/>
      <c r="CK358" s="60"/>
      <c r="CL358" s="60"/>
      <c r="CM358" s="60"/>
      <c r="CN358" s="60"/>
      <c r="CO358" s="60"/>
      <c r="CP358" s="60"/>
      <c r="CQ358" s="60"/>
      <c r="CR358" s="60"/>
      <c r="CS358" s="60"/>
      <c r="CT358" s="60"/>
      <c r="CU358" s="60"/>
      <c r="CV358" s="60"/>
      <c r="CW358" s="60"/>
      <c r="CX358" s="60"/>
      <c r="CY358" s="60"/>
      <c r="CZ358" s="60"/>
      <c r="DA358" s="60"/>
      <c r="DB358" s="60"/>
      <c r="DC358" s="60"/>
      <c r="DD358" s="60"/>
      <c r="DE358" s="60"/>
      <c r="DF358" s="60"/>
      <c r="DG358" s="60"/>
      <c r="DH358" s="60"/>
      <c r="DI358" s="60"/>
      <c r="DJ358" s="60"/>
      <c r="DK358" s="60"/>
      <c r="DL358" s="60"/>
      <c r="DM358" s="60"/>
      <c r="DN358" s="60"/>
      <c r="DO358" s="60"/>
      <c r="DP358" s="60"/>
      <c r="DQ358" s="60"/>
      <c r="DR358" s="60"/>
      <c r="DS358" s="60"/>
      <c r="DT358" s="60"/>
      <c r="DU358" s="60"/>
      <c r="DV358" s="60"/>
      <c r="DW358" s="60"/>
      <c r="DX358" s="60"/>
      <c r="DY358" s="60"/>
      <c r="DZ358" s="60"/>
      <c r="EA358" s="60"/>
      <c r="EB358" s="60"/>
      <c r="EC358" s="60"/>
      <c r="ED358" s="60"/>
      <c r="EE358" s="60"/>
      <c r="EF358" s="60"/>
      <c r="EG358" s="60"/>
      <c r="EH358" s="60"/>
      <c r="EI358" s="60"/>
      <c r="EJ358" s="60"/>
      <c r="EK358" s="60"/>
      <c r="EL358" s="60"/>
      <c r="EM358" s="60"/>
      <c r="EN358" s="60"/>
      <c r="EO358" s="60"/>
      <c r="EP358" s="60"/>
      <c r="EQ358" s="60"/>
      <c r="ER358" s="60"/>
      <c r="ES358" s="60"/>
      <c r="ET358" s="60"/>
      <c r="EU358" s="60"/>
      <c r="EV358" s="60"/>
      <c r="EW358" s="60"/>
      <c r="EX358" s="60"/>
      <c r="EY358" s="60"/>
      <c r="EZ358" s="60"/>
      <c r="FA358" s="60"/>
      <c r="FB358" s="60"/>
      <c r="FC358" s="60"/>
      <c r="FD358" s="60"/>
      <c r="FE358" s="60"/>
      <c r="FF358" s="60"/>
      <c r="FG358" s="60"/>
      <c r="FH358" s="60"/>
      <c r="FI358" s="60"/>
      <c r="FJ358" s="60"/>
      <c r="FK358" s="60"/>
      <c r="FL358" s="60"/>
      <c r="FM358" s="60"/>
      <c r="FN358" s="60"/>
      <c r="FO358" s="60"/>
      <c r="FP358" s="60"/>
      <c r="FQ358" s="60"/>
      <c r="FR358" s="60"/>
      <c r="FS358" s="60"/>
      <c r="FT358" s="60"/>
      <c r="FU358" s="60"/>
      <c r="FV358" s="60"/>
      <c r="FW358" s="60"/>
      <c r="FX358" s="60"/>
      <c r="FY358" s="60"/>
      <c r="FZ358" s="60"/>
      <c r="GA358" s="60"/>
      <c r="GB358" s="60"/>
      <c r="GC358" s="60"/>
      <c r="GD358" s="60"/>
      <c r="GE358" s="60"/>
      <c r="GF358" s="60"/>
      <c r="GG358" s="60"/>
      <c r="GH358" s="60"/>
      <c r="GI358" s="60"/>
      <c r="GJ358" s="60"/>
      <c r="GK358" s="60"/>
      <c r="GL358" s="60"/>
      <c r="GM358" s="60"/>
      <c r="GN358" s="60"/>
      <c r="GO358" s="60"/>
      <c r="GP358" s="60"/>
      <c r="GQ358" s="60"/>
      <c r="GR358" s="60"/>
      <c r="GS358" s="60"/>
      <c r="GT358" s="60"/>
      <c r="GU358" s="60"/>
      <c r="GV358" s="60"/>
      <c r="GW358" s="60"/>
      <c r="GX358" s="60"/>
      <c r="GY358" s="60"/>
      <c r="GZ358" s="60"/>
      <c r="HA358" s="60"/>
      <c r="HB358" s="60"/>
      <c r="HC358" s="60"/>
      <c r="HD358" s="60"/>
      <c r="HE358" s="60"/>
      <c r="HF358" s="60"/>
      <c r="HG358" s="60"/>
      <c r="HH358" s="60"/>
      <c r="HI358" s="60"/>
      <c r="HJ358" s="60"/>
      <c r="HK358" s="60"/>
      <c r="HL358" s="60"/>
      <c r="HM358" s="60"/>
      <c r="HN358" s="60"/>
      <c r="HO358" s="60"/>
      <c r="HP358" s="60"/>
      <c r="HQ358" s="60"/>
      <c r="HR358" s="60"/>
      <c r="HS358" s="60"/>
      <c r="HT358" s="60"/>
      <c r="HU358" s="60"/>
      <c r="HV358" s="60"/>
      <c r="HW358" s="60"/>
      <c r="HX358" s="60"/>
      <c r="HY358" s="60"/>
      <c r="HZ358" s="60"/>
      <c r="IA358" s="60"/>
      <c r="IB358" s="60"/>
      <c r="IC358" s="60"/>
      <c r="ID358" s="60"/>
    </row>
    <row r="359" spans="1:238" x14ac:dyDescent="0.2">
      <c r="A359" s="44">
        <f t="shared" si="8"/>
        <v>353</v>
      </c>
      <c r="B359" s="11" t="s">
        <v>751</v>
      </c>
      <c r="C359" s="11" t="s">
        <v>726</v>
      </c>
      <c r="D359" s="11"/>
      <c r="E359" s="55">
        <v>2020.06</v>
      </c>
      <c r="F359" s="12" t="s">
        <v>695</v>
      </c>
      <c r="G359" s="13">
        <v>1470</v>
      </c>
      <c r="H359" s="13">
        <v>3227</v>
      </c>
      <c r="I359" s="14" t="s">
        <v>41</v>
      </c>
      <c r="J359" s="46" t="s">
        <v>50</v>
      </c>
      <c r="K359" s="8" t="s">
        <v>2618</v>
      </c>
      <c r="L359" s="60"/>
      <c r="M359" s="60"/>
      <c r="N359" s="60"/>
      <c r="O359" s="60"/>
      <c r="P359" s="60"/>
      <c r="Q359" s="60"/>
      <c r="R359" s="60"/>
      <c r="S359" s="60"/>
      <c r="T359" s="60"/>
      <c r="U359" s="60"/>
      <c r="V359" s="60"/>
      <c r="W359" s="60"/>
      <c r="X359" s="60"/>
      <c r="Y359" s="60"/>
      <c r="Z359" s="60"/>
      <c r="AA359" s="60"/>
      <c r="AB359" s="60"/>
      <c r="AC359" s="60"/>
      <c r="AD359" s="60"/>
      <c r="AE359" s="60"/>
      <c r="AF359" s="60"/>
      <c r="AG359" s="60"/>
      <c r="AH359" s="60"/>
      <c r="AI359" s="60"/>
      <c r="AJ359" s="60"/>
      <c r="AK359" s="60"/>
      <c r="AL359" s="60"/>
      <c r="AM359" s="60"/>
      <c r="AN359" s="60"/>
      <c r="AO359" s="60"/>
      <c r="AP359" s="60"/>
      <c r="AQ359" s="60"/>
      <c r="AR359" s="60"/>
      <c r="AS359" s="60"/>
      <c r="AT359" s="60"/>
      <c r="AU359" s="60"/>
      <c r="AV359" s="60"/>
      <c r="AW359" s="60"/>
      <c r="AX359" s="60"/>
      <c r="AY359" s="60"/>
      <c r="AZ359" s="60"/>
      <c r="BA359" s="60"/>
      <c r="BB359" s="60"/>
      <c r="BC359" s="60"/>
      <c r="BD359" s="60"/>
      <c r="BE359" s="60"/>
      <c r="BF359" s="60"/>
      <c r="BG359" s="60"/>
      <c r="BH359" s="60"/>
      <c r="BI359" s="60"/>
      <c r="BJ359" s="60"/>
      <c r="BK359" s="60"/>
      <c r="BL359" s="60"/>
      <c r="BM359" s="60"/>
      <c r="BN359" s="60"/>
      <c r="BO359" s="60"/>
      <c r="BP359" s="60"/>
      <c r="BQ359" s="60"/>
      <c r="BR359" s="60"/>
      <c r="BS359" s="60"/>
      <c r="BT359" s="60"/>
      <c r="BU359" s="60"/>
      <c r="BV359" s="60"/>
      <c r="BW359" s="60"/>
      <c r="BX359" s="60"/>
      <c r="BY359" s="60"/>
      <c r="BZ359" s="60"/>
      <c r="CA359" s="60"/>
      <c r="CB359" s="60"/>
      <c r="CC359" s="60"/>
      <c r="CD359" s="60"/>
      <c r="CE359" s="60"/>
      <c r="CF359" s="60"/>
      <c r="CG359" s="60"/>
      <c r="CH359" s="60"/>
      <c r="CI359" s="60"/>
      <c r="CJ359" s="60"/>
      <c r="CK359" s="60"/>
      <c r="CL359" s="60"/>
      <c r="CM359" s="60"/>
      <c r="CN359" s="60"/>
      <c r="CO359" s="60"/>
      <c r="CP359" s="60"/>
      <c r="CQ359" s="60"/>
      <c r="CR359" s="60"/>
      <c r="CS359" s="60"/>
      <c r="CT359" s="60"/>
      <c r="CU359" s="60"/>
      <c r="CV359" s="60"/>
      <c r="CW359" s="60"/>
      <c r="CX359" s="60"/>
      <c r="CY359" s="60"/>
      <c r="CZ359" s="60"/>
      <c r="DA359" s="60"/>
      <c r="DB359" s="60"/>
      <c r="DC359" s="60"/>
      <c r="DD359" s="60"/>
      <c r="DE359" s="60"/>
      <c r="DF359" s="60"/>
      <c r="DG359" s="60"/>
      <c r="DH359" s="60"/>
      <c r="DI359" s="60"/>
      <c r="DJ359" s="60"/>
      <c r="DK359" s="60"/>
      <c r="DL359" s="60"/>
      <c r="DM359" s="60"/>
      <c r="DN359" s="60"/>
      <c r="DO359" s="60"/>
      <c r="DP359" s="60"/>
      <c r="DQ359" s="60"/>
      <c r="DR359" s="60"/>
      <c r="DS359" s="60"/>
      <c r="DT359" s="60"/>
      <c r="DU359" s="60"/>
      <c r="DV359" s="60"/>
      <c r="DW359" s="60"/>
      <c r="DX359" s="60"/>
      <c r="DY359" s="60"/>
      <c r="DZ359" s="60"/>
      <c r="EA359" s="60"/>
      <c r="EB359" s="60"/>
      <c r="EC359" s="60"/>
      <c r="ED359" s="60"/>
      <c r="EE359" s="60"/>
      <c r="EF359" s="60"/>
      <c r="EG359" s="60"/>
      <c r="EH359" s="60"/>
      <c r="EI359" s="60"/>
      <c r="EJ359" s="60"/>
      <c r="EK359" s="60"/>
      <c r="EL359" s="60"/>
      <c r="EM359" s="60"/>
      <c r="EN359" s="60"/>
      <c r="EO359" s="60"/>
      <c r="EP359" s="60"/>
      <c r="EQ359" s="60"/>
      <c r="ER359" s="60"/>
      <c r="ES359" s="60"/>
      <c r="ET359" s="60"/>
      <c r="EU359" s="60"/>
      <c r="EV359" s="60"/>
      <c r="EW359" s="60"/>
      <c r="EX359" s="60"/>
      <c r="EY359" s="60"/>
      <c r="EZ359" s="60"/>
      <c r="FA359" s="60"/>
      <c r="FB359" s="60"/>
      <c r="FC359" s="60"/>
      <c r="FD359" s="60"/>
      <c r="FE359" s="60"/>
      <c r="FF359" s="60"/>
      <c r="FG359" s="60"/>
      <c r="FH359" s="60"/>
      <c r="FI359" s="60"/>
      <c r="FJ359" s="60"/>
      <c r="FK359" s="60"/>
      <c r="FL359" s="60"/>
      <c r="FM359" s="60"/>
      <c r="FN359" s="60"/>
      <c r="FO359" s="60"/>
      <c r="FP359" s="60"/>
      <c r="FQ359" s="60"/>
      <c r="FR359" s="60"/>
      <c r="FS359" s="60"/>
      <c r="FT359" s="60"/>
      <c r="FU359" s="60"/>
      <c r="FV359" s="60"/>
      <c r="FW359" s="60"/>
      <c r="FX359" s="60"/>
      <c r="FY359" s="60"/>
      <c r="FZ359" s="60"/>
      <c r="GA359" s="60"/>
      <c r="GB359" s="60"/>
      <c r="GC359" s="60"/>
      <c r="GD359" s="60"/>
      <c r="GE359" s="60"/>
      <c r="GF359" s="60"/>
      <c r="GG359" s="60"/>
      <c r="GH359" s="60"/>
      <c r="GI359" s="60"/>
      <c r="GJ359" s="60"/>
      <c r="GK359" s="60"/>
      <c r="GL359" s="60"/>
      <c r="GM359" s="60"/>
      <c r="GN359" s="60"/>
      <c r="GO359" s="60"/>
      <c r="GP359" s="60"/>
      <c r="GQ359" s="60"/>
      <c r="GR359" s="60"/>
      <c r="GS359" s="60"/>
      <c r="GT359" s="60"/>
      <c r="GU359" s="60"/>
      <c r="GV359" s="60"/>
      <c r="GW359" s="60"/>
      <c r="GX359" s="60"/>
      <c r="GY359" s="60"/>
      <c r="GZ359" s="60"/>
      <c r="HA359" s="60"/>
      <c r="HB359" s="60"/>
      <c r="HC359" s="60"/>
      <c r="HD359" s="60"/>
      <c r="HE359" s="60"/>
      <c r="HF359" s="60"/>
      <c r="HG359" s="60"/>
      <c r="HH359" s="60"/>
      <c r="HI359" s="60"/>
      <c r="HJ359" s="60"/>
      <c r="HK359" s="60"/>
      <c r="HL359" s="60"/>
      <c r="HM359" s="60"/>
      <c r="HN359" s="60"/>
      <c r="HO359" s="60"/>
      <c r="HP359" s="60"/>
      <c r="HQ359" s="60"/>
      <c r="HR359" s="60"/>
      <c r="HS359" s="60"/>
      <c r="HT359" s="60"/>
      <c r="HU359" s="60"/>
      <c r="HV359" s="60"/>
      <c r="HW359" s="60"/>
      <c r="HX359" s="60"/>
      <c r="HY359" s="60"/>
      <c r="HZ359" s="60"/>
      <c r="IA359" s="60"/>
      <c r="IB359" s="60"/>
      <c r="IC359" s="60"/>
      <c r="ID359" s="60"/>
    </row>
    <row r="360" spans="1:238" x14ac:dyDescent="0.2">
      <c r="A360" s="44">
        <f t="shared" ref="A360:A407" si="9">ROW()-6</f>
        <v>354</v>
      </c>
      <c r="B360" s="11" t="s">
        <v>1658</v>
      </c>
      <c r="C360" s="11" t="s">
        <v>726</v>
      </c>
      <c r="D360" s="11"/>
      <c r="E360" s="55">
        <v>2020.06</v>
      </c>
      <c r="F360" s="12" t="s">
        <v>752</v>
      </c>
      <c r="G360" s="13">
        <v>1636</v>
      </c>
      <c r="H360" s="13">
        <v>2613</v>
      </c>
      <c r="I360" s="14" t="s">
        <v>41</v>
      </c>
      <c r="J360" s="46" t="s">
        <v>50</v>
      </c>
      <c r="L360" s="60"/>
      <c r="M360" s="60"/>
      <c r="N360" s="60"/>
      <c r="O360" s="60"/>
      <c r="P360" s="60"/>
      <c r="Q360" s="60"/>
      <c r="R360" s="60"/>
      <c r="S360" s="60"/>
      <c r="T360" s="60"/>
      <c r="U360" s="60"/>
      <c r="V360" s="60"/>
      <c r="W360" s="60"/>
      <c r="X360" s="60"/>
      <c r="Y360" s="60"/>
      <c r="Z360" s="60"/>
      <c r="AA360" s="60"/>
      <c r="AB360" s="60"/>
      <c r="AC360" s="60"/>
      <c r="AD360" s="60"/>
      <c r="AE360" s="60"/>
      <c r="AF360" s="60"/>
      <c r="AG360" s="60"/>
      <c r="AH360" s="60"/>
      <c r="AI360" s="60"/>
      <c r="AJ360" s="60"/>
      <c r="AK360" s="60"/>
      <c r="AL360" s="60"/>
      <c r="AM360" s="60"/>
      <c r="AN360" s="60"/>
      <c r="AO360" s="60"/>
      <c r="AP360" s="60"/>
      <c r="AQ360" s="60"/>
      <c r="AR360" s="60"/>
      <c r="AS360" s="60"/>
      <c r="AT360" s="60"/>
      <c r="AU360" s="60"/>
      <c r="AV360" s="60"/>
      <c r="AW360" s="60"/>
      <c r="AX360" s="60"/>
      <c r="AY360" s="60"/>
      <c r="AZ360" s="60"/>
      <c r="BA360" s="60"/>
      <c r="BB360" s="60"/>
      <c r="BC360" s="60"/>
      <c r="BD360" s="60"/>
      <c r="BE360" s="60"/>
      <c r="BF360" s="60"/>
      <c r="BG360" s="60"/>
      <c r="BH360" s="60"/>
      <c r="BI360" s="60"/>
      <c r="BJ360" s="60"/>
      <c r="BK360" s="60"/>
      <c r="BL360" s="60"/>
      <c r="BM360" s="60"/>
      <c r="BN360" s="60"/>
      <c r="BO360" s="60"/>
      <c r="BP360" s="60"/>
      <c r="BQ360" s="60"/>
      <c r="BR360" s="60"/>
      <c r="BS360" s="60"/>
      <c r="BT360" s="60"/>
      <c r="BU360" s="60"/>
      <c r="BV360" s="60"/>
      <c r="BW360" s="60"/>
      <c r="BX360" s="60"/>
      <c r="BY360" s="60"/>
      <c r="BZ360" s="60"/>
      <c r="CA360" s="60"/>
      <c r="CB360" s="60"/>
      <c r="CC360" s="60"/>
      <c r="CD360" s="60"/>
      <c r="CE360" s="60"/>
      <c r="CF360" s="60"/>
      <c r="CG360" s="60"/>
      <c r="CH360" s="60"/>
      <c r="CI360" s="60"/>
      <c r="CJ360" s="60"/>
      <c r="CK360" s="60"/>
      <c r="CL360" s="60"/>
      <c r="CM360" s="60"/>
      <c r="CN360" s="60"/>
      <c r="CO360" s="60"/>
      <c r="CP360" s="60"/>
      <c r="CQ360" s="60"/>
      <c r="CR360" s="60"/>
      <c r="CS360" s="60"/>
      <c r="CT360" s="60"/>
      <c r="CU360" s="60"/>
      <c r="CV360" s="60"/>
      <c r="CW360" s="60"/>
      <c r="CX360" s="60"/>
      <c r="CY360" s="60"/>
      <c r="CZ360" s="60"/>
      <c r="DA360" s="60"/>
      <c r="DB360" s="60"/>
      <c r="DC360" s="60"/>
      <c r="DD360" s="60"/>
      <c r="DE360" s="60"/>
      <c r="DF360" s="60"/>
      <c r="DG360" s="60"/>
      <c r="DH360" s="60"/>
      <c r="DI360" s="60"/>
      <c r="DJ360" s="60"/>
      <c r="DK360" s="60"/>
      <c r="DL360" s="60"/>
      <c r="DM360" s="60"/>
      <c r="DN360" s="60"/>
      <c r="DO360" s="60"/>
      <c r="DP360" s="60"/>
      <c r="DQ360" s="60"/>
      <c r="DR360" s="60"/>
      <c r="DS360" s="60"/>
      <c r="DT360" s="60"/>
      <c r="DU360" s="60"/>
      <c r="DV360" s="60"/>
      <c r="DW360" s="60"/>
      <c r="DX360" s="60"/>
      <c r="DY360" s="60"/>
      <c r="DZ360" s="60"/>
      <c r="EA360" s="60"/>
      <c r="EB360" s="60"/>
      <c r="EC360" s="60"/>
      <c r="ED360" s="60"/>
      <c r="EE360" s="60"/>
      <c r="EF360" s="60"/>
      <c r="EG360" s="60"/>
      <c r="EH360" s="60"/>
      <c r="EI360" s="60"/>
      <c r="EJ360" s="60"/>
      <c r="EK360" s="60"/>
      <c r="EL360" s="60"/>
      <c r="EM360" s="60"/>
      <c r="EN360" s="60"/>
      <c r="EO360" s="60"/>
      <c r="EP360" s="60"/>
      <c r="EQ360" s="60"/>
      <c r="ER360" s="60"/>
      <c r="ES360" s="60"/>
      <c r="ET360" s="60"/>
      <c r="EU360" s="60"/>
      <c r="EV360" s="60"/>
      <c r="EW360" s="60"/>
      <c r="EX360" s="60"/>
      <c r="EY360" s="60"/>
      <c r="EZ360" s="60"/>
      <c r="FA360" s="60"/>
      <c r="FB360" s="60"/>
      <c r="FC360" s="60"/>
      <c r="FD360" s="60"/>
      <c r="FE360" s="60"/>
      <c r="FF360" s="60"/>
      <c r="FG360" s="60"/>
      <c r="FH360" s="60"/>
      <c r="FI360" s="60"/>
      <c r="FJ360" s="60"/>
      <c r="FK360" s="60"/>
      <c r="FL360" s="60"/>
      <c r="FM360" s="60"/>
      <c r="FN360" s="60"/>
      <c r="FO360" s="60"/>
      <c r="FP360" s="60"/>
      <c r="FQ360" s="60"/>
      <c r="FR360" s="60"/>
      <c r="FS360" s="60"/>
      <c r="FT360" s="60"/>
      <c r="FU360" s="60"/>
      <c r="FV360" s="60"/>
      <c r="FW360" s="60"/>
      <c r="FX360" s="60"/>
      <c r="FY360" s="60"/>
      <c r="FZ360" s="60"/>
      <c r="GA360" s="60"/>
      <c r="GB360" s="60"/>
      <c r="GC360" s="60"/>
      <c r="GD360" s="60"/>
      <c r="GE360" s="60"/>
      <c r="GF360" s="60"/>
      <c r="GG360" s="60"/>
      <c r="GH360" s="60"/>
      <c r="GI360" s="60"/>
      <c r="GJ360" s="60"/>
      <c r="GK360" s="60"/>
      <c r="GL360" s="60"/>
      <c r="GM360" s="60"/>
      <c r="GN360" s="60"/>
      <c r="GO360" s="60"/>
      <c r="GP360" s="60"/>
      <c r="GQ360" s="60"/>
      <c r="GR360" s="60"/>
      <c r="GS360" s="60"/>
      <c r="GT360" s="60"/>
      <c r="GU360" s="60"/>
      <c r="GV360" s="60"/>
      <c r="GW360" s="60"/>
      <c r="GX360" s="60"/>
      <c r="GY360" s="60"/>
      <c r="GZ360" s="60"/>
      <c r="HA360" s="60"/>
      <c r="HB360" s="60"/>
      <c r="HC360" s="60"/>
      <c r="HD360" s="60"/>
      <c r="HE360" s="60"/>
      <c r="HF360" s="60"/>
      <c r="HG360" s="60"/>
      <c r="HH360" s="60"/>
      <c r="HI360" s="60"/>
      <c r="HJ360" s="60"/>
      <c r="HK360" s="60"/>
      <c r="HL360" s="60"/>
      <c r="HM360" s="60"/>
      <c r="HN360" s="60"/>
      <c r="HO360" s="60"/>
      <c r="HP360" s="60"/>
      <c r="HQ360" s="60"/>
      <c r="HR360" s="60"/>
      <c r="HS360" s="60"/>
      <c r="HT360" s="60"/>
      <c r="HU360" s="60"/>
      <c r="HV360" s="60"/>
      <c r="HW360" s="60"/>
      <c r="HX360" s="60"/>
      <c r="HY360" s="60"/>
      <c r="HZ360" s="60"/>
      <c r="IA360" s="60"/>
      <c r="IB360" s="60"/>
      <c r="IC360" s="60"/>
      <c r="ID360" s="60"/>
    </row>
    <row r="361" spans="1:238" x14ac:dyDescent="0.2">
      <c r="A361" s="44">
        <f t="shared" si="9"/>
        <v>355</v>
      </c>
      <c r="B361" s="11" t="s">
        <v>1659</v>
      </c>
      <c r="C361" s="11" t="s">
        <v>726</v>
      </c>
      <c r="D361" s="11"/>
      <c r="E361" s="55">
        <v>2020.06</v>
      </c>
      <c r="F361" s="12" t="s">
        <v>707</v>
      </c>
      <c r="G361" s="13">
        <v>976</v>
      </c>
      <c r="H361" s="13">
        <v>1528</v>
      </c>
      <c r="I361" s="14" t="s">
        <v>41</v>
      </c>
      <c r="J361" s="46" t="s">
        <v>50</v>
      </c>
      <c r="K361" s="8" t="s">
        <v>2466</v>
      </c>
      <c r="L361" s="60"/>
      <c r="M361" s="60"/>
      <c r="N361" s="60"/>
      <c r="O361" s="60"/>
      <c r="P361" s="60"/>
      <c r="Q361" s="60"/>
      <c r="R361" s="60"/>
      <c r="S361" s="60"/>
      <c r="T361" s="60"/>
      <c r="U361" s="60"/>
      <c r="V361" s="60"/>
      <c r="W361" s="60"/>
      <c r="X361" s="60"/>
      <c r="Y361" s="60"/>
      <c r="Z361" s="60"/>
      <c r="AA361" s="60"/>
      <c r="AB361" s="60"/>
      <c r="AC361" s="60"/>
      <c r="AD361" s="60"/>
      <c r="AE361" s="60"/>
      <c r="AF361" s="60"/>
      <c r="AG361" s="60"/>
      <c r="AH361" s="60"/>
      <c r="AI361" s="60"/>
      <c r="AJ361" s="60"/>
      <c r="AK361" s="60"/>
      <c r="AL361" s="60"/>
      <c r="AM361" s="60"/>
      <c r="AN361" s="60"/>
      <c r="AO361" s="60"/>
      <c r="AP361" s="60"/>
      <c r="AQ361" s="60"/>
      <c r="AR361" s="60"/>
      <c r="AS361" s="60"/>
      <c r="AT361" s="60"/>
      <c r="AU361" s="60"/>
      <c r="AV361" s="60"/>
      <c r="AW361" s="60"/>
      <c r="AX361" s="60"/>
      <c r="AY361" s="60"/>
      <c r="AZ361" s="60"/>
      <c r="BA361" s="60"/>
      <c r="BB361" s="60"/>
      <c r="BC361" s="60"/>
      <c r="BD361" s="60"/>
      <c r="BE361" s="60"/>
      <c r="BF361" s="60"/>
      <c r="BG361" s="60"/>
      <c r="BH361" s="60"/>
      <c r="BI361" s="60"/>
      <c r="BJ361" s="60"/>
      <c r="BK361" s="60"/>
      <c r="BL361" s="60"/>
      <c r="BM361" s="60"/>
      <c r="BN361" s="60"/>
      <c r="BO361" s="60"/>
      <c r="BP361" s="60"/>
      <c r="BQ361" s="60"/>
      <c r="BR361" s="60"/>
      <c r="BS361" s="60"/>
      <c r="BT361" s="60"/>
      <c r="BU361" s="60"/>
      <c r="BV361" s="60"/>
      <c r="BW361" s="60"/>
      <c r="BX361" s="60"/>
      <c r="BY361" s="60"/>
      <c r="BZ361" s="60"/>
      <c r="CA361" s="60"/>
      <c r="CB361" s="60"/>
      <c r="CC361" s="60"/>
      <c r="CD361" s="60"/>
      <c r="CE361" s="60"/>
      <c r="CF361" s="60"/>
      <c r="CG361" s="60"/>
      <c r="CH361" s="60"/>
      <c r="CI361" s="60"/>
      <c r="CJ361" s="60"/>
      <c r="CK361" s="60"/>
      <c r="CL361" s="60"/>
      <c r="CM361" s="60"/>
      <c r="CN361" s="60"/>
      <c r="CO361" s="60"/>
      <c r="CP361" s="60"/>
      <c r="CQ361" s="60"/>
      <c r="CR361" s="60"/>
      <c r="CS361" s="60"/>
      <c r="CT361" s="60"/>
      <c r="CU361" s="60"/>
      <c r="CV361" s="60"/>
      <c r="CW361" s="60"/>
      <c r="CX361" s="60"/>
      <c r="CY361" s="60"/>
      <c r="CZ361" s="60"/>
      <c r="DA361" s="60"/>
      <c r="DB361" s="60"/>
      <c r="DC361" s="60"/>
      <c r="DD361" s="60"/>
      <c r="DE361" s="60"/>
      <c r="DF361" s="60"/>
      <c r="DG361" s="60"/>
      <c r="DH361" s="60"/>
      <c r="DI361" s="60"/>
      <c r="DJ361" s="60"/>
      <c r="DK361" s="60"/>
      <c r="DL361" s="60"/>
      <c r="DM361" s="60"/>
      <c r="DN361" s="60"/>
      <c r="DO361" s="60"/>
      <c r="DP361" s="60"/>
      <c r="DQ361" s="60"/>
      <c r="DR361" s="60"/>
      <c r="DS361" s="60"/>
      <c r="DT361" s="60"/>
      <c r="DU361" s="60"/>
      <c r="DV361" s="60"/>
      <c r="DW361" s="60"/>
      <c r="DX361" s="60"/>
      <c r="DY361" s="60"/>
      <c r="DZ361" s="60"/>
      <c r="EA361" s="60"/>
      <c r="EB361" s="60"/>
      <c r="EC361" s="60"/>
      <c r="ED361" s="60"/>
      <c r="EE361" s="60"/>
      <c r="EF361" s="60"/>
      <c r="EG361" s="60"/>
      <c r="EH361" s="60"/>
      <c r="EI361" s="60"/>
      <c r="EJ361" s="60"/>
      <c r="EK361" s="60"/>
      <c r="EL361" s="60"/>
      <c r="EM361" s="60"/>
      <c r="EN361" s="60"/>
      <c r="EO361" s="60"/>
      <c r="EP361" s="60"/>
      <c r="EQ361" s="60"/>
      <c r="ER361" s="60"/>
      <c r="ES361" s="60"/>
      <c r="ET361" s="60"/>
      <c r="EU361" s="60"/>
      <c r="EV361" s="60"/>
      <c r="EW361" s="60"/>
      <c r="EX361" s="60"/>
      <c r="EY361" s="60"/>
      <c r="EZ361" s="60"/>
      <c r="FA361" s="60"/>
      <c r="FB361" s="60"/>
      <c r="FC361" s="60"/>
      <c r="FD361" s="60"/>
      <c r="FE361" s="60"/>
      <c r="FF361" s="60"/>
      <c r="FG361" s="60"/>
      <c r="FH361" s="60"/>
      <c r="FI361" s="60"/>
      <c r="FJ361" s="60"/>
      <c r="FK361" s="60"/>
      <c r="FL361" s="60"/>
      <c r="FM361" s="60"/>
      <c r="FN361" s="60"/>
      <c r="FO361" s="60"/>
      <c r="FP361" s="60"/>
      <c r="FQ361" s="60"/>
      <c r="FR361" s="60"/>
      <c r="FS361" s="60"/>
      <c r="FT361" s="60"/>
      <c r="FU361" s="60"/>
      <c r="FV361" s="60"/>
      <c r="FW361" s="60"/>
      <c r="FX361" s="60"/>
      <c r="FY361" s="60"/>
      <c r="FZ361" s="60"/>
      <c r="GA361" s="60"/>
      <c r="GB361" s="60"/>
      <c r="GC361" s="60"/>
      <c r="GD361" s="60"/>
      <c r="GE361" s="60"/>
      <c r="GF361" s="60"/>
      <c r="GG361" s="60"/>
      <c r="GH361" s="60"/>
      <c r="GI361" s="60"/>
      <c r="GJ361" s="60"/>
      <c r="GK361" s="60"/>
      <c r="GL361" s="60"/>
      <c r="GM361" s="60"/>
      <c r="GN361" s="60"/>
      <c r="GO361" s="60"/>
      <c r="GP361" s="60"/>
      <c r="GQ361" s="60"/>
      <c r="GR361" s="60"/>
      <c r="GS361" s="60"/>
      <c r="GT361" s="60"/>
      <c r="GU361" s="60"/>
      <c r="GV361" s="60"/>
      <c r="GW361" s="60"/>
      <c r="GX361" s="60"/>
      <c r="GY361" s="60"/>
      <c r="GZ361" s="60"/>
      <c r="HA361" s="60"/>
      <c r="HB361" s="60"/>
      <c r="HC361" s="60"/>
      <c r="HD361" s="60"/>
      <c r="HE361" s="60"/>
      <c r="HF361" s="60"/>
      <c r="HG361" s="60"/>
      <c r="HH361" s="60"/>
      <c r="HI361" s="60"/>
      <c r="HJ361" s="60"/>
      <c r="HK361" s="60"/>
      <c r="HL361" s="60"/>
      <c r="HM361" s="60"/>
      <c r="HN361" s="60"/>
      <c r="HO361" s="60"/>
      <c r="HP361" s="60"/>
      <c r="HQ361" s="60"/>
      <c r="HR361" s="60"/>
      <c r="HS361" s="60"/>
      <c r="HT361" s="60"/>
      <c r="HU361" s="60"/>
      <c r="HV361" s="60"/>
      <c r="HW361" s="60"/>
      <c r="HX361" s="60"/>
      <c r="HY361" s="60"/>
      <c r="HZ361" s="60"/>
      <c r="IA361" s="60"/>
      <c r="IB361" s="60"/>
      <c r="IC361" s="60"/>
      <c r="ID361" s="60"/>
    </row>
    <row r="362" spans="1:238" x14ac:dyDescent="0.2">
      <c r="A362" s="44">
        <f t="shared" si="9"/>
        <v>356</v>
      </c>
      <c r="B362" s="11" t="s">
        <v>1660</v>
      </c>
      <c r="C362" s="11" t="s">
        <v>726</v>
      </c>
      <c r="D362" s="11"/>
      <c r="E362" s="55">
        <v>2020.06</v>
      </c>
      <c r="F362" s="12" t="s">
        <v>753</v>
      </c>
      <c r="G362" s="13">
        <v>1211</v>
      </c>
      <c r="H362" s="13">
        <v>2617</v>
      </c>
      <c r="I362" s="14" t="s">
        <v>41</v>
      </c>
      <c r="J362" s="46" t="s">
        <v>50</v>
      </c>
      <c r="L362" s="60"/>
      <c r="M362" s="60"/>
      <c r="N362" s="60"/>
      <c r="O362" s="60"/>
      <c r="P362" s="60"/>
      <c r="Q362" s="60"/>
      <c r="R362" s="60"/>
      <c r="S362" s="60"/>
      <c r="T362" s="60"/>
      <c r="U362" s="60"/>
      <c r="V362" s="60"/>
      <c r="W362" s="60"/>
      <c r="X362" s="60"/>
      <c r="Y362" s="60"/>
      <c r="Z362" s="60"/>
      <c r="AA362" s="60"/>
      <c r="AB362" s="60"/>
      <c r="AC362" s="60"/>
      <c r="AD362" s="60"/>
      <c r="AE362" s="60"/>
      <c r="AF362" s="60"/>
      <c r="AG362" s="60"/>
      <c r="AH362" s="60"/>
      <c r="AI362" s="60"/>
      <c r="AJ362" s="60"/>
      <c r="AK362" s="60"/>
      <c r="AL362" s="60"/>
      <c r="AM362" s="60"/>
      <c r="AN362" s="60"/>
      <c r="AO362" s="60"/>
      <c r="AP362" s="60"/>
      <c r="AQ362" s="60"/>
      <c r="AR362" s="60"/>
      <c r="AS362" s="60"/>
      <c r="AT362" s="60"/>
      <c r="AU362" s="60"/>
      <c r="AV362" s="60"/>
      <c r="AW362" s="60"/>
      <c r="AX362" s="60"/>
      <c r="AY362" s="60"/>
      <c r="AZ362" s="60"/>
      <c r="BA362" s="60"/>
      <c r="BB362" s="60"/>
      <c r="BC362" s="60"/>
      <c r="BD362" s="60"/>
      <c r="BE362" s="60"/>
      <c r="BF362" s="60"/>
      <c r="BG362" s="60"/>
      <c r="BH362" s="60"/>
      <c r="BI362" s="60"/>
      <c r="BJ362" s="60"/>
      <c r="BK362" s="60"/>
      <c r="BL362" s="60"/>
      <c r="BM362" s="60"/>
      <c r="BN362" s="60"/>
      <c r="BO362" s="60"/>
      <c r="BP362" s="60"/>
      <c r="BQ362" s="60"/>
      <c r="BR362" s="60"/>
      <c r="BS362" s="60"/>
      <c r="BT362" s="60"/>
      <c r="BU362" s="60"/>
      <c r="BV362" s="60"/>
      <c r="BW362" s="60"/>
      <c r="BX362" s="60"/>
      <c r="BY362" s="60"/>
      <c r="BZ362" s="60"/>
      <c r="CA362" s="60"/>
      <c r="CB362" s="60"/>
      <c r="CC362" s="60"/>
      <c r="CD362" s="60"/>
      <c r="CE362" s="60"/>
      <c r="CF362" s="60"/>
      <c r="CG362" s="60"/>
      <c r="CH362" s="60"/>
      <c r="CI362" s="60"/>
      <c r="CJ362" s="60"/>
      <c r="CK362" s="60"/>
      <c r="CL362" s="60"/>
      <c r="CM362" s="60"/>
      <c r="CN362" s="60"/>
      <c r="CO362" s="60"/>
      <c r="CP362" s="60"/>
      <c r="CQ362" s="60"/>
      <c r="CR362" s="60"/>
      <c r="CS362" s="60"/>
      <c r="CT362" s="60"/>
      <c r="CU362" s="60"/>
      <c r="CV362" s="60"/>
      <c r="CW362" s="60"/>
      <c r="CX362" s="60"/>
      <c r="CY362" s="60"/>
      <c r="CZ362" s="60"/>
      <c r="DA362" s="60"/>
      <c r="DB362" s="60"/>
      <c r="DC362" s="60"/>
      <c r="DD362" s="60"/>
      <c r="DE362" s="60"/>
      <c r="DF362" s="60"/>
      <c r="DG362" s="60"/>
      <c r="DH362" s="60"/>
      <c r="DI362" s="60"/>
      <c r="DJ362" s="60"/>
      <c r="DK362" s="60"/>
      <c r="DL362" s="60"/>
      <c r="DM362" s="60"/>
      <c r="DN362" s="60"/>
      <c r="DO362" s="60"/>
      <c r="DP362" s="60"/>
      <c r="DQ362" s="60"/>
      <c r="DR362" s="60"/>
      <c r="DS362" s="60"/>
      <c r="DT362" s="60"/>
      <c r="DU362" s="60"/>
      <c r="DV362" s="60"/>
      <c r="DW362" s="60"/>
      <c r="DX362" s="60"/>
      <c r="DY362" s="60"/>
      <c r="DZ362" s="60"/>
      <c r="EA362" s="60"/>
      <c r="EB362" s="60"/>
      <c r="EC362" s="60"/>
      <c r="ED362" s="60"/>
      <c r="EE362" s="60"/>
      <c r="EF362" s="60"/>
      <c r="EG362" s="60"/>
      <c r="EH362" s="60"/>
      <c r="EI362" s="60"/>
      <c r="EJ362" s="60"/>
      <c r="EK362" s="60"/>
      <c r="EL362" s="60"/>
      <c r="EM362" s="60"/>
      <c r="EN362" s="60"/>
      <c r="EO362" s="60"/>
      <c r="EP362" s="60"/>
      <c r="EQ362" s="60"/>
      <c r="ER362" s="60"/>
      <c r="ES362" s="60"/>
      <c r="ET362" s="60"/>
      <c r="EU362" s="60"/>
      <c r="EV362" s="60"/>
      <c r="EW362" s="60"/>
      <c r="EX362" s="60"/>
      <c r="EY362" s="60"/>
      <c r="EZ362" s="60"/>
      <c r="FA362" s="60"/>
      <c r="FB362" s="60"/>
      <c r="FC362" s="60"/>
      <c r="FD362" s="60"/>
      <c r="FE362" s="60"/>
      <c r="FF362" s="60"/>
      <c r="FG362" s="60"/>
      <c r="FH362" s="60"/>
      <c r="FI362" s="60"/>
      <c r="FJ362" s="60"/>
      <c r="FK362" s="60"/>
      <c r="FL362" s="60"/>
      <c r="FM362" s="60"/>
      <c r="FN362" s="60"/>
      <c r="FO362" s="60"/>
      <c r="FP362" s="60"/>
      <c r="FQ362" s="60"/>
      <c r="FR362" s="60"/>
      <c r="FS362" s="60"/>
      <c r="FT362" s="60"/>
      <c r="FU362" s="60"/>
      <c r="FV362" s="60"/>
      <c r="FW362" s="60"/>
      <c r="FX362" s="60"/>
      <c r="FY362" s="60"/>
      <c r="FZ362" s="60"/>
      <c r="GA362" s="60"/>
      <c r="GB362" s="60"/>
      <c r="GC362" s="60"/>
      <c r="GD362" s="60"/>
      <c r="GE362" s="60"/>
      <c r="GF362" s="60"/>
      <c r="GG362" s="60"/>
      <c r="GH362" s="60"/>
      <c r="GI362" s="60"/>
      <c r="GJ362" s="60"/>
      <c r="GK362" s="60"/>
      <c r="GL362" s="60"/>
      <c r="GM362" s="60"/>
      <c r="GN362" s="60"/>
      <c r="GO362" s="60"/>
      <c r="GP362" s="60"/>
      <c r="GQ362" s="60"/>
      <c r="GR362" s="60"/>
      <c r="GS362" s="60"/>
      <c r="GT362" s="60"/>
      <c r="GU362" s="60"/>
      <c r="GV362" s="60"/>
      <c r="GW362" s="60"/>
      <c r="GX362" s="60"/>
      <c r="GY362" s="60"/>
      <c r="GZ362" s="60"/>
      <c r="HA362" s="60"/>
      <c r="HB362" s="60"/>
      <c r="HC362" s="60"/>
      <c r="HD362" s="60"/>
      <c r="HE362" s="60"/>
      <c r="HF362" s="60"/>
      <c r="HG362" s="60"/>
      <c r="HH362" s="60"/>
      <c r="HI362" s="60"/>
      <c r="HJ362" s="60"/>
      <c r="HK362" s="60"/>
      <c r="HL362" s="60"/>
      <c r="HM362" s="60"/>
      <c r="HN362" s="60"/>
      <c r="HO362" s="60"/>
      <c r="HP362" s="60"/>
      <c r="HQ362" s="60"/>
      <c r="HR362" s="60"/>
      <c r="HS362" s="60"/>
      <c r="HT362" s="60"/>
      <c r="HU362" s="60"/>
      <c r="HV362" s="60"/>
      <c r="HW362" s="60"/>
      <c r="HX362" s="60"/>
      <c r="HY362" s="60"/>
      <c r="HZ362" s="60"/>
      <c r="IA362" s="60"/>
      <c r="IB362" s="60"/>
      <c r="IC362" s="60"/>
      <c r="ID362" s="60"/>
    </row>
    <row r="363" spans="1:238" x14ac:dyDescent="0.2">
      <c r="A363" s="44">
        <f t="shared" si="9"/>
        <v>357</v>
      </c>
      <c r="B363" s="11" t="s">
        <v>1661</v>
      </c>
      <c r="C363" s="11" t="s">
        <v>17</v>
      </c>
      <c r="D363" s="11"/>
      <c r="E363" s="55">
        <v>2020.07</v>
      </c>
      <c r="F363" s="12" t="s">
        <v>763</v>
      </c>
      <c r="G363" s="13">
        <v>6298</v>
      </c>
      <c r="H363" s="13">
        <v>3060</v>
      </c>
      <c r="I363" s="14" t="s">
        <v>41</v>
      </c>
      <c r="J363" s="46" t="s">
        <v>50</v>
      </c>
      <c r="L363" s="60"/>
      <c r="M363" s="60"/>
      <c r="N363" s="60"/>
      <c r="O363" s="60"/>
      <c r="P363" s="60"/>
      <c r="Q363" s="60"/>
      <c r="R363" s="60"/>
      <c r="S363" s="60"/>
      <c r="T363" s="60"/>
      <c r="U363" s="60"/>
      <c r="V363" s="60"/>
      <c r="W363" s="60"/>
      <c r="X363" s="60"/>
      <c r="Y363" s="60"/>
      <c r="Z363" s="60"/>
      <c r="AA363" s="60"/>
      <c r="AB363" s="60"/>
      <c r="AC363" s="60"/>
      <c r="AD363" s="60"/>
      <c r="AE363" s="60"/>
      <c r="AF363" s="60"/>
      <c r="AG363" s="60"/>
      <c r="AH363" s="60"/>
      <c r="AI363" s="60"/>
      <c r="AJ363" s="60"/>
      <c r="AK363" s="60"/>
      <c r="AL363" s="60"/>
      <c r="AM363" s="60"/>
      <c r="AN363" s="60"/>
      <c r="AO363" s="60"/>
      <c r="AP363" s="60"/>
      <c r="AQ363" s="60"/>
      <c r="AR363" s="60"/>
      <c r="AS363" s="60"/>
      <c r="AT363" s="60"/>
      <c r="AU363" s="60"/>
      <c r="AV363" s="60"/>
      <c r="AW363" s="60"/>
      <c r="AX363" s="60"/>
      <c r="AY363" s="60"/>
      <c r="AZ363" s="60"/>
      <c r="BA363" s="60"/>
      <c r="BB363" s="60"/>
      <c r="BC363" s="60"/>
      <c r="BD363" s="60"/>
      <c r="BE363" s="60"/>
      <c r="BF363" s="60"/>
      <c r="BG363" s="60"/>
      <c r="BH363" s="60"/>
      <c r="BI363" s="60"/>
      <c r="BJ363" s="60"/>
      <c r="BK363" s="60"/>
      <c r="BL363" s="60"/>
      <c r="BM363" s="60"/>
      <c r="BN363" s="60"/>
      <c r="BO363" s="60"/>
      <c r="BP363" s="60"/>
      <c r="BQ363" s="60"/>
      <c r="BR363" s="60"/>
      <c r="BS363" s="60"/>
      <c r="BT363" s="60"/>
      <c r="BU363" s="60"/>
      <c r="BV363" s="60"/>
      <c r="BW363" s="60"/>
      <c r="BX363" s="60"/>
      <c r="BY363" s="60"/>
      <c r="BZ363" s="60"/>
      <c r="CA363" s="60"/>
      <c r="CB363" s="60"/>
      <c r="CC363" s="60"/>
      <c r="CD363" s="60"/>
      <c r="CE363" s="60"/>
      <c r="CF363" s="60"/>
      <c r="CG363" s="60"/>
      <c r="CH363" s="60"/>
      <c r="CI363" s="60"/>
      <c r="CJ363" s="60"/>
      <c r="CK363" s="60"/>
      <c r="CL363" s="60"/>
      <c r="CM363" s="60"/>
      <c r="CN363" s="60"/>
      <c r="CO363" s="60"/>
      <c r="CP363" s="60"/>
      <c r="CQ363" s="60"/>
      <c r="CR363" s="60"/>
      <c r="CS363" s="60"/>
      <c r="CT363" s="60"/>
      <c r="CU363" s="60"/>
      <c r="CV363" s="60"/>
      <c r="CW363" s="60"/>
      <c r="CX363" s="60"/>
      <c r="CY363" s="60"/>
      <c r="CZ363" s="60"/>
      <c r="DA363" s="60"/>
      <c r="DB363" s="60"/>
      <c r="DC363" s="60"/>
      <c r="DD363" s="60"/>
      <c r="DE363" s="60"/>
      <c r="DF363" s="60"/>
      <c r="DG363" s="60"/>
      <c r="DH363" s="60"/>
      <c r="DI363" s="60"/>
      <c r="DJ363" s="60"/>
      <c r="DK363" s="60"/>
      <c r="DL363" s="60"/>
      <c r="DM363" s="60"/>
      <c r="DN363" s="60"/>
      <c r="DO363" s="60"/>
      <c r="DP363" s="60"/>
      <c r="DQ363" s="60"/>
      <c r="DR363" s="60"/>
      <c r="DS363" s="60"/>
      <c r="DT363" s="60"/>
      <c r="DU363" s="60"/>
      <c r="DV363" s="60"/>
      <c r="DW363" s="60"/>
      <c r="DX363" s="60"/>
      <c r="DY363" s="60"/>
      <c r="DZ363" s="60"/>
      <c r="EA363" s="60"/>
      <c r="EB363" s="60"/>
      <c r="EC363" s="60"/>
      <c r="ED363" s="60"/>
      <c r="EE363" s="60"/>
      <c r="EF363" s="60"/>
      <c r="EG363" s="60"/>
      <c r="EH363" s="60"/>
      <c r="EI363" s="60"/>
      <c r="EJ363" s="60"/>
      <c r="EK363" s="60"/>
      <c r="EL363" s="60"/>
      <c r="EM363" s="60"/>
      <c r="EN363" s="60"/>
      <c r="EO363" s="60"/>
      <c r="EP363" s="60"/>
      <c r="EQ363" s="60"/>
      <c r="ER363" s="60"/>
      <c r="ES363" s="60"/>
      <c r="ET363" s="60"/>
      <c r="EU363" s="60"/>
      <c r="EV363" s="60"/>
      <c r="EW363" s="60"/>
      <c r="EX363" s="60"/>
      <c r="EY363" s="60"/>
      <c r="EZ363" s="60"/>
      <c r="FA363" s="60"/>
      <c r="FB363" s="60"/>
      <c r="FC363" s="60"/>
      <c r="FD363" s="60"/>
      <c r="FE363" s="60"/>
      <c r="FF363" s="60"/>
      <c r="FG363" s="60"/>
      <c r="FH363" s="60"/>
      <c r="FI363" s="60"/>
      <c r="FJ363" s="60"/>
      <c r="FK363" s="60"/>
      <c r="FL363" s="60"/>
      <c r="FM363" s="60"/>
      <c r="FN363" s="60"/>
      <c r="FO363" s="60"/>
      <c r="FP363" s="60"/>
      <c r="FQ363" s="60"/>
      <c r="FR363" s="60"/>
      <c r="FS363" s="60"/>
      <c r="FT363" s="60"/>
      <c r="FU363" s="60"/>
      <c r="FV363" s="60"/>
      <c r="FW363" s="60"/>
      <c r="FX363" s="60"/>
      <c r="FY363" s="60"/>
      <c r="FZ363" s="60"/>
      <c r="GA363" s="60"/>
      <c r="GB363" s="60"/>
      <c r="GC363" s="60"/>
      <c r="GD363" s="60"/>
      <c r="GE363" s="60"/>
      <c r="GF363" s="60"/>
      <c r="GG363" s="60"/>
      <c r="GH363" s="60"/>
      <c r="GI363" s="60"/>
      <c r="GJ363" s="60"/>
      <c r="GK363" s="60"/>
      <c r="GL363" s="60"/>
      <c r="GM363" s="60"/>
      <c r="GN363" s="60"/>
      <c r="GO363" s="60"/>
      <c r="GP363" s="60"/>
      <c r="GQ363" s="60"/>
      <c r="GR363" s="60"/>
      <c r="GS363" s="60"/>
      <c r="GT363" s="60"/>
      <c r="GU363" s="60"/>
      <c r="GV363" s="60"/>
      <c r="GW363" s="60"/>
      <c r="GX363" s="60"/>
      <c r="GY363" s="60"/>
      <c r="GZ363" s="60"/>
      <c r="HA363" s="60"/>
      <c r="HB363" s="60"/>
      <c r="HC363" s="60"/>
      <c r="HD363" s="60"/>
      <c r="HE363" s="60"/>
      <c r="HF363" s="60"/>
      <c r="HG363" s="60"/>
      <c r="HH363" s="60"/>
      <c r="HI363" s="60"/>
      <c r="HJ363" s="60"/>
      <c r="HK363" s="60"/>
      <c r="HL363" s="60"/>
      <c r="HM363" s="60"/>
      <c r="HN363" s="60"/>
      <c r="HO363" s="60"/>
      <c r="HP363" s="60"/>
      <c r="HQ363" s="60"/>
      <c r="HR363" s="60"/>
      <c r="HS363" s="60"/>
      <c r="HT363" s="60"/>
      <c r="HU363" s="60"/>
      <c r="HV363" s="60"/>
      <c r="HW363" s="60"/>
      <c r="HX363" s="60"/>
      <c r="HY363" s="60"/>
      <c r="HZ363" s="60"/>
      <c r="IA363" s="60"/>
      <c r="IB363" s="60"/>
      <c r="IC363" s="60"/>
      <c r="ID363" s="60"/>
    </row>
    <row r="364" spans="1:238" x14ac:dyDescent="0.2">
      <c r="A364" s="44">
        <f t="shared" si="9"/>
        <v>358</v>
      </c>
      <c r="B364" s="11" t="s">
        <v>1662</v>
      </c>
      <c r="C364" s="11" t="s">
        <v>726</v>
      </c>
      <c r="D364" s="11"/>
      <c r="E364" s="55">
        <v>2020.07</v>
      </c>
      <c r="F364" s="12" t="s">
        <v>762</v>
      </c>
      <c r="G364" s="13">
        <v>552</v>
      </c>
      <c r="H364" s="13">
        <v>1092</v>
      </c>
      <c r="I364" s="37" t="s">
        <v>2202</v>
      </c>
      <c r="J364" s="46" t="s">
        <v>50</v>
      </c>
      <c r="L364" s="60"/>
      <c r="M364" s="60"/>
      <c r="N364" s="60"/>
      <c r="O364" s="60"/>
      <c r="P364" s="60"/>
      <c r="Q364" s="60"/>
      <c r="R364" s="60"/>
      <c r="S364" s="60"/>
      <c r="T364" s="60"/>
      <c r="U364" s="60"/>
      <c r="V364" s="60"/>
      <c r="W364" s="60"/>
      <c r="X364" s="60"/>
      <c r="Y364" s="60"/>
      <c r="Z364" s="60"/>
      <c r="AA364" s="60"/>
      <c r="AB364" s="60"/>
      <c r="AC364" s="60"/>
      <c r="AD364" s="60"/>
      <c r="AE364" s="60"/>
      <c r="AF364" s="60"/>
      <c r="AG364" s="60"/>
      <c r="AH364" s="60"/>
      <c r="AI364" s="60"/>
      <c r="AJ364" s="60"/>
      <c r="AK364" s="60"/>
      <c r="AL364" s="60"/>
      <c r="AM364" s="60"/>
      <c r="AN364" s="60"/>
      <c r="AO364" s="60"/>
      <c r="AP364" s="60"/>
      <c r="AQ364" s="60"/>
      <c r="AR364" s="60"/>
      <c r="AS364" s="60"/>
      <c r="AT364" s="60"/>
      <c r="AU364" s="60"/>
      <c r="AV364" s="60"/>
      <c r="AW364" s="60"/>
      <c r="AX364" s="60"/>
      <c r="AY364" s="60"/>
      <c r="AZ364" s="60"/>
      <c r="BA364" s="60"/>
      <c r="BB364" s="60"/>
      <c r="BC364" s="60"/>
      <c r="BD364" s="60"/>
      <c r="BE364" s="60"/>
      <c r="BF364" s="60"/>
      <c r="BG364" s="60"/>
      <c r="BH364" s="60"/>
      <c r="BI364" s="60"/>
      <c r="BJ364" s="60"/>
      <c r="BK364" s="60"/>
      <c r="BL364" s="60"/>
      <c r="BM364" s="60"/>
      <c r="BN364" s="60"/>
      <c r="BO364" s="60"/>
      <c r="BP364" s="60"/>
      <c r="BQ364" s="60"/>
      <c r="BR364" s="60"/>
      <c r="BS364" s="60"/>
      <c r="BT364" s="60"/>
      <c r="BU364" s="60"/>
      <c r="BV364" s="60"/>
      <c r="BW364" s="60"/>
      <c r="BX364" s="60"/>
      <c r="BY364" s="60"/>
      <c r="BZ364" s="60"/>
      <c r="CA364" s="60"/>
      <c r="CB364" s="60"/>
      <c r="CC364" s="60"/>
      <c r="CD364" s="60"/>
      <c r="CE364" s="60"/>
      <c r="CF364" s="60"/>
      <c r="CG364" s="60"/>
      <c r="CH364" s="60"/>
      <c r="CI364" s="60"/>
      <c r="CJ364" s="60"/>
      <c r="CK364" s="60"/>
      <c r="CL364" s="60"/>
      <c r="CM364" s="60"/>
      <c r="CN364" s="60"/>
      <c r="CO364" s="60"/>
      <c r="CP364" s="60"/>
      <c r="CQ364" s="60"/>
      <c r="CR364" s="60"/>
      <c r="CS364" s="60"/>
      <c r="CT364" s="60"/>
      <c r="CU364" s="60"/>
      <c r="CV364" s="60"/>
      <c r="CW364" s="60"/>
      <c r="CX364" s="60"/>
      <c r="CY364" s="60"/>
      <c r="CZ364" s="60"/>
      <c r="DA364" s="60"/>
      <c r="DB364" s="60"/>
      <c r="DC364" s="60"/>
      <c r="DD364" s="60"/>
      <c r="DE364" s="60"/>
      <c r="DF364" s="60"/>
      <c r="DG364" s="60"/>
      <c r="DH364" s="60"/>
      <c r="DI364" s="60"/>
      <c r="DJ364" s="60"/>
      <c r="DK364" s="60"/>
      <c r="DL364" s="60"/>
      <c r="DM364" s="60"/>
      <c r="DN364" s="60"/>
      <c r="DO364" s="60"/>
      <c r="DP364" s="60"/>
      <c r="DQ364" s="60"/>
      <c r="DR364" s="60"/>
      <c r="DS364" s="60"/>
      <c r="DT364" s="60"/>
      <c r="DU364" s="60"/>
      <c r="DV364" s="60"/>
      <c r="DW364" s="60"/>
      <c r="DX364" s="60"/>
      <c r="DY364" s="60"/>
      <c r="DZ364" s="60"/>
      <c r="EA364" s="60"/>
      <c r="EB364" s="60"/>
      <c r="EC364" s="60"/>
      <c r="ED364" s="60"/>
      <c r="EE364" s="60"/>
      <c r="EF364" s="60"/>
      <c r="EG364" s="60"/>
      <c r="EH364" s="60"/>
      <c r="EI364" s="60"/>
      <c r="EJ364" s="60"/>
      <c r="EK364" s="60"/>
      <c r="EL364" s="60"/>
      <c r="EM364" s="60"/>
      <c r="EN364" s="60"/>
      <c r="EO364" s="60"/>
      <c r="EP364" s="60"/>
      <c r="EQ364" s="60"/>
      <c r="ER364" s="60"/>
      <c r="ES364" s="60"/>
      <c r="ET364" s="60"/>
      <c r="EU364" s="60"/>
      <c r="EV364" s="60"/>
      <c r="EW364" s="60"/>
      <c r="EX364" s="60"/>
      <c r="EY364" s="60"/>
      <c r="EZ364" s="60"/>
      <c r="FA364" s="60"/>
      <c r="FB364" s="60"/>
      <c r="FC364" s="60"/>
      <c r="FD364" s="60"/>
      <c r="FE364" s="60"/>
      <c r="FF364" s="60"/>
      <c r="FG364" s="60"/>
      <c r="FH364" s="60"/>
      <c r="FI364" s="60"/>
      <c r="FJ364" s="60"/>
      <c r="FK364" s="60"/>
      <c r="FL364" s="60"/>
      <c r="FM364" s="60"/>
      <c r="FN364" s="60"/>
      <c r="FO364" s="60"/>
      <c r="FP364" s="60"/>
      <c r="FQ364" s="60"/>
      <c r="FR364" s="60"/>
      <c r="FS364" s="60"/>
      <c r="FT364" s="60"/>
      <c r="FU364" s="60"/>
      <c r="FV364" s="60"/>
      <c r="FW364" s="60"/>
      <c r="FX364" s="60"/>
      <c r="FY364" s="60"/>
      <c r="FZ364" s="60"/>
      <c r="GA364" s="60"/>
      <c r="GB364" s="60"/>
      <c r="GC364" s="60"/>
      <c r="GD364" s="60"/>
      <c r="GE364" s="60"/>
      <c r="GF364" s="60"/>
      <c r="GG364" s="60"/>
      <c r="GH364" s="60"/>
      <c r="GI364" s="60"/>
      <c r="GJ364" s="60"/>
      <c r="GK364" s="60"/>
      <c r="GL364" s="60"/>
      <c r="GM364" s="60"/>
      <c r="GN364" s="60"/>
      <c r="GO364" s="60"/>
      <c r="GP364" s="60"/>
      <c r="GQ364" s="60"/>
      <c r="GR364" s="60"/>
      <c r="GS364" s="60"/>
      <c r="GT364" s="60"/>
      <c r="GU364" s="60"/>
      <c r="GV364" s="60"/>
      <c r="GW364" s="60"/>
      <c r="GX364" s="60"/>
      <c r="GY364" s="60"/>
      <c r="GZ364" s="60"/>
      <c r="HA364" s="60"/>
      <c r="HB364" s="60"/>
      <c r="HC364" s="60"/>
      <c r="HD364" s="60"/>
      <c r="HE364" s="60"/>
      <c r="HF364" s="60"/>
      <c r="HG364" s="60"/>
      <c r="HH364" s="60"/>
      <c r="HI364" s="60"/>
      <c r="HJ364" s="60"/>
      <c r="HK364" s="60"/>
      <c r="HL364" s="60"/>
      <c r="HM364" s="60"/>
      <c r="HN364" s="60"/>
      <c r="HO364" s="60"/>
      <c r="HP364" s="60"/>
      <c r="HQ364" s="60"/>
      <c r="HR364" s="60"/>
      <c r="HS364" s="60"/>
      <c r="HT364" s="60"/>
      <c r="HU364" s="60"/>
      <c r="HV364" s="60"/>
      <c r="HW364" s="60"/>
      <c r="HX364" s="60"/>
      <c r="HY364" s="60"/>
      <c r="HZ364" s="60"/>
      <c r="IA364" s="60"/>
      <c r="IB364" s="60"/>
      <c r="IC364" s="60"/>
      <c r="ID364" s="60"/>
    </row>
    <row r="365" spans="1:238" x14ac:dyDescent="0.2">
      <c r="A365" s="44">
        <f t="shared" si="9"/>
        <v>359</v>
      </c>
      <c r="B365" s="15" t="s">
        <v>1663</v>
      </c>
      <c r="C365" s="15" t="s">
        <v>726</v>
      </c>
      <c r="D365" s="11"/>
      <c r="E365" s="56">
        <v>2020.08</v>
      </c>
      <c r="F365" s="16" t="s">
        <v>775</v>
      </c>
      <c r="G365" s="17">
        <v>1688</v>
      </c>
      <c r="H365" s="17">
        <v>2677</v>
      </c>
      <c r="I365" s="18" t="s">
        <v>41</v>
      </c>
      <c r="J365" s="52" t="s">
        <v>50</v>
      </c>
      <c r="K365" s="10" t="s">
        <v>2466</v>
      </c>
      <c r="L365" s="60"/>
      <c r="M365" s="60"/>
      <c r="N365" s="60"/>
      <c r="O365" s="60"/>
      <c r="P365" s="60"/>
      <c r="Q365" s="60"/>
      <c r="R365" s="60"/>
      <c r="S365" s="60"/>
      <c r="T365" s="60"/>
      <c r="U365" s="60"/>
      <c r="V365" s="60"/>
      <c r="W365" s="60"/>
      <c r="X365" s="60"/>
      <c r="Y365" s="60"/>
      <c r="Z365" s="60"/>
      <c r="AA365" s="60"/>
      <c r="AB365" s="60"/>
      <c r="AC365" s="60"/>
      <c r="AD365" s="60"/>
      <c r="AE365" s="60"/>
      <c r="AF365" s="60"/>
      <c r="AG365" s="60"/>
      <c r="AH365" s="60"/>
      <c r="AI365" s="60"/>
      <c r="AJ365" s="60"/>
      <c r="AK365" s="60"/>
      <c r="AL365" s="60"/>
      <c r="AM365" s="60"/>
      <c r="AN365" s="60"/>
      <c r="AO365" s="60"/>
      <c r="AP365" s="60"/>
      <c r="AQ365" s="60"/>
      <c r="AR365" s="60"/>
      <c r="AS365" s="60"/>
      <c r="AT365" s="60"/>
      <c r="AU365" s="60"/>
      <c r="AV365" s="60"/>
      <c r="AW365" s="60"/>
      <c r="AX365" s="60"/>
      <c r="AY365" s="60"/>
      <c r="AZ365" s="60"/>
      <c r="BA365" s="60"/>
      <c r="BB365" s="60"/>
      <c r="BC365" s="60"/>
      <c r="BD365" s="60"/>
      <c r="BE365" s="60"/>
      <c r="BF365" s="60"/>
      <c r="BG365" s="60"/>
      <c r="BH365" s="60"/>
      <c r="BI365" s="60"/>
      <c r="BJ365" s="60"/>
      <c r="BK365" s="60"/>
      <c r="BL365" s="60"/>
      <c r="BM365" s="60"/>
      <c r="BN365" s="60"/>
      <c r="BO365" s="60"/>
      <c r="BP365" s="60"/>
      <c r="BQ365" s="60"/>
      <c r="BR365" s="60"/>
      <c r="BS365" s="60"/>
      <c r="BT365" s="60"/>
      <c r="BU365" s="60"/>
      <c r="BV365" s="60"/>
      <c r="BW365" s="60"/>
      <c r="BX365" s="60"/>
      <c r="BY365" s="60"/>
      <c r="BZ365" s="60"/>
      <c r="CA365" s="60"/>
      <c r="CB365" s="60"/>
      <c r="CC365" s="60"/>
      <c r="CD365" s="60"/>
      <c r="CE365" s="60"/>
      <c r="CF365" s="60"/>
      <c r="CG365" s="60"/>
      <c r="CH365" s="60"/>
      <c r="CI365" s="60"/>
      <c r="CJ365" s="60"/>
      <c r="CK365" s="60"/>
      <c r="CL365" s="60"/>
      <c r="CM365" s="60"/>
      <c r="CN365" s="60"/>
      <c r="CO365" s="60"/>
      <c r="CP365" s="60"/>
      <c r="CQ365" s="60"/>
      <c r="CR365" s="60"/>
      <c r="CS365" s="60"/>
      <c r="CT365" s="60"/>
      <c r="CU365" s="60"/>
      <c r="CV365" s="60"/>
      <c r="CW365" s="60"/>
      <c r="CX365" s="60"/>
      <c r="CY365" s="60"/>
      <c r="CZ365" s="60"/>
      <c r="DA365" s="60"/>
      <c r="DB365" s="60"/>
      <c r="DC365" s="60"/>
      <c r="DD365" s="60"/>
      <c r="DE365" s="60"/>
      <c r="DF365" s="60"/>
      <c r="DG365" s="60"/>
      <c r="DH365" s="60"/>
      <c r="DI365" s="60"/>
      <c r="DJ365" s="60"/>
      <c r="DK365" s="60"/>
      <c r="DL365" s="60"/>
      <c r="DM365" s="60"/>
      <c r="DN365" s="60"/>
      <c r="DO365" s="60"/>
      <c r="DP365" s="60"/>
      <c r="DQ365" s="60"/>
      <c r="DR365" s="60"/>
      <c r="DS365" s="60"/>
      <c r="DT365" s="60"/>
      <c r="DU365" s="60"/>
      <c r="DV365" s="60"/>
      <c r="DW365" s="60"/>
      <c r="DX365" s="60"/>
      <c r="DY365" s="60"/>
      <c r="DZ365" s="60"/>
      <c r="EA365" s="60"/>
      <c r="EB365" s="60"/>
      <c r="EC365" s="60"/>
      <c r="ED365" s="60"/>
      <c r="EE365" s="60"/>
      <c r="EF365" s="60"/>
      <c r="EG365" s="60"/>
      <c r="EH365" s="60"/>
      <c r="EI365" s="60"/>
      <c r="EJ365" s="60"/>
      <c r="EK365" s="60"/>
      <c r="EL365" s="60"/>
      <c r="EM365" s="60"/>
      <c r="EN365" s="60"/>
      <c r="EO365" s="60"/>
      <c r="EP365" s="60"/>
      <c r="EQ365" s="60"/>
      <c r="ER365" s="60"/>
      <c r="ES365" s="60"/>
      <c r="ET365" s="60"/>
      <c r="EU365" s="60"/>
      <c r="EV365" s="60"/>
      <c r="EW365" s="60"/>
      <c r="EX365" s="60"/>
      <c r="EY365" s="60"/>
      <c r="EZ365" s="60"/>
      <c r="FA365" s="60"/>
      <c r="FB365" s="60"/>
      <c r="FC365" s="60"/>
      <c r="FD365" s="60"/>
      <c r="FE365" s="60"/>
      <c r="FF365" s="60"/>
      <c r="FG365" s="60"/>
      <c r="FH365" s="60"/>
      <c r="FI365" s="60"/>
      <c r="FJ365" s="60"/>
      <c r="FK365" s="60"/>
      <c r="FL365" s="60"/>
      <c r="FM365" s="60"/>
      <c r="FN365" s="60"/>
      <c r="FO365" s="60"/>
      <c r="FP365" s="60"/>
      <c r="FQ365" s="60"/>
      <c r="FR365" s="60"/>
      <c r="FS365" s="60"/>
      <c r="FT365" s="60"/>
      <c r="FU365" s="60"/>
      <c r="FV365" s="60"/>
      <c r="FW365" s="60"/>
      <c r="FX365" s="60"/>
      <c r="FY365" s="60"/>
      <c r="FZ365" s="60"/>
      <c r="GA365" s="60"/>
      <c r="GB365" s="60"/>
      <c r="GC365" s="60"/>
      <c r="GD365" s="60"/>
      <c r="GE365" s="60"/>
      <c r="GF365" s="60"/>
      <c r="GG365" s="60"/>
      <c r="GH365" s="60"/>
      <c r="GI365" s="60"/>
      <c r="GJ365" s="60"/>
      <c r="GK365" s="60"/>
      <c r="GL365" s="60"/>
      <c r="GM365" s="60"/>
      <c r="GN365" s="60"/>
      <c r="GO365" s="60"/>
      <c r="GP365" s="60"/>
      <c r="GQ365" s="60"/>
      <c r="GR365" s="60"/>
      <c r="GS365" s="60"/>
      <c r="GT365" s="60"/>
      <c r="GU365" s="60"/>
      <c r="GV365" s="60"/>
      <c r="GW365" s="60"/>
      <c r="GX365" s="60"/>
      <c r="GY365" s="60"/>
      <c r="GZ365" s="60"/>
      <c r="HA365" s="60"/>
      <c r="HB365" s="60"/>
      <c r="HC365" s="60"/>
      <c r="HD365" s="60"/>
      <c r="HE365" s="60"/>
      <c r="HF365" s="60"/>
      <c r="HG365" s="60"/>
      <c r="HH365" s="60"/>
      <c r="HI365" s="60"/>
      <c r="HJ365" s="60"/>
      <c r="HK365" s="60"/>
      <c r="HL365" s="60"/>
      <c r="HM365" s="60"/>
      <c r="HN365" s="60"/>
      <c r="HO365" s="60"/>
      <c r="HP365" s="60"/>
      <c r="HQ365" s="60"/>
      <c r="HR365" s="60"/>
      <c r="HS365" s="60"/>
      <c r="HT365" s="60"/>
      <c r="HU365" s="60"/>
      <c r="HV365" s="60"/>
      <c r="HW365" s="60"/>
      <c r="HX365" s="60"/>
      <c r="HY365" s="60"/>
      <c r="HZ365" s="60"/>
      <c r="IA365" s="60"/>
      <c r="IB365" s="60"/>
      <c r="IC365" s="60"/>
      <c r="ID365" s="60"/>
    </row>
    <row r="366" spans="1:238" x14ac:dyDescent="0.2">
      <c r="A366" s="44">
        <f t="shared" si="9"/>
        <v>360</v>
      </c>
      <c r="B366" s="15" t="s">
        <v>1664</v>
      </c>
      <c r="C366" s="15" t="s">
        <v>726</v>
      </c>
      <c r="D366" s="11"/>
      <c r="E366" s="56">
        <v>2020.08</v>
      </c>
      <c r="F366" s="16" t="s">
        <v>776</v>
      </c>
      <c r="G366" s="17">
        <v>5481</v>
      </c>
      <c r="H366" s="17">
        <v>13317</v>
      </c>
      <c r="I366" s="37" t="s">
        <v>2189</v>
      </c>
      <c r="J366" s="52" t="s">
        <v>50</v>
      </c>
      <c r="K366" s="10"/>
      <c r="L366" s="60"/>
      <c r="M366" s="60"/>
      <c r="N366" s="60"/>
      <c r="O366" s="60"/>
      <c r="P366" s="60"/>
      <c r="Q366" s="60"/>
      <c r="R366" s="60"/>
      <c r="S366" s="60"/>
      <c r="T366" s="60"/>
      <c r="U366" s="60"/>
      <c r="V366" s="60"/>
      <c r="W366" s="60"/>
      <c r="X366" s="60"/>
      <c r="Y366" s="60"/>
      <c r="Z366" s="60"/>
      <c r="AA366" s="60"/>
      <c r="AB366" s="60"/>
      <c r="AC366" s="60"/>
      <c r="AD366" s="60"/>
      <c r="AE366" s="60"/>
      <c r="AF366" s="60"/>
      <c r="AG366" s="60"/>
      <c r="AH366" s="60"/>
      <c r="AI366" s="60"/>
      <c r="AJ366" s="60"/>
      <c r="AK366" s="60"/>
      <c r="AL366" s="60"/>
      <c r="AM366" s="60"/>
      <c r="AN366" s="60"/>
      <c r="AO366" s="60"/>
      <c r="AP366" s="60"/>
      <c r="AQ366" s="60"/>
      <c r="AR366" s="60"/>
      <c r="AS366" s="60"/>
      <c r="AT366" s="60"/>
      <c r="AU366" s="60"/>
      <c r="AV366" s="60"/>
      <c r="AW366" s="60"/>
      <c r="AX366" s="60"/>
      <c r="AY366" s="60"/>
      <c r="AZ366" s="60"/>
      <c r="BA366" s="60"/>
      <c r="BB366" s="60"/>
      <c r="BC366" s="60"/>
      <c r="BD366" s="60"/>
      <c r="BE366" s="60"/>
      <c r="BF366" s="60"/>
      <c r="BG366" s="60"/>
      <c r="BH366" s="60"/>
      <c r="BI366" s="60"/>
      <c r="BJ366" s="60"/>
      <c r="BK366" s="60"/>
      <c r="BL366" s="60"/>
      <c r="BM366" s="60"/>
      <c r="BN366" s="60"/>
      <c r="BO366" s="60"/>
      <c r="BP366" s="60"/>
      <c r="BQ366" s="60"/>
      <c r="BR366" s="60"/>
      <c r="BS366" s="60"/>
      <c r="BT366" s="60"/>
      <c r="BU366" s="60"/>
      <c r="BV366" s="60"/>
      <c r="BW366" s="60"/>
      <c r="BX366" s="60"/>
      <c r="BY366" s="60"/>
      <c r="BZ366" s="60"/>
      <c r="CA366" s="60"/>
      <c r="CB366" s="60"/>
      <c r="CC366" s="60"/>
      <c r="CD366" s="60"/>
      <c r="CE366" s="60"/>
      <c r="CF366" s="60"/>
      <c r="CG366" s="60"/>
      <c r="CH366" s="60"/>
      <c r="CI366" s="60"/>
      <c r="CJ366" s="60"/>
      <c r="CK366" s="60"/>
      <c r="CL366" s="60"/>
      <c r="CM366" s="60"/>
      <c r="CN366" s="60"/>
      <c r="CO366" s="60"/>
      <c r="CP366" s="60"/>
      <c r="CQ366" s="60"/>
      <c r="CR366" s="60"/>
      <c r="CS366" s="60"/>
      <c r="CT366" s="60"/>
      <c r="CU366" s="60"/>
      <c r="CV366" s="60"/>
      <c r="CW366" s="60"/>
      <c r="CX366" s="60"/>
      <c r="CY366" s="60"/>
      <c r="CZ366" s="60"/>
      <c r="DA366" s="60"/>
      <c r="DB366" s="60"/>
      <c r="DC366" s="60"/>
      <c r="DD366" s="60"/>
      <c r="DE366" s="60"/>
      <c r="DF366" s="60"/>
      <c r="DG366" s="60"/>
      <c r="DH366" s="60"/>
      <c r="DI366" s="60"/>
      <c r="DJ366" s="60"/>
      <c r="DK366" s="60"/>
      <c r="DL366" s="60"/>
      <c r="DM366" s="60"/>
      <c r="DN366" s="60"/>
      <c r="DO366" s="60"/>
      <c r="DP366" s="60"/>
      <c r="DQ366" s="60"/>
      <c r="DR366" s="60"/>
      <c r="DS366" s="60"/>
      <c r="DT366" s="60"/>
      <c r="DU366" s="60"/>
      <c r="DV366" s="60"/>
      <c r="DW366" s="60"/>
      <c r="DX366" s="60"/>
      <c r="DY366" s="60"/>
      <c r="DZ366" s="60"/>
      <c r="EA366" s="60"/>
      <c r="EB366" s="60"/>
      <c r="EC366" s="60"/>
      <c r="ED366" s="60"/>
      <c r="EE366" s="60"/>
      <c r="EF366" s="60"/>
      <c r="EG366" s="60"/>
      <c r="EH366" s="60"/>
      <c r="EI366" s="60"/>
      <c r="EJ366" s="60"/>
      <c r="EK366" s="60"/>
      <c r="EL366" s="60"/>
      <c r="EM366" s="60"/>
      <c r="EN366" s="60"/>
      <c r="EO366" s="60"/>
      <c r="EP366" s="60"/>
      <c r="EQ366" s="60"/>
      <c r="ER366" s="60"/>
      <c r="ES366" s="60"/>
      <c r="ET366" s="60"/>
      <c r="EU366" s="60"/>
      <c r="EV366" s="60"/>
      <c r="EW366" s="60"/>
      <c r="EX366" s="60"/>
      <c r="EY366" s="60"/>
      <c r="EZ366" s="60"/>
      <c r="FA366" s="60"/>
      <c r="FB366" s="60"/>
      <c r="FC366" s="60"/>
      <c r="FD366" s="60"/>
      <c r="FE366" s="60"/>
      <c r="FF366" s="60"/>
      <c r="FG366" s="60"/>
      <c r="FH366" s="60"/>
      <c r="FI366" s="60"/>
      <c r="FJ366" s="60"/>
      <c r="FK366" s="60"/>
      <c r="FL366" s="60"/>
      <c r="FM366" s="60"/>
      <c r="FN366" s="60"/>
      <c r="FO366" s="60"/>
      <c r="FP366" s="60"/>
      <c r="FQ366" s="60"/>
      <c r="FR366" s="60"/>
      <c r="FS366" s="60"/>
      <c r="FT366" s="60"/>
      <c r="FU366" s="60"/>
      <c r="FV366" s="60"/>
      <c r="FW366" s="60"/>
      <c r="FX366" s="60"/>
      <c r="FY366" s="60"/>
      <c r="FZ366" s="60"/>
      <c r="GA366" s="60"/>
      <c r="GB366" s="60"/>
      <c r="GC366" s="60"/>
      <c r="GD366" s="60"/>
      <c r="GE366" s="60"/>
      <c r="GF366" s="60"/>
      <c r="GG366" s="60"/>
      <c r="GH366" s="60"/>
      <c r="GI366" s="60"/>
      <c r="GJ366" s="60"/>
      <c r="GK366" s="60"/>
      <c r="GL366" s="60"/>
      <c r="GM366" s="60"/>
      <c r="GN366" s="60"/>
      <c r="GO366" s="60"/>
      <c r="GP366" s="60"/>
      <c r="GQ366" s="60"/>
      <c r="GR366" s="60"/>
      <c r="GS366" s="60"/>
      <c r="GT366" s="60"/>
      <c r="GU366" s="60"/>
      <c r="GV366" s="60"/>
      <c r="GW366" s="60"/>
      <c r="GX366" s="60"/>
      <c r="GY366" s="60"/>
      <c r="GZ366" s="60"/>
      <c r="HA366" s="60"/>
      <c r="HB366" s="60"/>
      <c r="HC366" s="60"/>
      <c r="HD366" s="60"/>
      <c r="HE366" s="60"/>
      <c r="HF366" s="60"/>
      <c r="HG366" s="60"/>
      <c r="HH366" s="60"/>
      <c r="HI366" s="60"/>
      <c r="HJ366" s="60"/>
      <c r="HK366" s="60"/>
      <c r="HL366" s="60"/>
      <c r="HM366" s="60"/>
      <c r="HN366" s="60"/>
      <c r="HO366" s="60"/>
      <c r="HP366" s="60"/>
      <c r="HQ366" s="60"/>
      <c r="HR366" s="60"/>
      <c r="HS366" s="60"/>
      <c r="HT366" s="60"/>
      <c r="HU366" s="60"/>
      <c r="HV366" s="60"/>
      <c r="HW366" s="60"/>
      <c r="HX366" s="60"/>
      <c r="HY366" s="60"/>
      <c r="HZ366" s="60"/>
      <c r="IA366" s="60"/>
      <c r="IB366" s="60"/>
      <c r="IC366" s="60"/>
      <c r="ID366" s="60"/>
    </row>
    <row r="367" spans="1:238" x14ac:dyDescent="0.2">
      <c r="A367" s="44">
        <f t="shared" si="9"/>
        <v>361</v>
      </c>
      <c r="B367" s="15" t="s">
        <v>1665</v>
      </c>
      <c r="C367" s="15" t="s">
        <v>726</v>
      </c>
      <c r="D367" s="11"/>
      <c r="E367" s="56">
        <v>2020.08</v>
      </c>
      <c r="F367" s="16" t="s">
        <v>777</v>
      </c>
      <c r="G367" s="17">
        <v>782</v>
      </c>
      <c r="H367" s="17">
        <v>1467</v>
      </c>
      <c r="I367" s="37" t="s">
        <v>2189</v>
      </c>
      <c r="J367" s="52" t="s">
        <v>50</v>
      </c>
      <c r="K367" s="10"/>
      <c r="L367" s="60"/>
      <c r="M367" s="60"/>
      <c r="N367" s="60"/>
      <c r="O367" s="60"/>
      <c r="P367" s="60"/>
      <c r="Q367" s="60"/>
      <c r="R367" s="60"/>
      <c r="S367" s="60"/>
      <c r="T367" s="60"/>
      <c r="U367" s="60"/>
      <c r="V367" s="60"/>
      <c r="W367" s="60"/>
      <c r="X367" s="60"/>
      <c r="Y367" s="60"/>
      <c r="Z367" s="60"/>
      <c r="AA367" s="60"/>
      <c r="AB367" s="60"/>
      <c r="AC367" s="60"/>
      <c r="AD367" s="60"/>
      <c r="AE367" s="60"/>
      <c r="AF367" s="60"/>
      <c r="AG367" s="60"/>
      <c r="AH367" s="60"/>
      <c r="AI367" s="60"/>
      <c r="AJ367" s="60"/>
      <c r="AK367" s="60"/>
      <c r="AL367" s="60"/>
      <c r="AM367" s="60"/>
      <c r="AN367" s="60"/>
      <c r="AO367" s="60"/>
      <c r="AP367" s="60"/>
      <c r="AQ367" s="60"/>
      <c r="AR367" s="60"/>
      <c r="AS367" s="60"/>
      <c r="AT367" s="60"/>
      <c r="AU367" s="60"/>
      <c r="AV367" s="60"/>
      <c r="AW367" s="60"/>
      <c r="AX367" s="60"/>
      <c r="AY367" s="60"/>
      <c r="AZ367" s="60"/>
      <c r="BA367" s="60"/>
      <c r="BB367" s="60"/>
      <c r="BC367" s="60"/>
      <c r="BD367" s="60"/>
      <c r="BE367" s="60"/>
      <c r="BF367" s="60"/>
      <c r="BG367" s="60"/>
      <c r="BH367" s="60"/>
      <c r="BI367" s="60"/>
      <c r="BJ367" s="60"/>
      <c r="BK367" s="60"/>
      <c r="BL367" s="60"/>
      <c r="BM367" s="60"/>
      <c r="BN367" s="60"/>
      <c r="BO367" s="60"/>
      <c r="BP367" s="60"/>
      <c r="BQ367" s="60"/>
      <c r="BR367" s="60"/>
      <c r="BS367" s="60"/>
      <c r="BT367" s="60"/>
      <c r="BU367" s="60"/>
      <c r="BV367" s="60"/>
      <c r="BW367" s="60"/>
      <c r="BX367" s="60"/>
      <c r="BY367" s="60"/>
      <c r="BZ367" s="60"/>
      <c r="CA367" s="60"/>
      <c r="CB367" s="60"/>
      <c r="CC367" s="60"/>
      <c r="CD367" s="60"/>
      <c r="CE367" s="60"/>
      <c r="CF367" s="60"/>
      <c r="CG367" s="60"/>
      <c r="CH367" s="60"/>
      <c r="CI367" s="60"/>
      <c r="CJ367" s="60"/>
      <c r="CK367" s="60"/>
      <c r="CL367" s="60"/>
      <c r="CM367" s="60"/>
      <c r="CN367" s="60"/>
      <c r="CO367" s="60"/>
      <c r="CP367" s="60"/>
      <c r="CQ367" s="60"/>
      <c r="CR367" s="60"/>
      <c r="CS367" s="60"/>
      <c r="CT367" s="60"/>
      <c r="CU367" s="60"/>
      <c r="CV367" s="60"/>
      <c r="CW367" s="60"/>
      <c r="CX367" s="60"/>
      <c r="CY367" s="60"/>
      <c r="CZ367" s="60"/>
      <c r="DA367" s="60"/>
      <c r="DB367" s="60"/>
      <c r="DC367" s="60"/>
      <c r="DD367" s="60"/>
      <c r="DE367" s="60"/>
      <c r="DF367" s="60"/>
      <c r="DG367" s="60"/>
      <c r="DH367" s="60"/>
      <c r="DI367" s="60"/>
      <c r="DJ367" s="60"/>
      <c r="DK367" s="60"/>
      <c r="DL367" s="60"/>
      <c r="DM367" s="60"/>
      <c r="DN367" s="60"/>
      <c r="DO367" s="60"/>
      <c r="DP367" s="60"/>
      <c r="DQ367" s="60"/>
      <c r="DR367" s="60"/>
      <c r="DS367" s="60"/>
      <c r="DT367" s="60"/>
      <c r="DU367" s="60"/>
      <c r="DV367" s="60"/>
      <c r="DW367" s="60"/>
      <c r="DX367" s="60"/>
      <c r="DY367" s="60"/>
      <c r="DZ367" s="60"/>
      <c r="EA367" s="60"/>
      <c r="EB367" s="60"/>
      <c r="EC367" s="60"/>
      <c r="ED367" s="60"/>
      <c r="EE367" s="60"/>
      <c r="EF367" s="60"/>
      <c r="EG367" s="60"/>
      <c r="EH367" s="60"/>
      <c r="EI367" s="60"/>
      <c r="EJ367" s="60"/>
      <c r="EK367" s="60"/>
      <c r="EL367" s="60"/>
      <c r="EM367" s="60"/>
      <c r="EN367" s="60"/>
      <c r="EO367" s="60"/>
      <c r="EP367" s="60"/>
      <c r="EQ367" s="60"/>
      <c r="ER367" s="60"/>
      <c r="ES367" s="60"/>
      <c r="ET367" s="60"/>
      <c r="EU367" s="60"/>
      <c r="EV367" s="60"/>
      <c r="EW367" s="60"/>
      <c r="EX367" s="60"/>
      <c r="EY367" s="60"/>
      <c r="EZ367" s="60"/>
      <c r="FA367" s="60"/>
      <c r="FB367" s="60"/>
      <c r="FC367" s="60"/>
      <c r="FD367" s="60"/>
      <c r="FE367" s="60"/>
      <c r="FF367" s="60"/>
      <c r="FG367" s="60"/>
      <c r="FH367" s="60"/>
      <c r="FI367" s="60"/>
      <c r="FJ367" s="60"/>
      <c r="FK367" s="60"/>
      <c r="FL367" s="60"/>
      <c r="FM367" s="60"/>
      <c r="FN367" s="60"/>
      <c r="FO367" s="60"/>
      <c r="FP367" s="60"/>
      <c r="FQ367" s="60"/>
      <c r="FR367" s="60"/>
      <c r="FS367" s="60"/>
      <c r="FT367" s="60"/>
      <c r="FU367" s="60"/>
      <c r="FV367" s="60"/>
      <c r="FW367" s="60"/>
      <c r="FX367" s="60"/>
      <c r="FY367" s="60"/>
      <c r="FZ367" s="60"/>
      <c r="GA367" s="60"/>
      <c r="GB367" s="60"/>
      <c r="GC367" s="60"/>
      <c r="GD367" s="60"/>
      <c r="GE367" s="60"/>
      <c r="GF367" s="60"/>
      <c r="GG367" s="60"/>
      <c r="GH367" s="60"/>
      <c r="GI367" s="60"/>
      <c r="GJ367" s="60"/>
      <c r="GK367" s="60"/>
      <c r="GL367" s="60"/>
      <c r="GM367" s="60"/>
      <c r="GN367" s="60"/>
      <c r="GO367" s="60"/>
      <c r="GP367" s="60"/>
      <c r="GQ367" s="60"/>
      <c r="GR367" s="60"/>
      <c r="GS367" s="60"/>
      <c r="GT367" s="60"/>
      <c r="GU367" s="60"/>
      <c r="GV367" s="60"/>
      <c r="GW367" s="60"/>
      <c r="GX367" s="60"/>
      <c r="GY367" s="60"/>
      <c r="GZ367" s="60"/>
      <c r="HA367" s="60"/>
      <c r="HB367" s="60"/>
      <c r="HC367" s="60"/>
      <c r="HD367" s="60"/>
      <c r="HE367" s="60"/>
      <c r="HF367" s="60"/>
      <c r="HG367" s="60"/>
      <c r="HH367" s="60"/>
      <c r="HI367" s="60"/>
      <c r="HJ367" s="60"/>
      <c r="HK367" s="60"/>
      <c r="HL367" s="60"/>
      <c r="HM367" s="60"/>
      <c r="HN367" s="60"/>
      <c r="HO367" s="60"/>
      <c r="HP367" s="60"/>
      <c r="HQ367" s="60"/>
      <c r="HR367" s="60"/>
      <c r="HS367" s="60"/>
      <c r="HT367" s="60"/>
      <c r="HU367" s="60"/>
      <c r="HV367" s="60"/>
      <c r="HW367" s="60"/>
      <c r="HX367" s="60"/>
      <c r="HY367" s="60"/>
      <c r="HZ367" s="60"/>
      <c r="IA367" s="60"/>
      <c r="IB367" s="60"/>
      <c r="IC367" s="60"/>
      <c r="ID367" s="60"/>
    </row>
    <row r="368" spans="1:238" x14ac:dyDescent="0.2">
      <c r="A368" s="44">
        <f t="shared" si="9"/>
        <v>362</v>
      </c>
      <c r="B368" s="11" t="s">
        <v>785</v>
      </c>
      <c r="C368" s="11" t="s">
        <v>726</v>
      </c>
      <c r="D368" s="11"/>
      <c r="E368" s="55">
        <v>2020.09</v>
      </c>
      <c r="F368" s="12" t="s">
        <v>223</v>
      </c>
      <c r="G368" s="13">
        <v>816</v>
      </c>
      <c r="H368" s="13">
        <v>1846</v>
      </c>
      <c r="I368" s="37" t="s">
        <v>51</v>
      </c>
      <c r="J368" s="46" t="s">
        <v>50</v>
      </c>
      <c r="K368" s="8" t="s">
        <v>783</v>
      </c>
      <c r="L368" s="60"/>
      <c r="M368" s="60"/>
      <c r="N368" s="60"/>
      <c r="O368" s="60"/>
      <c r="P368" s="60"/>
      <c r="Q368" s="60"/>
      <c r="R368" s="60"/>
      <c r="S368" s="60"/>
      <c r="T368" s="60"/>
      <c r="U368" s="60"/>
      <c r="V368" s="60"/>
      <c r="W368" s="60"/>
      <c r="X368" s="60"/>
      <c r="Y368" s="60"/>
      <c r="Z368" s="60"/>
      <c r="AA368" s="60"/>
      <c r="AB368" s="60"/>
      <c r="AC368" s="60"/>
      <c r="AD368" s="60"/>
      <c r="AE368" s="60"/>
      <c r="AF368" s="60"/>
      <c r="AG368" s="60"/>
      <c r="AH368" s="60"/>
      <c r="AI368" s="60"/>
      <c r="AJ368" s="60"/>
      <c r="AK368" s="60"/>
      <c r="AL368" s="60"/>
      <c r="AM368" s="60"/>
      <c r="AN368" s="60"/>
      <c r="AO368" s="60"/>
      <c r="AP368" s="60"/>
      <c r="AQ368" s="60"/>
      <c r="AR368" s="60"/>
      <c r="AS368" s="60"/>
      <c r="AT368" s="60"/>
      <c r="AU368" s="60"/>
      <c r="AV368" s="60"/>
      <c r="AW368" s="60"/>
      <c r="AX368" s="60"/>
      <c r="AY368" s="60"/>
      <c r="AZ368" s="60"/>
      <c r="BA368" s="60"/>
      <c r="BB368" s="60"/>
      <c r="BC368" s="60"/>
      <c r="BD368" s="60"/>
      <c r="BE368" s="60"/>
      <c r="BF368" s="60"/>
      <c r="BG368" s="60"/>
      <c r="BH368" s="60"/>
      <c r="BI368" s="60"/>
      <c r="BJ368" s="60"/>
      <c r="BK368" s="60"/>
      <c r="BL368" s="60"/>
      <c r="BM368" s="60"/>
      <c r="BN368" s="60"/>
      <c r="BO368" s="60"/>
      <c r="BP368" s="60"/>
      <c r="BQ368" s="60"/>
      <c r="BR368" s="60"/>
      <c r="BS368" s="60"/>
      <c r="BT368" s="60"/>
      <c r="BU368" s="60"/>
      <c r="BV368" s="60"/>
      <c r="BW368" s="60"/>
      <c r="BX368" s="60"/>
      <c r="BY368" s="60"/>
      <c r="BZ368" s="60"/>
      <c r="CA368" s="60"/>
      <c r="CB368" s="60"/>
      <c r="CC368" s="60"/>
      <c r="CD368" s="60"/>
      <c r="CE368" s="60"/>
      <c r="CF368" s="60"/>
      <c r="CG368" s="60"/>
      <c r="CH368" s="60"/>
      <c r="CI368" s="60"/>
      <c r="CJ368" s="60"/>
      <c r="CK368" s="60"/>
      <c r="CL368" s="60"/>
      <c r="CM368" s="60"/>
      <c r="CN368" s="60"/>
      <c r="CO368" s="60"/>
      <c r="CP368" s="60"/>
      <c r="CQ368" s="60"/>
      <c r="CR368" s="60"/>
      <c r="CS368" s="60"/>
      <c r="CT368" s="60"/>
      <c r="CU368" s="60"/>
      <c r="CV368" s="60"/>
      <c r="CW368" s="60"/>
      <c r="CX368" s="60"/>
      <c r="CY368" s="60"/>
      <c r="CZ368" s="60"/>
      <c r="DA368" s="60"/>
      <c r="DB368" s="60"/>
      <c r="DC368" s="60"/>
      <c r="DD368" s="60"/>
      <c r="DE368" s="60"/>
      <c r="DF368" s="60"/>
      <c r="DG368" s="60"/>
      <c r="DH368" s="60"/>
      <c r="DI368" s="60"/>
      <c r="DJ368" s="60"/>
      <c r="DK368" s="60"/>
      <c r="DL368" s="60"/>
      <c r="DM368" s="60"/>
      <c r="DN368" s="60"/>
      <c r="DO368" s="60"/>
      <c r="DP368" s="60"/>
      <c r="DQ368" s="60"/>
      <c r="DR368" s="60"/>
      <c r="DS368" s="60"/>
      <c r="DT368" s="60"/>
      <c r="DU368" s="60"/>
      <c r="DV368" s="60"/>
      <c r="DW368" s="60"/>
      <c r="DX368" s="60"/>
      <c r="DY368" s="60"/>
      <c r="DZ368" s="60"/>
      <c r="EA368" s="60"/>
      <c r="EB368" s="60"/>
      <c r="EC368" s="60"/>
      <c r="ED368" s="60"/>
      <c r="EE368" s="60"/>
      <c r="EF368" s="60"/>
      <c r="EG368" s="60"/>
      <c r="EH368" s="60"/>
      <c r="EI368" s="60"/>
      <c r="EJ368" s="60"/>
      <c r="EK368" s="60"/>
      <c r="EL368" s="60"/>
      <c r="EM368" s="60"/>
      <c r="EN368" s="60"/>
      <c r="EO368" s="60"/>
      <c r="EP368" s="60"/>
      <c r="EQ368" s="60"/>
      <c r="ER368" s="60"/>
      <c r="ES368" s="60"/>
      <c r="ET368" s="60"/>
      <c r="EU368" s="60"/>
      <c r="EV368" s="60"/>
      <c r="EW368" s="60"/>
      <c r="EX368" s="60"/>
      <c r="EY368" s="60"/>
      <c r="EZ368" s="60"/>
      <c r="FA368" s="60"/>
      <c r="FB368" s="60"/>
      <c r="FC368" s="60"/>
      <c r="FD368" s="60"/>
      <c r="FE368" s="60"/>
      <c r="FF368" s="60"/>
      <c r="FG368" s="60"/>
      <c r="FH368" s="60"/>
      <c r="FI368" s="60"/>
      <c r="FJ368" s="60"/>
      <c r="FK368" s="60"/>
      <c r="FL368" s="60"/>
      <c r="FM368" s="60"/>
      <c r="FN368" s="60"/>
      <c r="FO368" s="60"/>
      <c r="FP368" s="60"/>
      <c r="FQ368" s="60"/>
      <c r="FR368" s="60"/>
      <c r="FS368" s="60"/>
      <c r="FT368" s="60"/>
      <c r="FU368" s="60"/>
      <c r="FV368" s="60"/>
      <c r="FW368" s="60"/>
      <c r="FX368" s="60"/>
      <c r="FY368" s="60"/>
      <c r="FZ368" s="60"/>
      <c r="GA368" s="60"/>
      <c r="GB368" s="60"/>
      <c r="GC368" s="60"/>
      <c r="GD368" s="60"/>
      <c r="GE368" s="60"/>
      <c r="GF368" s="60"/>
      <c r="GG368" s="60"/>
      <c r="GH368" s="60"/>
      <c r="GI368" s="60"/>
      <c r="GJ368" s="60"/>
      <c r="GK368" s="60"/>
      <c r="GL368" s="60"/>
      <c r="GM368" s="60"/>
      <c r="GN368" s="60"/>
      <c r="GO368" s="60"/>
      <c r="GP368" s="60"/>
      <c r="GQ368" s="60"/>
      <c r="GR368" s="60"/>
      <c r="GS368" s="60"/>
      <c r="GT368" s="60"/>
      <c r="GU368" s="60"/>
      <c r="GV368" s="60"/>
      <c r="GW368" s="60"/>
      <c r="GX368" s="60"/>
      <c r="GY368" s="60"/>
      <c r="GZ368" s="60"/>
      <c r="HA368" s="60"/>
      <c r="HB368" s="60"/>
      <c r="HC368" s="60"/>
      <c r="HD368" s="60"/>
      <c r="HE368" s="60"/>
      <c r="HF368" s="60"/>
      <c r="HG368" s="60"/>
      <c r="HH368" s="60"/>
      <c r="HI368" s="60"/>
      <c r="HJ368" s="60"/>
      <c r="HK368" s="60"/>
      <c r="HL368" s="60"/>
      <c r="HM368" s="60"/>
      <c r="HN368" s="60"/>
      <c r="HO368" s="60"/>
      <c r="HP368" s="60"/>
      <c r="HQ368" s="60"/>
      <c r="HR368" s="60"/>
      <c r="HS368" s="60"/>
      <c r="HT368" s="60"/>
      <c r="HU368" s="60"/>
      <c r="HV368" s="60"/>
      <c r="HW368" s="60"/>
      <c r="HX368" s="60"/>
      <c r="HY368" s="60"/>
      <c r="HZ368" s="60"/>
      <c r="IA368" s="60"/>
      <c r="IB368" s="60"/>
      <c r="IC368" s="60"/>
      <c r="ID368" s="60"/>
    </row>
    <row r="369" spans="1:238" x14ac:dyDescent="0.2">
      <c r="A369" s="44">
        <f t="shared" si="9"/>
        <v>363</v>
      </c>
      <c r="B369" s="11" t="s">
        <v>1666</v>
      </c>
      <c r="C369" s="11" t="s">
        <v>726</v>
      </c>
      <c r="D369" s="11"/>
      <c r="E369" s="55" t="s">
        <v>801</v>
      </c>
      <c r="F369" s="12" t="s">
        <v>1667</v>
      </c>
      <c r="G369" s="13">
        <v>5347</v>
      </c>
      <c r="H369" s="13">
        <v>10858</v>
      </c>
      <c r="I369" s="14" t="s">
        <v>41</v>
      </c>
      <c r="J369" s="46" t="s">
        <v>50</v>
      </c>
      <c r="K369" s="8" t="s">
        <v>783</v>
      </c>
      <c r="L369" s="60"/>
      <c r="M369" s="60"/>
      <c r="N369" s="60"/>
      <c r="O369" s="60"/>
      <c r="P369" s="60"/>
      <c r="Q369" s="60"/>
      <c r="R369" s="60"/>
      <c r="S369" s="60"/>
      <c r="T369" s="60"/>
      <c r="U369" s="60"/>
      <c r="V369" s="60"/>
      <c r="W369" s="60"/>
      <c r="X369" s="60"/>
      <c r="Y369" s="60"/>
      <c r="Z369" s="60"/>
      <c r="AA369" s="60"/>
      <c r="AB369" s="60"/>
      <c r="AC369" s="60"/>
      <c r="AD369" s="60"/>
      <c r="AE369" s="60"/>
      <c r="AF369" s="60"/>
      <c r="AG369" s="60"/>
      <c r="AH369" s="60"/>
      <c r="AI369" s="60"/>
      <c r="AJ369" s="60"/>
      <c r="AK369" s="60"/>
      <c r="AL369" s="60"/>
      <c r="AM369" s="60"/>
      <c r="AN369" s="60"/>
      <c r="AO369" s="60"/>
      <c r="AP369" s="60"/>
      <c r="AQ369" s="60"/>
      <c r="AR369" s="60"/>
      <c r="AS369" s="60"/>
      <c r="AT369" s="60"/>
      <c r="AU369" s="60"/>
      <c r="AV369" s="60"/>
      <c r="AW369" s="60"/>
      <c r="AX369" s="60"/>
      <c r="AY369" s="60"/>
      <c r="AZ369" s="60"/>
      <c r="BA369" s="60"/>
      <c r="BB369" s="60"/>
      <c r="BC369" s="60"/>
      <c r="BD369" s="60"/>
      <c r="BE369" s="60"/>
      <c r="BF369" s="60"/>
      <c r="BG369" s="60"/>
      <c r="BH369" s="60"/>
      <c r="BI369" s="60"/>
      <c r="BJ369" s="60"/>
      <c r="BK369" s="60"/>
      <c r="BL369" s="60"/>
      <c r="BM369" s="60"/>
      <c r="BN369" s="60"/>
      <c r="BO369" s="60"/>
      <c r="BP369" s="60"/>
      <c r="BQ369" s="60"/>
      <c r="BR369" s="60"/>
      <c r="BS369" s="60"/>
      <c r="BT369" s="60"/>
      <c r="BU369" s="60"/>
      <c r="BV369" s="60"/>
      <c r="BW369" s="60"/>
      <c r="BX369" s="60"/>
      <c r="BY369" s="60"/>
      <c r="BZ369" s="60"/>
      <c r="CA369" s="60"/>
      <c r="CB369" s="60"/>
      <c r="CC369" s="60"/>
      <c r="CD369" s="60"/>
      <c r="CE369" s="60"/>
      <c r="CF369" s="60"/>
      <c r="CG369" s="60"/>
      <c r="CH369" s="60"/>
      <c r="CI369" s="60"/>
      <c r="CJ369" s="60"/>
      <c r="CK369" s="60"/>
      <c r="CL369" s="60"/>
      <c r="CM369" s="60"/>
      <c r="CN369" s="60"/>
      <c r="CO369" s="60"/>
      <c r="CP369" s="60"/>
      <c r="CQ369" s="60"/>
      <c r="CR369" s="60"/>
      <c r="CS369" s="60"/>
      <c r="CT369" s="60"/>
      <c r="CU369" s="60"/>
      <c r="CV369" s="60"/>
      <c r="CW369" s="60"/>
      <c r="CX369" s="60"/>
      <c r="CY369" s="60"/>
      <c r="CZ369" s="60"/>
      <c r="DA369" s="60"/>
      <c r="DB369" s="60"/>
      <c r="DC369" s="60"/>
      <c r="DD369" s="60"/>
      <c r="DE369" s="60"/>
      <c r="DF369" s="60"/>
      <c r="DG369" s="60"/>
      <c r="DH369" s="60"/>
      <c r="DI369" s="60"/>
      <c r="DJ369" s="60"/>
      <c r="DK369" s="60"/>
      <c r="DL369" s="60"/>
      <c r="DM369" s="60"/>
      <c r="DN369" s="60"/>
      <c r="DO369" s="60"/>
      <c r="DP369" s="60"/>
      <c r="DQ369" s="60"/>
      <c r="DR369" s="60"/>
      <c r="DS369" s="60"/>
      <c r="DT369" s="60"/>
      <c r="DU369" s="60"/>
      <c r="DV369" s="60"/>
      <c r="DW369" s="60"/>
      <c r="DX369" s="60"/>
      <c r="DY369" s="60"/>
      <c r="DZ369" s="60"/>
      <c r="EA369" s="60"/>
      <c r="EB369" s="60"/>
      <c r="EC369" s="60"/>
      <c r="ED369" s="60"/>
      <c r="EE369" s="60"/>
      <c r="EF369" s="60"/>
      <c r="EG369" s="60"/>
      <c r="EH369" s="60"/>
      <c r="EI369" s="60"/>
      <c r="EJ369" s="60"/>
      <c r="EK369" s="60"/>
      <c r="EL369" s="60"/>
      <c r="EM369" s="60"/>
      <c r="EN369" s="60"/>
      <c r="EO369" s="60"/>
      <c r="EP369" s="60"/>
      <c r="EQ369" s="60"/>
      <c r="ER369" s="60"/>
      <c r="ES369" s="60"/>
      <c r="ET369" s="60"/>
      <c r="EU369" s="60"/>
      <c r="EV369" s="60"/>
      <c r="EW369" s="60"/>
      <c r="EX369" s="60"/>
      <c r="EY369" s="60"/>
      <c r="EZ369" s="60"/>
      <c r="FA369" s="60"/>
      <c r="FB369" s="60"/>
      <c r="FC369" s="60"/>
      <c r="FD369" s="60"/>
      <c r="FE369" s="60"/>
      <c r="FF369" s="60"/>
      <c r="FG369" s="60"/>
      <c r="FH369" s="60"/>
      <c r="FI369" s="60"/>
      <c r="FJ369" s="60"/>
      <c r="FK369" s="60"/>
      <c r="FL369" s="60"/>
      <c r="FM369" s="60"/>
      <c r="FN369" s="60"/>
      <c r="FO369" s="60"/>
      <c r="FP369" s="60"/>
      <c r="FQ369" s="60"/>
      <c r="FR369" s="60"/>
      <c r="FS369" s="60"/>
      <c r="FT369" s="60"/>
      <c r="FU369" s="60"/>
      <c r="FV369" s="60"/>
      <c r="FW369" s="60"/>
      <c r="FX369" s="60"/>
      <c r="FY369" s="60"/>
      <c r="FZ369" s="60"/>
      <c r="GA369" s="60"/>
      <c r="GB369" s="60"/>
      <c r="GC369" s="60"/>
      <c r="GD369" s="60"/>
      <c r="GE369" s="60"/>
      <c r="GF369" s="60"/>
      <c r="GG369" s="60"/>
      <c r="GH369" s="60"/>
      <c r="GI369" s="60"/>
      <c r="GJ369" s="60"/>
      <c r="GK369" s="60"/>
      <c r="GL369" s="60"/>
      <c r="GM369" s="60"/>
      <c r="GN369" s="60"/>
      <c r="GO369" s="60"/>
      <c r="GP369" s="60"/>
      <c r="GQ369" s="60"/>
      <c r="GR369" s="60"/>
      <c r="GS369" s="60"/>
      <c r="GT369" s="60"/>
      <c r="GU369" s="60"/>
      <c r="GV369" s="60"/>
      <c r="GW369" s="60"/>
      <c r="GX369" s="60"/>
      <c r="GY369" s="60"/>
      <c r="GZ369" s="60"/>
      <c r="HA369" s="60"/>
      <c r="HB369" s="60"/>
      <c r="HC369" s="60"/>
      <c r="HD369" s="60"/>
      <c r="HE369" s="60"/>
      <c r="HF369" s="60"/>
      <c r="HG369" s="60"/>
      <c r="HH369" s="60"/>
      <c r="HI369" s="60"/>
      <c r="HJ369" s="60"/>
      <c r="HK369" s="60"/>
      <c r="HL369" s="60"/>
      <c r="HM369" s="60"/>
      <c r="HN369" s="60"/>
      <c r="HO369" s="60"/>
      <c r="HP369" s="60"/>
      <c r="HQ369" s="60"/>
      <c r="HR369" s="60"/>
      <c r="HS369" s="60"/>
      <c r="HT369" s="60"/>
      <c r="HU369" s="60"/>
      <c r="HV369" s="60"/>
      <c r="HW369" s="60"/>
      <c r="HX369" s="60"/>
      <c r="HY369" s="60"/>
      <c r="HZ369" s="60"/>
      <c r="IA369" s="60"/>
      <c r="IB369" s="60"/>
      <c r="IC369" s="60"/>
      <c r="ID369" s="60"/>
    </row>
    <row r="370" spans="1:238" x14ac:dyDescent="0.2">
      <c r="A370" s="44">
        <f t="shared" si="9"/>
        <v>364</v>
      </c>
      <c r="B370" s="11" t="s">
        <v>1668</v>
      </c>
      <c r="C370" s="11" t="s">
        <v>17</v>
      </c>
      <c r="D370" s="11"/>
      <c r="E370" s="55">
        <v>2020.11</v>
      </c>
      <c r="F370" s="12" t="s">
        <v>1669</v>
      </c>
      <c r="G370" s="13">
        <v>2814</v>
      </c>
      <c r="H370" s="13">
        <v>5468</v>
      </c>
      <c r="I370" s="14" t="s">
        <v>711</v>
      </c>
      <c r="J370" s="46" t="s">
        <v>50</v>
      </c>
      <c r="K370" s="8" t="s">
        <v>783</v>
      </c>
      <c r="L370" s="60"/>
      <c r="M370" s="60"/>
      <c r="N370" s="60"/>
      <c r="O370" s="60"/>
      <c r="P370" s="60"/>
      <c r="Q370" s="60"/>
      <c r="R370" s="60"/>
      <c r="S370" s="60"/>
      <c r="T370" s="60"/>
      <c r="U370" s="60"/>
      <c r="V370" s="60"/>
      <c r="W370" s="60"/>
      <c r="X370" s="60"/>
      <c r="Y370" s="60"/>
      <c r="Z370" s="60"/>
      <c r="AA370" s="60"/>
      <c r="AB370" s="60"/>
      <c r="AC370" s="60"/>
      <c r="AD370" s="60"/>
      <c r="AE370" s="60"/>
      <c r="AF370" s="60"/>
      <c r="AG370" s="60"/>
      <c r="AH370" s="60"/>
      <c r="AI370" s="60"/>
      <c r="AJ370" s="60"/>
      <c r="AK370" s="60"/>
      <c r="AL370" s="60"/>
      <c r="AM370" s="60"/>
      <c r="AN370" s="60"/>
      <c r="AO370" s="60"/>
      <c r="AP370" s="60"/>
      <c r="AQ370" s="60"/>
      <c r="AR370" s="60"/>
      <c r="AS370" s="60"/>
      <c r="AT370" s="60"/>
      <c r="AU370" s="60"/>
      <c r="AV370" s="60"/>
      <c r="AW370" s="60"/>
      <c r="AX370" s="60"/>
      <c r="AY370" s="60"/>
      <c r="AZ370" s="60"/>
      <c r="BA370" s="60"/>
      <c r="BB370" s="60"/>
      <c r="BC370" s="60"/>
      <c r="BD370" s="60"/>
      <c r="BE370" s="60"/>
      <c r="BF370" s="60"/>
      <c r="BG370" s="60"/>
      <c r="BH370" s="60"/>
      <c r="BI370" s="60"/>
      <c r="BJ370" s="60"/>
      <c r="BK370" s="60"/>
      <c r="BL370" s="60"/>
      <c r="BM370" s="60"/>
      <c r="BN370" s="60"/>
      <c r="BO370" s="60"/>
      <c r="BP370" s="60"/>
      <c r="BQ370" s="60"/>
      <c r="BR370" s="60"/>
      <c r="BS370" s="60"/>
      <c r="BT370" s="60"/>
      <c r="BU370" s="60"/>
      <c r="BV370" s="60"/>
      <c r="BW370" s="60"/>
      <c r="BX370" s="60"/>
      <c r="BY370" s="60"/>
      <c r="BZ370" s="60"/>
      <c r="CA370" s="60"/>
      <c r="CB370" s="60"/>
      <c r="CC370" s="60"/>
      <c r="CD370" s="60"/>
      <c r="CE370" s="60"/>
      <c r="CF370" s="60"/>
      <c r="CG370" s="60"/>
      <c r="CH370" s="60"/>
      <c r="CI370" s="60"/>
      <c r="CJ370" s="60"/>
      <c r="CK370" s="60"/>
      <c r="CL370" s="60"/>
      <c r="CM370" s="60"/>
      <c r="CN370" s="60"/>
      <c r="CO370" s="60"/>
      <c r="CP370" s="60"/>
      <c r="CQ370" s="60"/>
      <c r="CR370" s="60"/>
      <c r="CS370" s="60"/>
      <c r="CT370" s="60"/>
      <c r="CU370" s="60"/>
      <c r="CV370" s="60"/>
      <c r="CW370" s="60"/>
      <c r="CX370" s="60"/>
      <c r="CY370" s="60"/>
      <c r="CZ370" s="60"/>
      <c r="DA370" s="60"/>
      <c r="DB370" s="60"/>
      <c r="DC370" s="60"/>
      <c r="DD370" s="60"/>
      <c r="DE370" s="60"/>
      <c r="DF370" s="60"/>
      <c r="DG370" s="60"/>
      <c r="DH370" s="60"/>
      <c r="DI370" s="60"/>
      <c r="DJ370" s="60"/>
      <c r="DK370" s="60"/>
      <c r="DL370" s="60"/>
      <c r="DM370" s="60"/>
      <c r="DN370" s="60"/>
      <c r="DO370" s="60"/>
      <c r="DP370" s="60"/>
      <c r="DQ370" s="60"/>
      <c r="DR370" s="60"/>
      <c r="DS370" s="60"/>
      <c r="DT370" s="60"/>
      <c r="DU370" s="60"/>
      <c r="DV370" s="60"/>
      <c r="DW370" s="60"/>
      <c r="DX370" s="60"/>
      <c r="DY370" s="60"/>
      <c r="DZ370" s="60"/>
      <c r="EA370" s="60"/>
      <c r="EB370" s="60"/>
      <c r="EC370" s="60"/>
      <c r="ED370" s="60"/>
      <c r="EE370" s="60"/>
      <c r="EF370" s="60"/>
      <c r="EG370" s="60"/>
      <c r="EH370" s="60"/>
      <c r="EI370" s="60"/>
      <c r="EJ370" s="60"/>
      <c r="EK370" s="60"/>
      <c r="EL370" s="60"/>
      <c r="EM370" s="60"/>
      <c r="EN370" s="60"/>
      <c r="EO370" s="60"/>
      <c r="EP370" s="60"/>
      <c r="EQ370" s="60"/>
      <c r="ER370" s="60"/>
      <c r="ES370" s="60"/>
      <c r="ET370" s="60"/>
      <c r="EU370" s="60"/>
      <c r="EV370" s="60"/>
      <c r="EW370" s="60"/>
      <c r="EX370" s="60"/>
      <c r="EY370" s="60"/>
      <c r="EZ370" s="60"/>
      <c r="FA370" s="60"/>
      <c r="FB370" s="60"/>
      <c r="FC370" s="60"/>
      <c r="FD370" s="60"/>
      <c r="FE370" s="60"/>
      <c r="FF370" s="60"/>
      <c r="FG370" s="60"/>
      <c r="FH370" s="60"/>
      <c r="FI370" s="60"/>
      <c r="FJ370" s="60"/>
      <c r="FK370" s="60"/>
      <c r="FL370" s="60"/>
      <c r="FM370" s="60"/>
      <c r="FN370" s="60"/>
      <c r="FO370" s="60"/>
      <c r="FP370" s="60"/>
      <c r="FQ370" s="60"/>
      <c r="FR370" s="60"/>
      <c r="FS370" s="60"/>
      <c r="FT370" s="60"/>
      <c r="FU370" s="60"/>
      <c r="FV370" s="60"/>
      <c r="FW370" s="60"/>
      <c r="FX370" s="60"/>
      <c r="FY370" s="60"/>
      <c r="FZ370" s="60"/>
      <c r="GA370" s="60"/>
      <c r="GB370" s="60"/>
      <c r="GC370" s="60"/>
      <c r="GD370" s="60"/>
      <c r="GE370" s="60"/>
      <c r="GF370" s="60"/>
      <c r="GG370" s="60"/>
      <c r="GH370" s="60"/>
      <c r="GI370" s="60"/>
      <c r="GJ370" s="60"/>
      <c r="GK370" s="60"/>
      <c r="GL370" s="60"/>
      <c r="GM370" s="60"/>
      <c r="GN370" s="60"/>
      <c r="GO370" s="60"/>
      <c r="GP370" s="60"/>
      <c r="GQ370" s="60"/>
      <c r="GR370" s="60"/>
      <c r="GS370" s="60"/>
      <c r="GT370" s="60"/>
      <c r="GU370" s="60"/>
      <c r="GV370" s="60"/>
      <c r="GW370" s="60"/>
      <c r="GX370" s="60"/>
      <c r="GY370" s="60"/>
      <c r="GZ370" s="60"/>
      <c r="HA370" s="60"/>
      <c r="HB370" s="60"/>
      <c r="HC370" s="60"/>
      <c r="HD370" s="60"/>
      <c r="HE370" s="60"/>
      <c r="HF370" s="60"/>
      <c r="HG370" s="60"/>
      <c r="HH370" s="60"/>
      <c r="HI370" s="60"/>
      <c r="HJ370" s="60"/>
      <c r="HK370" s="60"/>
      <c r="HL370" s="60"/>
      <c r="HM370" s="60"/>
      <c r="HN370" s="60"/>
      <c r="HO370" s="60"/>
      <c r="HP370" s="60"/>
      <c r="HQ370" s="60"/>
      <c r="HR370" s="60"/>
      <c r="HS370" s="60"/>
      <c r="HT370" s="60"/>
      <c r="HU370" s="60"/>
      <c r="HV370" s="60"/>
      <c r="HW370" s="60"/>
      <c r="HX370" s="60"/>
      <c r="HY370" s="60"/>
      <c r="HZ370" s="60"/>
      <c r="IA370" s="60"/>
      <c r="IB370" s="60"/>
      <c r="IC370" s="60"/>
      <c r="ID370" s="60"/>
    </row>
    <row r="371" spans="1:238" x14ac:dyDescent="0.2">
      <c r="A371" s="44">
        <f t="shared" si="9"/>
        <v>365</v>
      </c>
      <c r="B371" s="11" t="s">
        <v>1670</v>
      </c>
      <c r="C371" s="11" t="s">
        <v>726</v>
      </c>
      <c r="D371" s="11"/>
      <c r="E371" s="55">
        <v>2020.11</v>
      </c>
      <c r="F371" s="12" t="s">
        <v>1671</v>
      </c>
      <c r="G371" s="13">
        <v>256</v>
      </c>
      <c r="H371" s="13">
        <v>572</v>
      </c>
      <c r="I371" s="14" t="s">
        <v>41</v>
      </c>
      <c r="J371" s="46" t="s">
        <v>50</v>
      </c>
      <c r="L371" s="60"/>
      <c r="M371" s="60"/>
      <c r="N371" s="60"/>
      <c r="O371" s="60"/>
      <c r="P371" s="60"/>
      <c r="Q371" s="60"/>
      <c r="R371" s="60"/>
      <c r="S371" s="60"/>
      <c r="T371" s="60"/>
      <c r="U371" s="60"/>
      <c r="V371" s="60"/>
      <c r="W371" s="60"/>
      <c r="X371" s="60"/>
      <c r="Y371" s="60"/>
      <c r="Z371" s="60"/>
      <c r="AA371" s="60"/>
      <c r="AB371" s="60"/>
      <c r="AC371" s="60"/>
      <c r="AD371" s="60"/>
      <c r="AE371" s="60"/>
      <c r="AF371" s="60"/>
      <c r="AG371" s="60"/>
      <c r="AH371" s="60"/>
      <c r="AI371" s="60"/>
      <c r="AJ371" s="60"/>
      <c r="AK371" s="60"/>
      <c r="AL371" s="60"/>
      <c r="AM371" s="60"/>
      <c r="AN371" s="60"/>
      <c r="AO371" s="60"/>
      <c r="AP371" s="60"/>
      <c r="AQ371" s="60"/>
      <c r="AR371" s="60"/>
      <c r="AS371" s="60"/>
      <c r="AT371" s="60"/>
      <c r="AU371" s="60"/>
      <c r="AV371" s="60"/>
      <c r="AW371" s="60"/>
      <c r="AX371" s="60"/>
      <c r="AY371" s="60"/>
      <c r="AZ371" s="60"/>
      <c r="BA371" s="60"/>
      <c r="BB371" s="60"/>
      <c r="BC371" s="60"/>
      <c r="BD371" s="60"/>
      <c r="BE371" s="60"/>
      <c r="BF371" s="60"/>
      <c r="BG371" s="60"/>
      <c r="BH371" s="60"/>
      <c r="BI371" s="60"/>
      <c r="BJ371" s="60"/>
      <c r="BK371" s="60"/>
      <c r="BL371" s="60"/>
      <c r="BM371" s="60"/>
      <c r="BN371" s="60"/>
      <c r="BO371" s="60"/>
      <c r="BP371" s="60"/>
      <c r="BQ371" s="60"/>
      <c r="BR371" s="60"/>
      <c r="BS371" s="60"/>
      <c r="BT371" s="60"/>
      <c r="BU371" s="60"/>
      <c r="BV371" s="60"/>
      <c r="BW371" s="60"/>
      <c r="BX371" s="60"/>
      <c r="BY371" s="60"/>
      <c r="BZ371" s="60"/>
      <c r="CA371" s="60"/>
      <c r="CB371" s="60"/>
      <c r="CC371" s="60"/>
      <c r="CD371" s="60"/>
      <c r="CE371" s="60"/>
      <c r="CF371" s="60"/>
      <c r="CG371" s="60"/>
      <c r="CH371" s="60"/>
      <c r="CI371" s="60"/>
      <c r="CJ371" s="60"/>
      <c r="CK371" s="60"/>
      <c r="CL371" s="60"/>
      <c r="CM371" s="60"/>
      <c r="CN371" s="60"/>
      <c r="CO371" s="60"/>
      <c r="CP371" s="60"/>
      <c r="CQ371" s="60"/>
      <c r="CR371" s="60"/>
      <c r="CS371" s="60"/>
      <c r="CT371" s="60"/>
      <c r="CU371" s="60"/>
      <c r="CV371" s="60"/>
      <c r="CW371" s="60"/>
      <c r="CX371" s="60"/>
      <c r="CY371" s="60"/>
      <c r="CZ371" s="60"/>
      <c r="DA371" s="60"/>
      <c r="DB371" s="60"/>
      <c r="DC371" s="60"/>
      <c r="DD371" s="60"/>
      <c r="DE371" s="60"/>
      <c r="DF371" s="60"/>
      <c r="DG371" s="60"/>
      <c r="DH371" s="60"/>
      <c r="DI371" s="60"/>
      <c r="DJ371" s="60"/>
      <c r="DK371" s="60"/>
      <c r="DL371" s="60"/>
      <c r="DM371" s="60"/>
      <c r="DN371" s="60"/>
      <c r="DO371" s="60"/>
      <c r="DP371" s="60"/>
      <c r="DQ371" s="60"/>
      <c r="DR371" s="60"/>
      <c r="DS371" s="60"/>
      <c r="DT371" s="60"/>
      <c r="DU371" s="60"/>
      <c r="DV371" s="60"/>
      <c r="DW371" s="60"/>
      <c r="DX371" s="60"/>
      <c r="DY371" s="60"/>
      <c r="DZ371" s="60"/>
      <c r="EA371" s="60"/>
      <c r="EB371" s="60"/>
      <c r="EC371" s="60"/>
      <c r="ED371" s="60"/>
      <c r="EE371" s="60"/>
      <c r="EF371" s="60"/>
      <c r="EG371" s="60"/>
      <c r="EH371" s="60"/>
      <c r="EI371" s="60"/>
      <c r="EJ371" s="60"/>
      <c r="EK371" s="60"/>
      <c r="EL371" s="60"/>
      <c r="EM371" s="60"/>
      <c r="EN371" s="60"/>
      <c r="EO371" s="60"/>
      <c r="EP371" s="60"/>
      <c r="EQ371" s="60"/>
      <c r="ER371" s="60"/>
      <c r="ES371" s="60"/>
      <c r="ET371" s="60"/>
      <c r="EU371" s="60"/>
      <c r="EV371" s="60"/>
      <c r="EW371" s="60"/>
      <c r="EX371" s="60"/>
      <c r="EY371" s="60"/>
      <c r="EZ371" s="60"/>
      <c r="FA371" s="60"/>
      <c r="FB371" s="60"/>
      <c r="FC371" s="60"/>
      <c r="FD371" s="60"/>
      <c r="FE371" s="60"/>
      <c r="FF371" s="60"/>
      <c r="FG371" s="60"/>
      <c r="FH371" s="60"/>
      <c r="FI371" s="60"/>
      <c r="FJ371" s="60"/>
      <c r="FK371" s="60"/>
      <c r="FL371" s="60"/>
      <c r="FM371" s="60"/>
      <c r="FN371" s="60"/>
      <c r="FO371" s="60"/>
      <c r="FP371" s="60"/>
      <c r="FQ371" s="60"/>
      <c r="FR371" s="60"/>
      <c r="FS371" s="60"/>
      <c r="FT371" s="60"/>
      <c r="FU371" s="60"/>
      <c r="FV371" s="60"/>
      <c r="FW371" s="60"/>
      <c r="FX371" s="60"/>
      <c r="FY371" s="60"/>
      <c r="FZ371" s="60"/>
      <c r="GA371" s="60"/>
      <c r="GB371" s="60"/>
      <c r="GC371" s="60"/>
      <c r="GD371" s="60"/>
      <c r="GE371" s="60"/>
      <c r="GF371" s="60"/>
      <c r="GG371" s="60"/>
      <c r="GH371" s="60"/>
      <c r="GI371" s="60"/>
      <c r="GJ371" s="60"/>
      <c r="GK371" s="60"/>
      <c r="GL371" s="60"/>
      <c r="GM371" s="60"/>
      <c r="GN371" s="60"/>
      <c r="GO371" s="60"/>
      <c r="GP371" s="60"/>
      <c r="GQ371" s="60"/>
      <c r="GR371" s="60"/>
      <c r="GS371" s="60"/>
      <c r="GT371" s="60"/>
      <c r="GU371" s="60"/>
      <c r="GV371" s="60"/>
      <c r="GW371" s="60"/>
      <c r="GX371" s="60"/>
      <c r="GY371" s="60"/>
      <c r="GZ371" s="60"/>
      <c r="HA371" s="60"/>
      <c r="HB371" s="60"/>
      <c r="HC371" s="60"/>
      <c r="HD371" s="60"/>
      <c r="HE371" s="60"/>
      <c r="HF371" s="60"/>
      <c r="HG371" s="60"/>
      <c r="HH371" s="60"/>
      <c r="HI371" s="60"/>
      <c r="HJ371" s="60"/>
      <c r="HK371" s="60"/>
      <c r="HL371" s="60"/>
      <c r="HM371" s="60"/>
      <c r="HN371" s="60"/>
      <c r="HO371" s="60"/>
      <c r="HP371" s="60"/>
      <c r="HQ371" s="60"/>
      <c r="HR371" s="60"/>
      <c r="HS371" s="60"/>
      <c r="HT371" s="60"/>
      <c r="HU371" s="60"/>
      <c r="HV371" s="60"/>
      <c r="HW371" s="60"/>
      <c r="HX371" s="60"/>
      <c r="HY371" s="60"/>
      <c r="HZ371" s="60"/>
      <c r="IA371" s="60"/>
      <c r="IB371" s="60"/>
      <c r="IC371" s="60"/>
      <c r="ID371" s="60"/>
    </row>
    <row r="372" spans="1:238" x14ac:dyDescent="0.2">
      <c r="A372" s="44">
        <f t="shared" si="9"/>
        <v>366</v>
      </c>
      <c r="B372" s="11" t="s">
        <v>2656</v>
      </c>
      <c r="C372" s="11" t="s">
        <v>726</v>
      </c>
      <c r="D372" s="11"/>
      <c r="E372" s="55">
        <v>2020.11</v>
      </c>
      <c r="F372" s="12" t="s">
        <v>1672</v>
      </c>
      <c r="G372" s="13">
        <v>2066</v>
      </c>
      <c r="H372" s="13">
        <v>4394</v>
      </c>
      <c r="I372" s="14" t="s">
        <v>711</v>
      </c>
      <c r="J372" s="46" t="s">
        <v>50</v>
      </c>
      <c r="K372" s="8" t="s">
        <v>784</v>
      </c>
      <c r="L372" s="60"/>
      <c r="M372" s="60"/>
      <c r="N372" s="60"/>
      <c r="O372" s="60"/>
      <c r="P372" s="60"/>
      <c r="Q372" s="60"/>
      <c r="R372" s="60"/>
      <c r="S372" s="60"/>
      <c r="T372" s="60"/>
      <c r="U372" s="60"/>
      <c r="V372" s="60"/>
      <c r="W372" s="60"/>
      <c r="X372" s="60"/>
      <c r="Y372" s="60"/>
      <c r="Z372" s="60"/>
      <c r="AA372" s="60"/>
      <c r="AB372" s="60"/>
      <c r="AC372" s="60"/>
      <c r="AD372" s="60"/>
      <c r="AE372" s="60"/>
      <c r="AF372" s="60"/>
      <c r="AG372" s="60"/>
      <c r="AH372" s="60"/>
      <c r="AI372" s="60"/>
      <c r="AJ372" s="60"/>
      <c r="AK372" s="60"/>
      <c r="AL372" s="60"/>
      <c r="AM372" s="60"/>
      <c r="AN372" s="60"/>
      <c r="AO372" s="60"/>
      <c r="AP372" s="60"/>
      <c r="AQ372" s="60"/>
      <c r="AR372" s="60"/>
      <c r="AS372" s="60"/>
      <c r="AT372" s="60"/>
      <c r="AU372" s="60"/>
      <c r="AV372" s="60"/>
      <c r="AW372" s="60"/>
      <c r="AX372" s="60"/>
      <c r="AY372" s="60"/>
      <c r="AZ372" s="60"/>
      <c r="BA372" s="60"/>
      <c r="BB372" s="60"/>
      <c r="BC372" s="60"/>
      <c r="BD372" s="60"/>
      <c r="BE372" s="60"/>
      <c r="BF372" s="60"/>
      <c r="BG372" s="60"/>
      <c r="BH372" s="60"/>
      <c r="BI372" s="60"/>
      <c r="BJ372" s="60"/>
      <c r="BK372" s="60"/>
      <c r="BL372" s="60"/>
      <c r="BM372" s="60"/>
      <c r="BN372" s="60"/>
      <c r="BO372" s="60"/>
      <c r="BP372" s="60"/>
      <c r="BQ372" s="60"/>
      <c r="BR372" s="60"/>
      <c r="BS372" s="60"/>
      <c r="BT372" s="60"/>
      <c r="BU372" s="60"/>
      <c r="BV372" s="60"/>
      <c r="BW372" s="60"/>
      <c r="BX372" s="60"/>
      <c r="BY372" s="60"/>
      <c r="BZ372" s="60"/>
      <c r="CA372" s="60"/>
      <c r="CB372" s="60"/>
      <c r="CC372" s="60"/>
      <c r="CD372" s="60"/>
      <c r="CE372" s="60"/>
      <c r="CF372" s="60"/>
      <c r="CG372" s="60"/>
      <c r="CH372" s="60"/>
      <c r="CI372" s="60"/>
      <c r="CJ372" s="60"/>
      <c r="CK372" s="60"/>
      <c r="CL372" s="60"/>
      <c r="CM372" s="60"/>
      <c r="CN372" s="60"/>
      <c r="CO372" s="60"/>
      <c r="CP372" s="60"/>
      <c r="CQ372" s="60"/>
      <c r="CR372" s="60"/>
      <c r="CS372" s="60"/>
      <c r="CT372" s="60"/>
      <c r="CU372" s="60"/>
      <c r="CV372" s="60"/>
      <c r="CW372" s="60"/>
      <c r="CX372" s="60"/>
      <c r="CY372" s="60"/>
      <c r="CZ372" s="60"/>
      <c r="DA372" s="60"/>
      <c r="DB372" s="60"/>
      <c r="DC372" s="60"/>
      <c r="DD372" s="60"/>
      <c r="DE372" s="60"/>
      <c r="DF372" s="60"/>
      <c r="DG372" s="60"/>
      <c r="DH372" s="60"/>
      <c r="DI372" s="60"/>
      <c r="DJ372" s="60"/>
      <c r="DK372" s="60"/>
      <c r="DL372" s="60"/>
      <c r="DM372" s="60"/>
      <c r="DN372" s="60"/>
      <c r="DO372" s="60"/>
      <c r="DP372" s="60"/>
      <c r="DQ372" s="60"/>
      <c r="DR372" s="60"/>
      <c r="DS372" s="60"/>
      <c r="DT372" s="60"/>
      <c r="DU372" s="60"/>
      <c r="DV372" s="60"/>
      <c r="DW372" s="60"/>
      <c r="DX372" s="60"/>
      <c r="DY372" s="60"/>
      <c r="DZ372" s="60"/>
      <c r="EA372" s="60"/>
      <c r="EB372" s="60"/>
      <c r="EC372" s="60"/>
      <c r="ED372" s="60"/>
      <c r="EE372" s="60"/>
      <c r="EF372" s="60"/>
      <c r="EG372" s="60"/>
      <c r="EH372" s="60"/>
      <c r="EI372" s="60"/>
      <c r="EJ372" s="60"/>
      <c r="EK372" s="60"/>
      <c r="EL372" s="60"/>
      <c r="EM372" s="60"/>
      <c r="EN372" s="60"/>
      <c r="EO372" s="60"/>
      <c r="EP372" s="60"/>
      <c r="EQ372" s="60"/>
      <c r="ER372" s="60"/>
      <c r="ES372" s="60"/>
      <c r="ET372" s="60"/>
      <c r="EU372" s="60"/>
      <c r="EV372" s="60"/>
      <c r="EW372" s="60"/>
      <c r="EX372" s="60"/>
      <c r="EY372" s="60"/>
      <c r="EZ372" s="60"/>
      <c r="FA372" s="60"/>
      <c r="FB372" s="60"/>
      <c r="FC372" s="60"/>
      <c r="FD372" s="60"/>
      <c r="FE372" s="60"/>
      <c r="FF372" s="60"/>
      <c r="FG372" s="60"/>
      <c r="FH372" s="60"/>
      <c r="FI372" s="60"/>
      <c r="FJ372" s="60"/>
      <c r="FK372" s="60"/>
      <c r="FL372" s="60"/>
      <c r="FM372" s="60"/>
      <c r="FN372" s="60"/>
      <c r="FO372" s="60"/>
      <c r="FP372" s="60"/>
      <c r="FQ372" s="60"/>
      <c r="FR372" s="60"/>
      <c r="FS372" s="60"/>
      <c r="FT372" s="60"/>
      <c r="FU372" s="60"/>
      <c r="FV372" s="60"/>
      <c r="FW372" s="60"/>
      <c r="FX372" s="60"/>
      <c r="FY372" s="60"/>
      <c r="FZ372" s="60"/>
      <c r="GA372" s="60"/>
      <c r="GB372" s="60"/>
      <c r="GC372" s="60"/>
      <c r="GD372" s="60"/>
      <c r="GE372" s="60"/>
      <c r="GF372" s="60"/>
      <c r="GG372" s="60"/>
      <c r="GH372" s="60"/>
      <c r="GI372" s="60"/>
      <c r="GJ372" s="60"/>
      <c r="GK372" s="60"/>
      <c r="GL372" s="60"/>
      <c r="GM372" s="60"/>
      <c r="GN372" s="60"/>
      <c r="GO372" s="60"/>
      <c r="GP372" s="60"/>
      <c r="GQ372" s="60"/>
      <c r="GR372" s="60"/>
      <c r="GS372" s="60"/>
      <c r="GT372" s="60"/>
      <c r="GU372" s="60"/>
      <c r="GV372" s="60"/>
      <c r="GW372" s="60"/>
      <c r="GX372" s="60"/>
      <c r="GY372" s="60"/>
      <c r="GZ372" s="60"/>
      <c r="HA372" s="60"/>
      <c r="HB372" s="60"/>
      <c r="HC372" s="60"/>
      <c r="HD372" s="60"/>
      <c r="HE372" s="60"/>
      <c r="HF372" s="60"/>
      <c r="HG372" s="60"/>
      <c r="HH372" s="60"/>
      <c r="HI372" s="60"/>
      <c r="HJ372" s="60"/>
      <c r="HK372" s="60"/>
      <c r="HL372" s="60"/>
      <c r="HM372" s="60"/>
      <c r="HN372" s="60"/>
      <c r="HO372" s="60"/>
      <c r="HP372" s="60"/>
      <c r="HQ372" s="60"/>
      <c r="HR372" s="60"/>
      <c r="HS372" s="60"/>
      <c r="HT372" s="60"/>
      <c r="HU372" s="60"/>
      <c r="HV372" s="60"/>
      <c r="HW372" s="60"/>
      <c r="HX372" s="60"/>
      <c r="HY372" s="60"/>
      <c r="HZ372" s="60"/>
      <c r="IA372" s="60"/>
      <c r="IB372" s="60"/>
      <c r="IC372" s="60"/>
      <c r="ID372" s="60"/>
    </row>
    <row r="373" spans="1:238" x14ac:dyDescent="0.2">
      <c r="A373" s="44">
        <f t="shared" si="9"/>
        <v>367</v>
      </c>
      <c r="B373" s="11" t="s">
        <v>1673</v>
      </c>
      <c r="C373" s="11" t="s">
        <v>726</v>
      </c>
      <c r="D373" s="11"/>
      <c r="E373" s="55">
        <v>2020.11</v>
      </c>
      <c r="F373" s="12" t="s">
        <v>1674</v>
      </c>
      <c r="G373" s="13">
        <v>2061</v>
      </c>
      <c r="H373" s="13">
        <v>5051</v>
      </c>
      <c r="I373" s="14" t="s">
        <v>711</v>
      </c>
      <c r="J373" s="46" t="s">
        <v>50</v>
      </c>
      <c r="K373" s="8" t="s">
        <v>782</v>
      </c>
      <c r="L373" s="60"/>
      <c r="M373" s="60"/>
      <c r="N373" s="60"/>
      <c r="O373" s="60"/>
      <c r="P373" s="60"/>
      <c r="Q373" s="60"/>
      <c r="R373" s="60"/>
      <c r="S373" s="60"/>
      <c r="T373" s="60"/>
      <c r="U373" s="60"/>
      <c r="V373" s="60"/>
      <c r="W373" s="60"/>
      <c r="X373" s="60"/>
      <c r="Y373" s="60"/>
      <c r="Z373" s="60"/>
      <c r="AA373" s="60"/>
      <c r="AB373" s="60"/>
      <c r="AC373" s="60"/>
      <c r="AD373" s="60"/>
      <c r="AE373" s="60"/>
      <c r="AF373" s="60"/>
      <c r="AG373" s="60"/>
      <c r="AH373" s="60"/>
      <c r="AI373" s="60"/>
      <c r="AJ373" s="60"/>
      <c r="AK373" s="60"/>
      <c r="AL373" s="60"/>
      <c r="AM373" s="60"/>
      <c r="AN373" s="60"/>
      <c r="AO373" s="60"/>
      <c r="AP373" s="60"/>
      <c r="AQ373" s="60"/>
      <c r="AR373" s="60"/>
      <c r="AS373" s="60"/>
      <c r="AT373" s="60"/>
      <c r="AU373" s="60"/>
      <c r="AV373" s="60"/>
      <c r="AW373" s="60"/>
      <c r="AX373" s="60"/>
      <c r="AY373" s="60"/>
      <c r="AZ373" s="60"/>
      <c r="BA373" s="60"/>
      <c r="BB373" s="60"/>
      <c r="BC373" s="60"/>
      <c r="BD373" s="60"/>
      <c r="BE373" s="60"/>
      <c r="BF373" s="60"/>
      <c r="BG373" s="60"/>
      <c r="BH373" s="60"/>
      <c r="BI373" s="60"/>
      <c r="BJ373" s="60"/>
      <c r="BK373" s="60"/>
      <c r="BL373" s="60"/>
      <c r="BM373" s="60"/>
      <c r="BN373" s="60"/>
      <c r="BO373" s="60"/>
      <c r="BP373" s="60"/>
      <c r="BQ373" s="60"/>
      <c r="BR373" s="60"/>
      <c r="BS373" s="60"/>
      <c r="BT373" s="60"/>
      <c r="BU373" s="60"/>
      <c r="BV373" s="60"/>
      <c r="BW373" s="60"/>
      <c r="BX373" s="60"/>
      <c r="BY373" s="60"/>
      <c r="BZ373" s="60"/>
      <c r="CA373" s="60"/>
      <c r="CB373" s="60"/>
      <c r="CC373" s="60"/>
      <c r="CD373" s="60"/>
      <c r="CE373" s="60"/>
      <c r="CF373" s="60"/>
      <c r="CG373" s="60"/>
      <c r="CH373" s="60"/>
      <c r="CI373" s="60"/>
      <c r="CJ373" s="60"/>
      <c r="CK373" s="60"/>
      <c r="CL373" s="60"/>
      <c r="CM373" s="60"/>
      <c r="CN373" s="60"/>
      <c r="CO373" s="60"/>
      <c r="CP373" s="60"/>
      <c r="CQ373" s="60"/>
      <c r="CR373" s="60"/>
      <c r="CS373" s="60"/>
      <c r="CT373" s="60"/>
      <c r="CU373" s="60"/>
      <c r="CV373" s="60"/>
      <c r="CW373" s="60"/>
      <c r="CX373" s="60"/>
      <c r="CY373" s="60"/>
      <c r="CZ373" s="60"/>
      <c r="DA373" s="60"/>
      <c r="DB373" s="60"/>
      <c r="DC373" s="60"/>
      <c r="DD373" s="60"/>
      <c r="DE373" s="60"/>
      <c r="DF373" s="60"/>
      <c r="DG373" s="60"/>
      <c r="DH373" s="60"/>
      <c r="DI373" s="60"/>
      <c r="DJ373" s="60"/>
      <c r="DK373" s="60"/>
      <c r="DL373" s="60"/>
      <c r="DM373" s="60"/>
      <c r="DN373" s="60"/>
      <c r="DO373" s="60"/>
      <c r="DP373" s="60"/>
      <c r="DQ373" s="60"/>
      <c r="DR373" s="60"/>
      <c r="DS373" s="60"/>
      <c r="DT373" s="60"/>
      <c r="DU373" s="60"/>
      <c r="DV373" s="60"/>
      <c r="DW373" s="60"/>
      <c r="DX373" s="60"/>
      <c r="DY373" s="60"/>
      <c r="DZ373" s="60"/>
      <c r="EA373" s="60"/>
      <c r="EB373" s="60"/>
      <c r="EC373" s="60"/>
      <c r="ED373" s="60"/>
      <c r="EE373" s="60"/>
      <c r="EF373" s="60"/>
      <c r="EG373" s="60"/>
      <c r="EH373" s="60"/>
      <c r="EI373" s="60"/>
      <c r="EJ373" s="60"/>
      <c r="EK373" s="60"/>
      <c r="EL373" s="60"/>
      <c r="EM373" s="60"/>
      <c r="EN373" s="60"/>
      <c r="EO373" s="60"/>
      <c r="EP373" s="60"/>
      <c r="EQ373" s="60"/>
      <c r="ER373" s="60"/>
      <c r="ES373" s="60"/>
      <c r="ET373" s="60"/>
      <c r="EU373" s="60"/>
      <c r="EV373" s="60"/>
      <c r="EW373" s="60"/>
      <c r="EX373" s="60"/>
      <c r="EY373" s="60"/>
      <c r="EZ373" s="60"/>
      <c r="FA373" s="60"/>
      <c r="FB373" s="60"/>
      <c r="FC373" s="60"/>
      <c r="FD373" s="60"/>
      <c r="FE373" s="60"/>
      <c r="FF373" s="60"/>
      <c r="FG373" s="60"/>
      <c r="FH373" s="60"/>
      <c r="FI373" s="60"/>
      <c r="FJ373" s="60"/>
      <c r="FK373" s="60"/>
      <c r="FL373" s="60"/>
      <c r="FM373" s="60"/>
      <c r="FN373" s="60"/>
      <c r="FO373" s="60"/>
      <c r="FP373" s="60"/>
      <c r="FQ373" s="60"/>
      <c r="FR373" s="60"/>
      <c r="FS373" s="60"/>
      <c r="FT373" s="60"/>
      <c r="FU373" s="60"/>
      <c r="FV373" s="60"/>
      <c r="FW373" s="60"/>
      <c r="FX373" s="60"/>
      <c r="FY373" s="60"/>
      <c r="FZ373" s="60"/>
      <c r="GA373" s="60"/>
      <c r="GB373" s="60"/>
      <c r="GC373" s="60"/>
      <c r="GD373" s="60"/>
      <c r="GE373" s="60"/>
      <c r="GF373" s="60"/>
      <c r="GG373" s="60"/>
      <c r="GH373" s="60"/>
      <c r="GI373" s="60"/>
      <c r="GJ373" s="60"/>
      <c r="GK373" s="60"/>
      <c r="GL373" s="60"/>
      <c r="GM373" s="60"/>
      <c r="GN373" s="60"/>
      <c r="GO373" s="60"/>
      <c r="GP373" s="60"/>
      <c r="GQ373" s="60"/>
      <c r="GR373" s="60"/>
      <c r="GS373" s="60"/>
      <c r="GT373" s="60"/>
      <c r="GU373" s="60"/>
      <c r="GV373" s="60"/>
      <c r="GW373" s="60"/>
      <c r="GX373" s="60"/>
      <c r="GY373" s="60"/>
      <c r="GZ373" s="60"/>
      <c r="HA373" s="60"/>
      <c r="HB373" s="60"/>
      <c r="HC373" s="60"/>
      <c r="HD373" s="60"/>
      <c r="HE373" s="60"/>
      <c r="HF373" s="60"/>
      <c r="HG373" s="60"/>
      <c r="HH373" s="60"/>
      <c r="HI373" s="60"/>
      <c r="HJ373" s="60"/>
      <c r="HK373" s="60"/>
      <c r="HL373" s="60"/>
      <c r="HM373" s="60"/>
      <c r="HN373" s="60"/>
      <c r="HO373" s="60"/>
      <c r="HP373" s="60"/>
      <c r="HQ373" s="60"/>
      <c r="HR373" s="60"/>
      <c r="HS373" s="60"/>
      <c r="HT373" s="60"/>
      <c r="HU373" s="60"/>
      <c r="HV373" s="60"/>
      <c r="HW373" s="60"/>
      <c r="HX373" s="60"/>
      <c r="HY373" s="60"/>
      <c r="HZ373" s="60"/>
      <c r="IA373" s="60"/>
      <c r="IB373" s="60"/>
      <c r="IC373" s="60"/>
      <c r="ID373" s="60"/>
    </row>
    <row r="374" spans="1:238" x14ac:dyDescent="0.2">
      <c r="A374" s="44">
        <f t="shared" si="9"/>
        <v>368</v>
      </c>
      <c r="B374" s="11" t="s">
        <v>1675</v>
      </c>
      <c r="C374" s="11" t="s">
        <v>726</v>
      </c>
      <c r="D374" s="11"/>
      <c r="E374" s="55">
        <v>2020.11</v>
      </c>
      <c r="F374" s="12" t="s">
        <v>175</v>
      </c>
      <c r="G374" s="13">
        <v>1412</v>
      </c>
      <c r="H374" s="13">
        <v>2642</v>
      </c>
      <c r="I374" s="14" t="s">
        <v>41</v>
      </c>
      <c r="J374" s="46" t="s">
        <v>50</v>
      </c>
      <c r="L374" s="60"/>
      <c r="M374" s="60"/>
      <c r="N374" s="60"/>
      <c r="O374" s="60"/>
      <c r="P374" s="60"/>
      <c r="Q374" s="60"/>
      <c r="R374" s="60"/>
      <c r="S374" s="60"/>
      <c r="T374" s="60"/>
      <c r="U374" s="60"/>
      <c r="V374" s="60"/>
      <c r="W374" s="60"/>
      <c r="X374" s="60"/>
      <c r="Y374" s="60"/>
      <c r="Z374" s="60"/>
      <c r="AA374" s="60"/>
      <c r="AB374" s="60"/>
      <c r="AC374" s="60"/>
      <c r="AD374" s="60"/>
      <c r="AE374" s="60"/>
      <c r="AF374" s="60"/>
      <c r="AG374" s="60"/>
      <c r="AH374" s="60"/>
      <c r="AI374" s="60"/>
      <c r="AJ374" s="60"/>
      <c r="AK374" s="60"/>
      <c r="AL374" s="60"/>
      <c r="AM374" s="60"/>
      <c r="AN374" s="60"/>
      <c r="AO374" s="60"/>
      <c r="AP374" s="60"/>
      <c r="AQ374" s="60"/>
      <c r="AR374" s="60"/>
      <c r="AS374" s="60"/>
      <c r="AT374" s="60"/>
      <c r="AU374" s="60"/>
      <c r="AV374" s="60"/>
      <c r="AW374" s="60"/>
      <c r="AX374" s="60"/>
      <c r="AY374" s="60"/>
      <c r="AZ374" s="60"/>
      <c r="BA374" s="60"/>
      <c r="BB374" s="60"/>
      <c r="BC374" s="60"/>
      <c r="BD374" s="60"/>
      <c r="BE374" s="60"/>
      <c r="BF374" s="60"/>
      <c r="BG374" s="60"/>
      <c r="BH374" s="60"/>
      <c r="BI374" s="60"/>
      <c r="BJ374" s="60"/>
      <c r="BK374" s="60"/>
      <c r="BL374" s="60"/>
      <c r="BM374" s="60"/>
      <c r="BN374" s="60"/>
      <c r="BO374" s="60"/>
      <c r="BP374" s="60"/>
      <c r="BQ374" s="60"/>
      <c r="BR374" s="60"/>
      <c r="BS374" s="60"/>
      <c r="BT374" s="60"/>
      <c r="BU374" s="60"/>
      <c r="BV374" s="60"/>
      <c r="BW374" s="60"/>
      <c r="BX374" s="60"/>
      <c r="BY374" s="60"/>
      <c r="BZ374" s="60"/>
      <c r="CA374" s="60"/>
      <c r="CB374" s="60"/>
      <c r="CC374" s="60"/>
      <c r="CD374" s="60"/>
      <c r="CE374" s="60"/>
      <c r="CF374" s="60"/>
      <c r="CG374" s="60"/>
      <c r="CH374" s="60"/>
      <c r="CI374" s="60"/>
      <c r="CJ374" s="60"/>
      <c r="CK374" s="60"/>
      <c r="CL374" s="60"/>
      <c r="CM374" s="60"/>
      <c r="CN374" s="60"/>
      <c r="CO374" s="60"/>
      <c r="CP374" s="60"/>
      <c r="CQ374" s="60"/>
      <c r="CR374" s="60"/>
      <c r="CS374" s="60"/>
      <c r="CT374" s="60"/>
      <c r="CU374" s="60"/>
      <c r="CV374" s="60"/>
      <c r="CW374" s="60"/>
      <c r="CX374" s="60"/>
      <c r="CY374" s="60"/>
      <c r="CZ374" s="60"/>
      <c r="DA374" s="60"/>
      <c r="DB374" s="60"/>
      <c r="DC374" s="60"/>
      <c r="DD374" s="60"/>
      <c r="DE374" s="60"/>
      <c r="DF374" s="60"/>
      <c r="DG374" s="60"/>
      <c r="DH374" s="60"/>
      <c r="DI374" s="60"/>
      <c r="DJ374" s="60"/>
      <c r="DK374" s="60"/>
      <c r="DL374" s="60"/>
      <c r="DM374" s="60"/>
      <c r="DN374" s="60"/>
      <c r="DO374" s="60"/>
      <c r="DP374" s="60"/>
      <c r="DQ374" s="60"/>
      <c r="DR374" s="60"/>
      <c r="DS374" s="60"/>
      <c r="DT374" s="60"/>
      <c r="DU374" s="60"/>
      <c r="DV374" s="60"/>
      <c r="DW374" s="60"/>
      <c r="DX374" s="60"/>
      <c r="DY374" s="60"/>
      <c r="DZ374" s="60"/>
      <c r="EA374" s="60"/>
      <c r="EB374" s="60"/>
      <c r="EC374" s="60"/>
      <c r="ED374" s="60"/>
      <c r="EE374" s="60"/>
      <c r="EF374" s="60"/>
      <c r="EG374" s="60"/>
      <c r="EH374" s="60"/>
      <c r="EI374" s="60"/>
      <c r="EJ374" s="60"/>
      <c r="EK374" s="60"/>
      <c r="EL374" s="60"/>
      <c r="EM374" s="60"/>
      <c r="EN374" s="60"/>
      <c r="EO374" s="60"/>
      <c r="EP374" s="60"/>
      <c r="EQ374" s="60"/>
      <c r="ER374" s="60"/>
      <c r="ES374" s="60"/>
      <c r="ET374" s="60"/>
      <c r="EU374" s="60"/>
      <c r="EV374" s="60"/>
      <c r="EW374" s="60"/>
      <c r="EX374" s="60"/>
      <c r="EY374" s="60"/>
      <c r="EZ374" s="60"/>
      <c r="FA374" s="60"/>
      <c r="FB374" s="60"/>
      <c r="FC374" s="60"/>
      <c r="FD374" s="60"/>
      <c r="FE374" s="60"/>
      <c r="FF374" s="60"/>
      <c r="FG374" s="60"/>
      <c r="FH374" s="60"/>
      <c r="FI374" s="60"/>
      <c r="FJ374" s="60"/>
      <c r="FK374" s="60"/>
      <c r="FL374" s="60"/>
      <c r="FM374" s="60"/>
      <c r="FN374" s="60"/>
      <c r="FO374" s="60"/>
      <c r="FP374" s="60"/>
      <c r="FQ374" s="60"/>
      <c r="FR374" s="60"/>
      <c r="FS374" s="60"/>
      <c r="FT374" s="60"/>
      <c r="FU374" s="60"/>
      <c r="FV374" s="60"/>
      <c r="FW374" s="60"/>
      <c r="FX374" s="60"/>
      <c r="FY374" s="60"/>
      <c r="FZ374" s="60"/>
      <c r="GA374" s="60"/>
      <c r="GB374" s="60"/>
      <c r="GC374" s="60"/>
      <c r="GD374" s="60"/>
      <c r="GE374" s="60"/>
      <c r="GF374" s="60"/>
      <c r="GG374" s="60"/>
      <c r="GH374" s="60"/>
      <c r="GI374" s="60"/>
      <c r="GJ374" s="60"/>
      <c r="GK374" s="60"/>
      <c r="GL374" s="60"/>
      <c r="GM374" s="60"/>
      <c r="GN374" s="60"/>
      <c r="GO374" s="60"/>
      <c r="GP374" s="60"/>
      <c r="GQ374" s="60"/>
      <c r="GR374" s="60"/>
      <c r="GS374" s="60"/>
      <c r="GT374" s="60"/>
      <c r="GU374" s="60"/>
      <c r="GV374" s="60"/>
      <c r="GW374" s="60"/>
      <c r="GX374" s="60"/>
      <c r="GY374" s="60"/>
      <c r="GZ374" s="60"/>
      <c r="HA374" s="60"/>
      <c r="HB374" s="60"/>
      <c r="HC374" s="60"/>
      <c r="HD374" s="60"/>
      <c r="HE374" s="60"/>
      <c r="HF374" s="60"/>
      <c r="HG374" s="60"/>
      <c r="HH374" s="60"/>
      <c r="HI374" s="60"/>
      <c r="HJ374" s="60"/>
      <c r="HK374" s="60"/>
      <c r="HL374" s="60"/>
      <c r="HM374" s="60"/>
      <c r="HN374" s="60"/>
      <c r="HO374" s="60"/>
    </row>
    <row r="375" spans="1:238" x14ac:dyDescent="0.2">
      <c r="A375" s="44">
        <f t="shared" si="9"/>
        <v>369</v>
      </c>
      <c r="B375" s="11" t="s">
        <v>2038</v>
      </c>
      <c r="C375" s="11" t="s">
        <v>726</v>
      </c>
      <c r="D375" s="11"/>
      <c r="E375" s="55">
        <v>2020.12</v>
      </c>
      <c r="F375" s="12" t="s">
        <v>2039</v>
      </c>
      <c r="G375" s="13">
        <v>1052</v>
      </c>
      <c r="H375" s="13">
        <v>2168</v>
      </c>
      <c r="I375" s="14" t="s">
        <v>711</v>
      </c>
      <c r="J375" s="46" t="s">
        <v>50</v>
      </c>
      <c r="L375" s="60"/>
      <c r="M375" s="60"/>
      <c r="N375" s="60"/>
      <c r="O375" s="60"/>
      <c r="P375" s="60"/>
      <c r="Q375" s="60"/>
      <c r="R375" s="60"/>
      <c r="S375" s="60"/>
      <c r="T375" s="60"/>
      <c r="U375" s="60"/>
      <c r="V375" s="60"/>
      <c r="W375" s="60"/>
      <c r="X375" s="60"/>
      <c r="Y375" s="60"/>
      <c r="Z375" s="60"/>
      <c r="AA375" s="60"/>
      <c r="AB375" s="60"/>
      <c r="AC375" s="60"/>
      <c r="AD375" s="60"/>
      <c r="AE375" s="60"/>
      <c r="AF375" s="60"/>
      <c r="AG375" s="60"/>
      <c r="AH375" s="60"/>
      <c r="AI375" s="60"/>
      <c r="AJ375" s="60"/>
      <c r="AK375" s="60"/>
      <c r="AL375" s="60"/>
      <c r="AM375" s="60"/>
      <c r="AN375" s="60"/>
      <c r="AO375" s="60"/>
      <c r="AP375" s="60"/>
      <c r="AQ375" s="60"/>
      <c r="AR375" s="60"/>
      <c r="AS375" s="60"/>
      <c r="AT375" s="60"/>
      <c r="AU375" s="60"/>
      <c r="AV375" s="60"/>
      <c r="AW375" s="60"/>
      <c r="AX375" s="60"/>
      <c r="AY375" s="60"/>
      <c r="AZ375" s="60"/>
      <c r="BA375" s="60"/>
      <c r="BB375" s="60"/>
      <c r="BC375" s="60"/>
      <c r="BD375" s="60"/>
      <c r="BE375" s="60"/>
      <c r="BF375" s="60"/>
      <c r="BG375" s="60"/>
      <c r="BH375" s="60"/>
      <c r="BI375" s="60"/>
      <c r="BJ375" s="60"/>
      <c r="BK375" s="60"/>
      <c r="BL375" s="60"/>
      <c r="BM375" s="60"/>
      <c r="BN375" s="60"/>
      <c r="BO375" s="60"/>
      <c r="BP375" s="60"/>
      <c r="BQ375" s="60"/>
      <c r="BR375" s="60"/>
      <c r="BS375" s="60"/>
      <c r="BT375" s="60"/>
      <c r="BU375" s="60"/>
      <c r="BV375" s="60"/>
      <c r="BW375" s="60"/>
      <c r="BX375" s="60"/>
      <c r="BY375" s="60"/>
      <c r="BZ375" s="60"/>
      <c r="CA375" s="60"/>
      <c r="CB375" s="60"/>
      <c r="CC375" s="60"/>
      <c r="CD375" s="60"/>
      <c r="CE375" s="60"/>
      <c r="CF375" s="60"/>
      <c r="CG375" s="60"/>
      <c r="CH375" s="60"/>
      <c r="CI375" s="60"/>
      <c r="CJ375" s="60"/>
      <c r="CK375" s="60"/>
      <c r="CL375" s="60"/>
      <c r="CM375" s="60"/>
      <c r="CN375" s="60"/>
      <c r="CO375" s="60"/>
      <c r="CP375" s="60"/>
      <c r="CQ375" s="60"/>
      <c r="CR375" s="60"/>
      <c r="CS375" s="60"/>
      <c r="CT375" s="60"/>
      <c r="CU375" s="60"/>
      <c r="CV375" s="60"/>
      <c r="CW375" s="60"/>
      <c r="CX375" s="60"/>
      <c r="CY375" s="60"/>
      <c r="CZ375" s="60"/>
      <c r="DA375" s="60"/>
      <c r="DB375" s="60"/>
      <c r="DC375" s="60"/>
      <c r="DD375" s="60"/>
      <c r="DE375" s="60"/>
      <c r="DF375" s="60"/>
      <c r="DG375" s="60"/>
      <c r="DH375" s="60"/>
      <c r="DI375" s="60"/>
      <c r="DJ375" s="60"/>
      <c r="DK375" s="60"/>
      <c r="DL375" s="60"/>
      <c r="DM375" s="60"/>
      <c r="DN375" s="60"/>
      <c r="DO375" s="60"/>
      <c r="DP375" s="60"/>
      <c r="DQ375" s="60"/>
      <c r="DR375" s="60"/>
      <c r="DS375" s="60"/>
      <c r="DT375" s="60"/>
      <c r="DU375" s="60"/>
      <c r="DV375" s="60"/>
      <c r="DW375" s="60"/>
      <c r="DX375" s="60"/>
      <c r="DY375" s="60"/>
      <c r="DZ375" s="60"/>
      <c r="EA375" s="60"/>
      <c r="EB375" s="60"/>
      <c r="EC375" s="60"/>
      <c r="ED375" s="60"/>
      <c r="EE375" s="60"/>
      <c r="EF375" s="60"/>
      <c r="EG375" s="60"/>
      <c r="EH375" s="60"/>
      <c r="EI375" s="60"/>
      <c r="EJ375" s="60"/>
      <c r="EK375" s="60"/>
      <c r="EL375" s="60"/>
      <c r="EM375" s="60"/>
      <c r="EN375" s="60"/>
      <c r="EO375" s="60"/>
      <c r="EP375" s="60"/>
      <c r="EQ375" s="60"/>
      <c r="ER375" s="60"/>
      <c r="ES375" s="60"/>
      <c r="ET375" s="60"/>
      <c r="EU375" s="60"/>
      <c r="EV375" s="60"/>
      <c r="EW375" s="60"/>
      <c r="EX375" s="60"/>
      <c r="EY375" s="60"/>
      <c r="EZ375" s="60"/>
      <c r="FA375" s="60"/>
      <c r="FB375" s="60"/>
      <c r="FC375" s="60"/>
      <c r="FD375" s="60"/>
      <c r="FE375" s="60"/>
      <c r="FF375" s="60"/>
      <c r="FG375" s="60"/>
      <c r="FH375" s="60"/>
      <c r="FI375" s="60"/>
      <c r="FJ375" s="60"/>
      <c r="FK375" s="60"/>
      <c r="FL375" s="60"/>
      <c r="FM375" s="60"/>
      <c r="FN375" s="60"/>
      <c r="FO375" s="60"/>
      <c r="FP375" s="60"/>
      <c r="FQ375" s="60"/>
      <c r="FR375" s="60"/>
      <c r="FS375" s="60"/>
      <c r="FT375" s="60"/>
      <c r="FU375" s="60"/>
      <c r="FV375" s="60"/>
      <c r="FW375" s="60"/>
      <c r="FX375" s="60"/>
      <c r="FY375" s="60"/>
      <c r="FZ375" s="60"/>
      <c r="GA375" s="60"/>
      <c r="GB375" s="60"/>
      <c r="GC375" s="60"/>
      <c r="GD375" s="60"/>
      <c r="GE375" s="60"/>
      <c r="GF375" s="60"/>
      <c r="GG375" s="60"/>
      <c r="GH375" s="60"/>
      <c r="GI375" s="60"/>
      <c r="GJ375" s="60"/>
      <c r="GK375" s="60"/>
      <c r="GL375" s="60"/>
      <c r="GM375" s="60"/>
      <c r="GN375" s="60"/>
      <c r="GO375" s="60"/>
      <c r="GP375" s="60"/>
      <c r="GQ375" s="60"/>
      <c r="GR375" s="60"/>
      <c r="GS375" s="60"/>
      <c r="GT375" s="60"/>
      <c r="GU375" s="60"/>
      <c r="GV375" s="60"/>
      <c r="GW375" s="60"/>
      <c r="GX375" s="60"/>
      <c r="GY375" s="60"/>
      <c r="GZ375" s="60"/>
      <c r="HA375" s="60"/>
      <c r="HB375" s="60"/>
      <c r="HC375" s="60"/>
      <c r="HD375" s="60"/>
      <c r="HE375" s="60"/>
      <c r="HF375" s="60"/>
      <c r="HG375" s="60"/>
      <c r="HH375" s="60"/>
      <c r="HI375" s="60"/>
      <c r="HJ375" s="60"/>
      <c r="HK375" s="60"/>
      <c r="HL375" s="60"/>
      <c r="HM375" s="60"/>
      <c r="HN375" s="60"/>
      <c r="HO375" s="60"/>
    </row>
    <row r="376" spans="1:238" x14ac:dyDescent="0.2">
      <c r="A376" s="44">
        <f t="shared" si="9"/>
        <v>370</v>
      </c>
      <c r="B376" s="11" t="s">
        <v>2040</v>
      </c>
      <c r="C376" s="11" t="s">
        <v>726</v>
      </c>
      <c r="D376" s="11"/>
      <c r="E376" s="55">
        <v>2020.12</v>
      </c>
      <c r="F376" s="12" t="s">
        <v>338</v>
      </c>
      <c r="G376" s="13">
        <v>7633</v>
      </c>
      <c r="H376" s="13">
        <v>15823</v>
      </c>
      <c r="I376" s="14" t="s">
        <v>711</v>
      </c>
      <c r="J376" s="46" t="s">
        <v>50</v>
      </c>
      <c r="L376" s="60"/>
      <c r="M376" s="60"/>
      <c r="N376" s="60"/>
      <c r="O376" s="60"/>
      <c r="P376" s="60"/>
      <c r="Q376" s="60"/>
      <c r="R376" s="60"/>
      <c r="S376" s="60"/>
      <c r="T376" s="60"/>
      <c r="U376" s="60"/>
      <c r="V376" s="60"/>
      <c r="W376" s="60"/>
      <c r="X376" s="60"/>
      <c r="Y376" s="60"/>
      <c r="Z376" s="60"/>
      <c r="AA376" s="60"/>
      <c r="AB376" s="60"/>
      <c r="AC376" s="60"/>
      <c r="AD376" s="60"/>
      <c r="AE376" s="60"/>
      <c r="AF376" s="60"/>
      <c r="AG376" s="60"/>
      <c r="AH376" s="60"/>
      <c r="AI376" s="60"/>
      <c r="AJ376" s="60"/>
      <c r="AK376" s="60"/>
      <c r="AL376" s="60"/>
      <c r="AM376" s="60"/>
      <c r="AN376" s="60"/>
      <c r="AO376" s="60"/>
      <c r="AP376" s="60"/>
      <c r="AQ376" s="60"/>
      <c r="AR376" s="60"/>
      <c r="AS376" s="60"/>
      <c r="AT376" s="60"/>
      <c r="AU376" s="60"/>
      <c r="AV376" s="60"/>
      <c r="AW376" s="60"/>
      <c r="AX376" s="60"/>
      <c r="AY376" s="60"/>
      <c r="AZ376" s="60"/>
      <c r="BA376" s="60"/>
      <c r="BB376" s="60"/>
      <c r="BC376" s="60"/>
      <c r="BD376" s="60"/>
      <c r="BE376" s="60"/>
      <c r="BF376" s="60"/>
      <c r="BG376" s="60"/>
      <c r="BH376" s="60"/>
      <c r="BI376" s="60"/>
      <c r="BJ376" s="60"/>
      <c r="BK376" s="60"/>
      <c r="BL376" s="60"/>
      <c r="BM376" s="60"/>
      <c r="BN376" s="60"/>
      <c r="BO376" s="60"/>
      <c r="BP376" s="60"/>
      <c r="BQ376" s="60"/>
      <c r="BR376" s="60"/>
      <c r="BS376" s="60"/>
      <c r="BT376" s="60"/>
      <c r="BU376" s="60"/>
      <c r="BV376" s="60"/>
      <c r="BW376" s="60"/>
      <c r="BX376" s="60"/>
      <c r="BY376" s="60"/>
      <c r="BZ376" s="60"/>
      <c r="CA376" s="60"/>
      <c r="CB376" s="60"/>
      <c r="CC376" s="60"/>
      <c r="CD376" s="60"/>
      <c r="CE376" s="60"/>
      <c r="CF376" s="60"/>
      <c r="CG376" s="60"/>
      <c r="CH376" s="60"/>
      <c r="CI376" s="60"/>
      <c r="CJ376" s="60"/>
      <c r="CK376" s="60"/>
      <c r="CL376" s="60"/>
      <c r="CM376" s="60"/>
      <c r="CN376" s="60"/>
      <c r="CO376" s="60"/>
      <c r="CP376" s="60"/>
      <c r="CQ376" s="60"/>
      <c r="CR376" s="60"/>
      <c r="CS376" s="60"/>
      <c r="CT376" s="60"/>
      <c r="CU376" s="60"/>
      <c r="CV376" s="60"/>
      <c r="CW376" s="60"/>
      <c r="CX376" s="60"/>
      <c r="CY376" s="60"/>
      <c r="CZ376" s="60"/>
      <c r="DA376" s="60"/>
      <c r="DB376" s="60"/>
      <c r="DC376" s="60"/>
      <c r="DD376" s="60"/>
      <c r="DE376" s="60"/>
      <c r="DF376" s="60"/>
      <c r="DG376" s="60"/>
      <c r="DH376" s="60"/>
      <c r="DI376" s="60"/>
      <c r="DJ376" s="60"/>
      <c r="DK376" s="60"/>
      <c r="DL376" s="60"/>
      <c r="DM376" s="60"/>
      <c r="DN376" s="60"/>
      <c r="DO376" s="60"/>
      <c r="DP376" s="60"/>
      <c r="DQ376" s="60"/>
      <c r="DR376" s="60"/>
      <c r="DS376" s="60"/>
      <c r="DT376" s="60"/>
      <c r="DU376" s="60"/>
      <c r="DV376" s="60"/>
      <c r="DW376" s="60"/>
      <c r="DX376" s="60"/>
      <c r="DY376" s="60"/>
      <c r="DZ376" s="60"/>
      <c r="EA376" s="60"/>
      <c r="EB376" s="60"/>
      <c r="EC376" s="60"/>
      <c r="ED376" s="60"/>
      <c r="EE376" s="60"/>
      <c r="EF376" s="60"/>
      <c r="EG376" s="60"/>
      <c r="EH376" s="60"/>
      <c r="EI376" s="60"/>
      <c r="EJ376" s="60"/>
      <c r="EK376" s="60"/>
      <c r="EL376" s="60"/>
      <c r="EM376" s="60"/>
      <c r="EN376" s="60"/>
      <c r="EO376" s="60"/>
      <c r="EP376" s="60"/>
      <c r="EQ376" s="60"/>
      <c r="ER376" s="60"/>
      <c r="ES376" s="60"/>
      <c r="ET376" s="60"/>
      <c r="EU376" s="60"/>
      <c r="EV376" s="60"/>
      <c r="EW376" s="60"/>
      <c r="EX376" s="60"/>
      <c r="EY376" s="60"/>
      <c r="EZ376" s="60"/>
      <c r="FA376" s="60"/>
      <c r="FB376" s="60"/>
      <c r="FC376" s="60"/>
      <c r="FD376" s="60"/>
      <c r="FE376" s="60"/>
      <c r="FF376" s="60"/>
      <c r="FG376" s="60"/>
      <c r="FH376" s="60"/>
      <c r="FI376" s="60"/>
      <c r="FJ376" s="60"/>
      <c r="FK376" s="60"/>
      <c r="FL376" s="60"/>
      <c r="FM376" s="60"/>
      <c r="FN376" s="60"/>
      <c r="FO376" s="60"/>
      <c r="FP376" s="60"/>
      <c r="FQ376" s="60"/>
      <c r="FR376" s="60"/>
      <c r="FS376" s="60"/>
      <c r="FT376" s="60"/>
      <c r="FU376" s="60"/>
      <c r="FV376" s="60"/>
      <c r="FW376" s="60"/>
      <c r="FX376" s="60"/>
      <c r="FY376" s="60"/>
      <c r="FZ376" s="60"/>
      <c r="GA376" s="60"/>
      <c r="GB376" s="60"/>
      <c r="GC376" s="60"/>
      <c r="GD376" s="60"/>
      <c r="GE376" s="60"/>
      <c r="GF376" s="60"/>
      <c r="GG376" s="60"/>
      <c r="GH376" s="60"/>
      <c r="GI376" s="60"/>
      <c r="GJ376" s="60"/>
      <c r="GK376" s="60"/>
      <c r="GL376" s="60"/>
      <c r="GM376" s="60"/>
      <c r="GN376" s="60"/>
      <c r="GO376" s="60"/>
      <c r="GP376" s="60"/>
      <c r="GQ376" s="60"/>
      <c r="GR376" s="60"/>
      <c r="GS376" s="60"/>
      <c r="GT376" s="60"/>
      <c r="GU376" s="60"/>
      <c r="GV376" s="60"/>
      <c r="GW376" s="60"/>
      <c r="GX376" s="60"/>
      <c r="GY376" s="60"/>
      <c r="GZ376" s="60"/>
      <c r="HA376" s="60"/>
      <c r="HB376" s="60"/>
      <c r="HC376" s="60"/>
      <c r="HD376" s="60"/>
      <c r="HE376" s="60"/>
      <c r="HF376" s="60"/>
      <c r="HG376" s="60"/>
      <c r="HH376" s="60"/>
      <c r="HI376" s="60"/>
      <c r="HJ376" s="60"/>
      <c r="HK376" s="60"/>
      <c r="HL376" s="60"/>
      <c r="HM376" s="60"/>
      <c r="HN376" s="60"/>
      <c r="HO376" s="60"/>
    </row>
    <row r="377" spans="1:238" x14ac:dyDescent="0.2">
      <c r="A377" s="44">
        <f t="shared" si="9"/>
        <v>371</v>
      </c>
      <c r="B377" s="11" t="s">
        <v>2041</v>
      </c>
      <c r="C377" s="11" t="s">
        <v>726</v>
      </c>
      <c r="D377" s="11"/>
      <c r="E377" s="55">
        <v>2020.12</v>
      </c>
      <c r="F377" s="12" t="s">
        <v>2042</v>
      </c>
      <c r="G377" s="13">
        <v>2368</v>
      </c>
      <c r="H377" s="13">
        <v>5513</v>
      </c>
      <c r="I377" s="14" t="s">
        <v>41</v>
      </c>
      <c r="J377" s="46" t="s">
        <v>50</v>
      </c>
      <c r="K377" s="8" t="s">
        <v>782</v>
      </c>
      <c r="L377" s="60"/>
      <c r="M377" s="60"/>
      <c r="N377" s="60"/>
      <c r="O377" s="60"/>
      <c r="P377" s="60"/>
      <c r="Q377" s="60"/>
      <c r="R377" s="60"/>
      <c r="S377" s="60"/>
      <c r="T377" s="60"/>
      <c r="U377" s="60"/>
      <c r="V377" s="60"/>
      <c r="W377" s="60"/>
      <c r="X377" s="60"/>
      <c r="Y377" s="60"/>
      <c r="Z377" s="60"/>
      <c r="AA377" s="60"/>
      <c r="AB377" s="60"/>
      <c r="AC377" s="60"/>
      <c r="AD377" s="60"/>
      <c r="AE377" s="60"/>
      <c r="AF377" s="60"/>
      <c r="AG377" s="60"/>
      <c r="AH377" s="60"/>
      <c r="AI377" s="60"/>
      <c r="AJ377" s="60"/>
      <c r="AK377" s="60"/>
      <c r="AL377" s="60"/>
      <c r="AM377" s="60"/>
      <c r="AN377" s="60"/>
      <c r="AO377" s="60"/>
      <c r="AP377" s="60"/>
      <c r="AQ377" s="60"/>
      <c r="AR377" s="60"/>
      <c r="AS377" s="60"/>
      <c r="AT377" s="60"/>
      <c r="AU377" s="60"/>
      <c r="AV377" s="60"/>
      <c r="AW377" s="60"/>
      <c r="AX377" s="60"/>
      <c r="AY377" s="60"/>
      <c r="AZ377" s="60"/>
      <c r="BA377" s="60"/>
      <c r="BB377" s="60"/>
      <c r="BC377" s="60"/>
      <c r="BD377" s="60"/>
      <c r="BE377" s="60"/>
      <c r="BF377" s="60"/>
      <c r="BG377" s="60"/>
      <c r="BH377" s="60"/>
      <c r="BI377" s="60"/>
      <c r="BJ377" s="60"/>
      <c r="BK377" s="60"/>
      <c r="BL377" s="60"/>
      <c r="BM377" s="60"/>
      <c r="BN377" s="60"/>
      <c r="BO377" s="60"/>
      <c r="BP377" s="60"/>
      <c r="BQ377" s="60"/>
      <c r="BR377" s="60"/>
      <c r="BS377" s="60"/>
      <c r="BT377" s="60"/>
      <c r="BU377" s="60"/>
      <c r="BV377" s="60"/>
      <c r="BW377" s="60"/>
      <c r="BX377" s="60"/>
      <c r="BY377" s="60"/>
      <c r="BZ377" s="60"/>
      <c r="CA377" s="60"/>
      <c r="CB377" s="60"/>
      <c r="CC377" s="60"/>
      <c r="CD377" s="60"/>
      <c r="CE377" s="60"/>
      <c r="CF377" s="60"/>
      <c r="CG377" s="60"/>
      <c r="CH377" s="60"/>
      <c r="CI377" s="60"/>
      <c r="CJ377" s="60"/>
      <c r="CK377" s="60"/>
      <c r="CL377" s="60"/>
      <c r="CM377" s="60"/>
      <c r="CN377" s="60"/>
      <c r="CO377" s="60"/>
      <c r="CP377" s="60"/>
      <c r="CQ377" s="60"/>
      <c r="CR377" s="60"/>
      <c r="CS377" s="60"/>
      <c r="CT377" s="60"/>
      <c r="CU377" s="60"/>
      <c r="CV377" s="60"/>
      <c r="CW377" s="60"/>
      <c r="CX377" s="60"/>
      <c r="CY377" s="60"/>
      <c r="CZ377" s="60"/>
      <c r="DA377" s="60"/>
      <c r="DB377" s="60"/>
      <c r="DC377" s="60"/>
      <c r="DD377" s="60"/>
      <c r="DE377" s="60"/>
      <c r="DF377" s="60"/>
      <c r="DG377" s="60"/>
      <c r="DH377" s="60"/>
      <c r="DI377" s="60"/>
      <c r="DJ377" s="60"/>
      <c r="DK377" s="60"/>
      <c r="DL377" s="60"/>
      <c r="DM377" s="60"/>
      <c r="DN377" s="60"/>
      <c r="DO377" s="60"/>
      <c r="DP377" s="60"/>
      <c r="DQ377" s="60"/>
      <c r="DR377" s="60"/>
      <c r="DS377" s="60"/>
      <c r="DT377" s="60"/>
      <c r="DU377" s="60"/>
      <c r="DV377" s="60"/>
      <c r="DW377" s="60"/>
      <c r="DX377" s="60"/>
      <c r="DY377" s="60"/>
      <c r="DZ377" s="60"/>
      <c r="EA377" s="60"/>
      <c r="EB377" s="60"/>
      <c r="EC377" s="60"/>
      <c r="ED377" s="60"/>
      <c r="EE377" s="60"/>
      <c r="EF377" s="60"/>
      <c r="EG377" s="60"/>
      <c r="EH377" s="60"/>
      <c r="EI377" s="60"/>
      <c r="EJ377" s="60"/>
      <c r="EK377" s="60"/>
      <c r="EL377" s="60"/>
      <c r="EM377" s="60"/>
      <c r="EN377" s="60"/>
      <c r="EO377" s="60"/>
      <c r="EP377" s="60"/>
      <c r="EQ377" s="60"/>
      <c r="ER377" s="60"/>
      <c r="ES377" s="60"/>
      <c r="ET377" s="60"/>
      <c r="EU377" s="60"/>
      <c r="EV377" s="60"/>
      <c r="EW377" s="60"/>
      <c r="EX377" s="60"/>
      <c r="EY377" s="60"/>
      <c r="EZ377" s="60"/>
      <c r="FA377" s="60"/>
      <c r="FB377" s="60"/>
      <c r="FC377" s="60"/>
      <c r="FD377" s="60"/>
      <c r="FE377" s="60"/>
      <c r="FF377" s="60"/>
      <c r="FG377" s="60"/>
      <c r="FH377" s="60"/>
      <c r="FI377" s="60"/>
      <c r="FJ377" s="60"/>
      <c r="FK377" s="60"/>
      <c r="FL377" s="60"/>
      <c r="FM377" s="60"/>
      <c r="FN377" s="60"/>
      <c r="FO377" s="60"/>
      <c r="FP377" s="60"/>
      <c r="FQ377" s="60"/>
      <c r="FR377" s="60"/>
      <c r="FS377" s="60"/>
      <c r="FT377" s="60"/>
      <c r="FU377" s="60"/>
      <c r="FV377" s="60"/>
      <c r="FW377" s="60"/>
      <c r="FX377" s="60"/>
      <c r="FY377" s="60"/>
      <c r="FZ377" s="60"/>
      <c r="GA377" s="60"/>
      <c r="GB377" s="60"/>
      <c r="GC377" s="60"/>
      <c r="GD377" s="60"/>
      <c r="GE377" s="60"/>
      <c r="GF377" s="60"/>
      <c r="GG377" s="60"/>
      <c r="GH377" s="60"/>
      <c r="GI377" s="60"/>
      <c r="GJ377" s="60"/>
      <c r="GK377" s="60"/>
      <c r="GL377" s="60"/>
      <c r="GM377" s="60"/>
      <c r="GN377" s="60"/>
      <c r="GO377" s="60"/>
      <c r="GP377" s="60"/>
      <c r="GQ377" s="60"/>
      <c r="GR377" s="60"/>
      <c r="GS377" s="60"/>
      <c r="GT377" s="60"/>
      <c r="GU377" s="60"/>
      <c r="GV377" s="60"/>
      <c r="GW377" s="60"/>
      <c r="GX377" s="60"/>
      <c r="GY377" s="60"/>
      <c r="GZ377" s="60"/>
      <c r="HA377" s="60"/>
      <c r="HB377" s="60"/>
      <c r="HC377" s="60"/>
      <c r="HD377" s="60"/>
      <c r="HE377" s="60"/>
      <c r="HF377" s="60"/>
      <c r="HG377" s="60"/>
      <c r="HH377" s="60"/>
      <c r="HI377" s="60"/>
      <c r="HJ377" s="60"/>
      <c r="HK377" s="60"/>
      <c r="HL377" s="60"/>
      <c r="HM377" s="60"/>
      <c r="HN377" s="60"/>
      <c r="HO377" s="60"/>
    </row>
    <row r="378" spans="1:238" x14ac:dyDescent="0.2">
      <c r="A378" s="44">
        <f t="shared" si="9"/>
        <v>372</v>
      </c>
      <c r="B378" s="11" t="s">
        <v>2043</v>
      </c>
      <c r="C378" s="11" t="s">
        <v>726</v>
      </c>
      <c r="D378" s="11"/>
      <c r="E378" s="55">
        <v>2020.12</v>
      </c>
      <c r="F378" s="12" t="s">
        <v>2044</v>
      </c>
      <c r="G378" s="13">
        <v>2195</v>
      </c>
      <c r="H378" s="13">
        <v>4060</v>
      </c>
      <c r="I378" s="14" t="s">
        <v>41</v>
      </c>
      <c r="J378" s="46" t="s">
        <v>50</v>
      </c>
      <c r="L378" s="60"/>
      <c r="M378" s="60"/>
      <c r="N378" s="60"/>
      <c r="O378" s="60"/>
      <c r="P378" s="60"/>
      <c r="Q378" s="60"/>
      <c r="R378" s="60"/>
      <c r="S378" s="60"/>
      <c r="T378" s="60"/>
      <c r="U378" s="60"/>
      <c r="V378" s="60"/>
      <c r="W378" s="60"/>
      <c r="X378" s="60"/>
      <c r="Y378" s="60"/>
      <c r="Z378" s="60"/>
      <c r="AA378" s="60"/>
      <c r="AB378" s="60"/>
      <c r="AC378" s="60"/>
      <c r="AD378" s="60"/>
      <c r="AE378" s="60"/>
      <c r="AF378" s="60"/>
      <c r="AG378" s="60"/>
      <c r="AH378" s="60"/>
      <c r="AI378" s="60"/>
      <c r="AJ378" s="60"/>
      <c r="AK378" s="60"/>
      <c r="AL378" s="60"/>
      <c r="AM378" s="60"/>
      <c r="AN378" s="60"/>
      <c r="AO378" s="60"/>
      <c r="AP378" s="60"/>
      <c r="AQ378" s="60"/>
      <c r="AR378" s="60"/>
      <c r="AS378" s="60"/>
      <c r="AT378" s="60"/>
      <c r="AU378" s="60"/>
      <c r="AV378" s="60"/>
      <c r="AW378" s="60"/>
      <c r="AX378" s="60"/>
      <c r="AY378" s="60"/>
      <c r="AZ378" s="60"/>
      <c r="BA378" s="60"/>
      <c r="BB378" s="60"/>
      <c r="BC378" s="60"/>
      <c r="BD378" s="60"/>
      <c r="BE378" s="60"/>
      <c r="BF378" s="60"/>
      <c r="BG378" s="60"/>
      <c r="BH378" s="60"/>
      <c r="BI378" s="60"/>
      <c r="BJ378" s="60"/>
      <c r="BK378" s="60"/>
      <c r="BL378" s="60"/>
      <c r="BM378" s="60"/>
      <c r="BN378" s="60"/>
      <c r="BO378" s="60"/>
      <c r="BP378" s="60"/>
      <c r="BQ378" s="60"/>
      <c r="BR378" s="60"/>
      <c r="BS378" s="60"/>
      <c r="BT378" s="60"/>
      <c r="BU378" s="60"/>
      <c r="BV378" s="60"/>
      <c r="BW378" s="60"/>
      <c r="BX378" s="60"/>
      <c r="BY378" s="60"/>
      <c r="BZ378" s="60"/>
      <c r="CA378" s="60"/>
      <c r="CB378" s="60"/>
      <c r="CC378" s="60"/>
      <c r="CD378" s="60"/>
      <c r="CE378" s="60"/>
      <c r="CF378" s="60"/>
      <c r="CG378" s="60"/>
      <c r="CH378" s="60"/>
      <c r="CI378" s="60"/>
      <c r="CJ378" s="60"/>
      <c r="CK378" s="60"/>
      <c r="CL378" s="60"/>
      <c r="CM378" s="60"/>
      <c r="CN378" s="60"/>
      <c r="CO378" s="60"/>
      <c r="CP378" s="60"/>
      <c r="CQ378" s="60"/>
      <c r="CR378" s="60"/>
      <c r="CS378" s="60"/>
      <c r="CT378" s="60"/>
      <c r="CU378" s="60"/>
      <c r="CV378" s="60"/>
      <c r="CW378" s="60"/>
      <c r="CX378" s="60"/>
      <c r="CY378" s="60"/>
      <c r="CZ378" s="60"/>
      <c r="DA378" s="60"/>
      <c r="DB378" s="60"/>
      <c r="DC378" s="60"/>
      <c r="DD378" s="60"/>
      <c r="DE378" s="60"/>
      <c r="DF378" s="60"/>
      <c r="DG378" s="60"/>
      <c r="DH378" s="60"/>
      <c r="DI378" s="60"/>
      <c r="DJ378" s="60"/>
      <c r="DK378" s="60"/>
      <c r="DL378" s="60"/>
      <c r="DM378" s="60"/>
      <c r="DN378" s="60"/>
      <c r="DO378" s="60"/>
      <c r="DP378" s="60"/>
      <c r="DQ378" s="60"/>
      <c r="DR378" s="60"/>
      <c r="DS378" s="60"/>
      <c r="DT378" s="60"/>
      <c r="DU378" s="60"/>
      <c r="DV378" s="60"/>
      <c r="DW378" s="60"/>
      <c r="DX378" s="60"/>
      <c r="DY378" s="60"/>
      <c r="DZ378" s="60"/>
      <c r="EA378" s="60"/>
      <c r="EB378" s="60"/>
      <c r="EC378" s="60"/>
      <c r="ED378" s="60"/>
      <c r="EE378" s="60"/>
      <c r="EF378" s="60"/>
      <c r="EG378" s="60"/>
      <c r="EH378" s="60"/>
      <c r="EI378" s="60"/>
      <c r="EJ378" s="60"/>
      <c r="EK378" s="60"/>
      <c r="EL378" s="60"/>
      <c r="EM378" s="60"/>
      <c r="EN378" s="60"/>
      <c r="EO378" s="60"/>
      <c r="EP378" s="60"/>
      <c r="EQ378" s="60"/>
      <c r="ER378" s="60"/>
      <c r="ES378" s="60"/>
      <c r="ET378" s="60"/>
      <c r="EU378" s="60"/>
      <c r="EV378" s="60"/>
      <c r="EW378" s="60"/>
      <c r="EX378" s="60"/>
      <c r="EY378" s="60"/>
      <c r="EZ378" s="60"/>
      <c r="FA378" s="60"/>
      <c r="FB378" s="60"/>
      <c r="FC378" s="60"/>
      <c r="FD378" s="60"/>
      <c r="FE378" s="60"/>
      <c r="FF378" s="60"/>
      <c r="FG378" s="60"/>
      <c r="FH378" s="60"/>
      <c r="FI378" s="60"/>
      <c r="FJ378" s="60"/>
      <c r="FK378" s="60"/>
      <c r="FL378" s="60"/>
      <c r="FM378" s="60"/>
      <c r="FN378" s="60"/>
      <c r="FO378" s="60"/>
      <c r="FP378" s="60"/>
      <c r="FQ378" s="60"/>
      <c r="FR378" s="60"/>
      <c r="FS378" s="60"/>
      <c r="FT378" s="60"/>
      <c r="FU378" s="60"/>
      <c r="FV378" s="60"/>
      <c r="FW378" s="60"/>
      <c r="FX378" s="60"/>
      <c r="FY378" s="60"/>
      <c r="FZ378" s="60"/>
      <c r="GA378" s="60"/>
      <c r="GB378" s="60"/>
      <c r="GC378" s="60"/>
      <c r="GD378" s="60"/>
      <c r="GE378" s="60"/>
      <c r="GF378" s="60"/>
      <c r="GG378" s="60"/>
      <c r="GH378" s="60"/>
      <c r="GI378" s="60"/>
      <c r="GJ378" s="60"/>
      <c r="GK378" s="60"/>
      <c r="GL378" s="60"/>
      <c r="GM378" s="60"/>
      <c r="GN378" s="60"/>
      <c r="GO378" s="60"/>
      <c r="GP378" s="60"/>
      <c r="GQ378" s="60"/>
      <c r="GR378" s="60"/>
      <c r="GS378" s="60"/>
      <c r="GT378" s="60"/>
      <c r="GU378" s="60"/>
      <c r="GV378" s="60"/>
      <c r="GW378" s="60"/>
      <c r="GX378" s="60"/>
      <c r="GY378" s="60"/>
      <c r="GZ378" s="60"/>
      <c r="HA378" s="60"/>
      <c r="HB378" s="60"/>
      <c r="HC378" s="60"/>
      <c r="HD378" s="60"/>
      <c r="HE378" s="60"/>
      <c r="HF378" s="60"/>
      <c r="HG378" s="60"/>
      <c r="HH378" s="60"/>
      <c r="HI378" s="60"/>
      <c r="HJ378" s="60"/>
      <c r="HK378" s="60"/>
      <c r="HL378" s="60"/>
      <c r="HM378" s="60"/>
      <c r="HN378" s="60"/>
      <c r="HO378" s="60"/>
    </row>
    <row r="379" spans="1:238" x14ac:dyDescent="0.2">
      <c r="A379" s="44">
        <f t="shared" si="9"/>
        <v>373</v>
      </c>
      <c r="B379" s="11" t="s">
        <v>2045</v>
      </c>
      <c r="C379" s="11" t="s">
        <v>726</v>
      </c>
      <c r="D379" s="11"/>
      <c r="E379" s="55">
        <v>2020.12</v>
      </c>
      <c r="F379" s="12" t="s">
        <v>705</v>
      </c>
      <c r="G379" s="13">
        <v>684</v>
      </c>
      <c r="H379" s="13">
        <v>1361</v>
      </c>
      <c r="I379" s="14" t="s">
        <v>41</v>
      </c>
      <c r="J379" s="46" t="s">
        <v>50</v>
      </c>
      <c r="L379" s="60"/>
      <c r="M379" s="60"/>
      <c r="N379" s="60"/>
      <c r="O379" s="60"/>
      <c r="P379" s="60"/>
      <c r="Q379" s="60"/>
      <c r="R379" s="60"/>
      <c r="S379" s="60"/>
      <c r="T379" s="60"/>
      <c r="U379" s="60"/>
      <c r="V379" s="60"/>
      <c r="W379" s="60"/>
      <c r="X379" s="60"/>
      <c r="Y379" s="60"/>
      <c r="Z379" s="60"/>
      <c r="AA379" s="60"/>
      <c r="AB379" s="60"/>
      <c r="AC379" s="60"/>
      <c r="AD379" s="60"/>
      <c r="AE379" s="60"/>
      <c r="AF379" s="60"/>
      <c r="AG379" s="60"/>
      <c r="AH379" s="60"/>
      <c r="AI379" s="60"/>
      <c r="AJ379" s="60"/>
      <c r="AK379" s="60"/>
      <c r="AL379" s="60"/>
      <c r="AM379" s="60"/>
      <c r="AN379" s="60"/>
      <c r="AO379" s="60"/>
      <c r="AP379" s="60"/>
      <c r="AQ379" s="60"/>
      <c r="AR379" s="60"/>
      <c r="AS379" s="60"/>
      <c r="AT379" s="60"/>
      <c r="AU379" s="60"/>
      <c r="AV379" s="60"/>
      <c r="AW379" s="60"/>
      <c r="AX379" s="60"/>
      <c r="AY379" s="60"/>
      <c r="AZ379" s="60"/>
      <c r="BA379" s="60"/>
      <c r="BB379" s="60"/>
      <c r="BC379" s="60"/>
      <c r="BD379" s="60"/>
      <c r="BE379" s="60"/>
      <c r="BF379" s="60"/>
      <c r="BG379" s="60"/>
      <c r="BH379" s="60"/>
      <c r="BI379" s="60"/>
      <c r="BJ379" s="60"/>
      <c r="BK379" s="60"/>
      <c r="BL379" s="60"/>
      <c r="BM379" s="60"/>
      <c r="BN379" s="60"/>
      <c r="BO379" s="60"/>
      <c r="BP379" s="60"/>
      <c r="BQ379" s="60"/>
      <c r="BR379" s="60"/>
      <c r="BS379" s="60"/>
      <c r="BT379" s="60"/>
      <c r="BU379" s="60"/>
      <c r="BV379" s="60"/>
      <c r="BW379" s="60"/>
      <c r="BX379" s="60"/>
      <c r="BY379" s="60"/>
      <c r="BZ379" s="60"/>
      <c r="CA379" s="60"/>
      <c r="CB379" s="60"/>
      <c r="CC379" s="60"/>
      <c r="CD379" s="60"/>
      <c r="CE379" s="60"/>
      <c r="CF379" s="60"/>
      <c r="CG379" s="60"/>
      <c r="CH379" s="60"/>
      <c r="CI379" s="60"/>
      <c r="CJ379" s="60"/>
      <c r="CK379" s="60"/>
      <c r="CL379" s="60"/>
      <c r="CM379" s="60"/>
      <c r="CN379" s="60"/>
      <c r="CO379" s="60"/>
      <c r="CP379" s="60"/>
      <c r="CQ379" s="60"/>
      <c r="CR379" s="60"/>
      <c r="CS379" s="60"/>
      <c r="CT379" s="60"/>
      <c r="CU379" s="60"/>
      <c r="CV379" s="60"/>
      <c r="CW379" s="60"/>
      <c r="CX379" s="60"/>
      <c r="CY379" s="60"/>
      <c r="CZ379" s="60"/>
      <c r="DA379" s="60"/>
      <c r="DB379" s="60"/>
      <c r="DC379" s="60"/>
      <c r="DD379" s="60"/>
      <c r="DE379" s="60"/>
      <c r="DF379" s="60"/>
      <c r="DG379" s="60"/>
      <c r="DH379" s="60"/>
      <c r="DI379" s="60"/>
      <c r="DJ379" s="60"/>
      <c r="DK379" s="60"/>
      <c r="DL379" s="60"/>
      <c r="DM379" s="60"/>
      <c r="DN379" s="60"/>
      <c r="DO379" s="60"/>
      <c r="DP379" s="60"/>
      <c r="DQ379" s="60"/>
      <c r="DR379" s="60"/>
      <c r="DS379" s="60"/>
      <c r="DT379" s="60"/>
      <c r="DU379" s="60"/>
      <c r="DV379" s="60"/>
      <c r="DW379" s="60"/>
      <c r="DX379" s="60"/>
      <c r="DY379" s="60"/>
      <c r="DZ379" s="60"/>
      <c r="EA379" s="60"/>
      <c r="EB379" s="60"/>
      <c r="EC379" s="60"/>
      <c r="ED379" s="60"/>
      <c r="EE379" s="60"/>
      <c r="EF379" s="60"/>
      <c r="EG379" s="60"/>
      <c r="EH379" s="60"/>
      <c r="EI379" s="60"/>
      <c r="EJ379" s="60"/>
      <c r="EK379" s="60"/>
      <c r="EL379" s="60"/>
      <c r="EM379" s="60"/>
      <c r="EN379" s="60"/>
      <c r="EO379" s="60"/>
      <c r="EP379" s="60"/>
      <c r="EQ379" s="60"/>
      <c r="ER379" s="60"/>
      <c r="ES379" s="60"/>
      <c r="ET379" s="60"/>
      <c r="EU379" s="60"/>
      <c r="EV379" s="60"/>
      <c r="EW379" s="60"/>
      <c r="EX379" s="60"/>
      <c r="EY379" s="60"/>
      <c r="EZ379" s="60"/>
      <c r="FA379" s="60"/>
      <c r="FB379" s="60"/>
      <c r="FC379" s="60"/>
      <c r="FD379" s="60"/>
      <c r="FE379" s="60"/>
      <c r="FF379" s="60"/>
      <c r="FG379" s="60"/>
      <c r="FH379" s="60"/>
      <c r="FI379" s="60"/>
      <c r="FJ379" s="60"/>
      <c r="FK379" s="60"/>
      <c r="FL379" s="60"/>
      <c r="FM379" s="60"/>
      <c r="FN379" s="60"/>
      <c r="FO379" s="60"/>
      <c r="FP379" s="60"/>
      <c r="FQ379" s="60"/>
      <c r="FR379" s="60"/>
      <c r="FS379" s="60"/>
      <c r="FT379" s="60"/>
      <c r="FU379" s="60"/>
      <c r="FV379" s="60"/>
      <c r="FW379" s="60"/>
      <c r="FX379" s="60"/>
      <c r="FY379" s="60"/>
      <c r="FZ379" s="60"/>
      <c r="GA379" s="60"/>
      <c r="GB379" s="60"/>
      <c r="GC379" s="60"/>
      <c r="GD379" s="60"/>
      <c r="GE379" s="60"/>
      <c r="GF379" s="60"/>
      <c r="GG379" s="60"/>
      <c r="GH379" s="60"/>
      <c r="GI379" s="60"/>
      <c r="GJ379" s="60"/>
      <c r="GK379" s="60"/>
      <c r="GL379" s="60"/>
      <c r="GM379" s="60"/>
      <c r="GN379" s="60"/>
      <c r="GO379" s="60"/>
      <c r="GP379" s="60"/>
      <c r="GQ379" s="60"/>
      <c r="GR379" s="60"/>
      <c r="GS379" s="60"/>
      <c r="GT379" s="60"/>
      <c r="GU379" s="60"/>
      <c r="GV379" s="60"/>
      <c r="GW379" s="60"/>
      <c r="GX379" s="60"/>
      <c r="GY379" s="60"/>
      <c r="GZ379" s="60"/>
      <c r="HA379" s="60"/>
      <c r="HB379" s="60"/>
      <c r="HC379" s="60"/>
      <c r="HD379" s="60"/>
      <c r="HE379" s="60"/>
      <c r="HF379" s="60"/>
      <c r="HG379" s="60"/>
      <c r="HH379" s="60"/>
      <c r="HI379" s="60"/>
      <c r="HJ379" s="60"/>
      <c r="HK379" s="60"/>
      <c r="HL379" s="60"/>
      <c r="HM379" s="60"/>
      <c r="HN379" s="60"/>
      <c r="HO379" s="60"/>
    </row>
    <row r="380" spans="1:238" x14ac:dyDescent="0.2">
      <c r="A380" s="44">
        <f t="shared" si="9"/>
        <v>374</v>
      </c>
      <c r="B380" s="11" t="s">
        <v>2066</v>
      </c>
      <c r="C380" s="11" t="s">
        <v>726</v>
      </c>
      <c r="D380" s="11"/>
      <c r="E380" s="11">
        <v>2021.01</v>
      </c>
      <c r="F380" s="12" t="s">
        <v>2044</v>
      </c>
      <c r="G380" s="13">
        <v>2279</v>
      </c>
      <c r="H380" s="13">
        <v>4311</v>
      </c>
      <c r="I380" s="14" t="s">
        <v>41</v>
      </c>
      <c r="J380" s="46" t="s">
        <v>50</v>
      </c>
      <c r="K380" s="8" t="s">
        <v>783</v>
      </c>
      <c r="L380" s="60"/>
      <c r="M380" s="60"/>
      <c r="N380" s="60"/>
      <c r="O380" s="60"/>
      <c r="P380" s="60"/>
      <c r="Q380" s="60"/>
      <c r="R380" s="60"/>
      <c r="S380" s="60"/>
      <c r="T380" s="60"/>
      <c r="U380" s="60"/>
      <c r="V380" s="60"/>
      <c r="W380" s="60"/>
      <c r="X380" s="60"/>
      <c r="Y380" s="60"/>
      <c r="Z380" s="60"/>
      <c r="AA380" s="60"/>
      <c r="AB380" s="60"/>
      <c r="AC380" s="60"/>
      <c r="AD380" s="60"/>
      <c r="AE380" s="60"/>
      <c r="AF380" s="60"/>
      <c r="AG380" s="60"/>
      <c r="AH380" s="60"/>
      <c r="AI380" s="60"/>
      <c r="AJ380" s="60"/>
      <c r="AK380" s="60"/>
      <c r="AL380" s="60"/>
      <c r="AM380" s="60"/>
      <c r="AN380" s="60"/>
      <c r="AO380" s="60"/>
      <c r="AP380" s="60"/>
      <c r="AQ380" s="60"/>
      <c r="AR380" s="60"/>
      <c r="AS380" s="60"/>
      <c r="AT380" s="60"/>
      <c r="AU380" s="60"/>
      <c r="AV380" s="60"/>
      <c r="AW380" s="60"/>
      <c r="AX380" s="60"/>
      <c r="AY380" s="60"/>
      <c r="AZ380" s="60"/>
      <c r="BA380" s="60"/>
      <c r="BB380" s="60"/>
      <c r="BC380" s="60"/>
      <c r="BD380" s="60"/>
      <c r="BE380" s="60"/>
      <c r="BF380" s="60"/>
      <c r="BG380" s="60"/>
      <c r="BH380" s="60"/>
      <c r="BI380" s="60"/>
      <c r="BJ380" s="60"/>
      <c r="BK380" s="60"/>
      <c r="BL380" s="60"/>
      <c r="BM380" s="60"/>
      <c r="BN380" s="60"/>
      <c r="BO380" s="60"/>
      <c r="BP380" s="60"/>
      <c r="BQ380" s="60"/>
      <c r="BR380" s="60"/>
      <c r="BS380" s="60"/>
      <c r="BT380" s="60"/>
      <c r="BU380" s="60"/>
      <c r="BV380" s="60"/>
      <c r="BW380" s="60"/>
      <c r="BX380" s="60"/>
      <c r="BY380" s="60"/>
      <c r="BZ380" s="60"/>
      <c r="CA380" s="60"/>
      <c r="CB380" s="60"/>
      <c r="CC380" s="60"/>
      <c r="CD380" s="60"/>
      <c r="CE380" s="60"/>
      <c r="CF380" s="60"/>
      <c r="CG380" s="60"/>
      <c r="CH380" s="60"/>
      <c r="CI380" s="60"/>
      <c r="CJ380" s="60"/>
      <c r="CK380" s="60"/>
      <c r="CL380" s="60"/>
      <c r="CM380" s="60"/>
      <c r="CN380" s="60"/>
      <c r="CO380" s="60"/>
      <c r="CP380" s="60"/>
      <c r="CQ380" s="60"/>
      <c r="CR380" s="60"/>
      <c r="CS380" s="60"/>
      <c r="CT380" s="60"/>
      <c r="CU380" s="60"/>
      <c r="CV380" s="60"/>
      <c r="CW380" s="60"/>
      <c r="CX380" s="60"/>
      <c r="CY380" s="60"/>
      <c r="CZ380" s="60"/>
      <c r="DA380" s="60"/>
      <c r="DB380" s="60"/>
      <c r="DC380" s="60"/>
      <c r="DD380" s="60"/>
      <c r="DE380" s="60"/>
      <c r="DF380" s="60"/>
      <c r="DG380" s="60"/>
      <c r="DH380" s="60"/>
      <c r="DI380" s="60"/>
      <c r="DJ380" s="60"/>
      <c r="DK380" s="60"/>
      <c r="DL380" s="60"/>
      <c r="DM380" s="60"/>
      <c r="DN380" s="60"/>
      <c r="DO380" s="60"/>
      <c r="DP380" s="60"/>
      <c r="DQ380" s="60"/>
      <c r="DR380" s="60"/>
      <c r="DS380" s="60"/>
      <c r="DT380" s="60"/>
      <c r="DU380" s="60"/>
      <c r="DV380" s="60"/>
      <c r="DW380" s="60"/>
      <c r="DX380" s="60"/>
      <c r="DY380" s="60"/>
      <c r="DZ380" s="60"/>
      <c r="EA380" s="60"/>
      <c r="EB380" s="60"/>
      <c r="EC380" s="60"/>
      <c r="ED380" s="60"/>
      <c r="EE380" s="60"/>
      <c r="EF380" s="60"/>
      <c r="EG380" s="60"/>
      <c r="EH380" s="60"/>
      <c r="EI380" s="60"/>
      <c r="EJ380" s="60"/>
      <c r="EK380" s="60"/>
      <c r="EL380" s="60"/>
      <c r="EM380" s="60"/>
      <c r="EN380" s="60"/>
      <c r="EO380" s="60"/>
      <c r="EP380" s="60"/>
      <c r="EQ380" s="60"/>
      <c r="ER380" s="60"/>
      <c r="ES380" s="60"/>
      <c r="ET380" s="60"/>
      <c r="EU380" s="60"/>
      <c r="EV380" s="60"/>
      <c r="EW380" s="60"/>
      <c r="EX380" s="60"/>
      <c r="EY380" s="60"/>
      <c r="EZ380" s="60"/>
      <c r="FA380" s="60"/>
      <c r="FB380" s="60"/>
      <c r="FC380" s="60"/>
      <c r="FD380" s="60"/>
      <c r="FE380" s="60"/>
      <c r="FF380" s="60"/>
      <c r="FG380" s="60"/>
      <c r="FH380" s="60"/>
      <c r="FI380" s="60"/>
      <c r="FJ380" s="60"/>
      <c r="FK380" s="60"/>
      <c r="FL380" s="60"/>
      <c r="FM380" s="60"/>
      <c r="FN380" s="60"/>
      <c r="FO380" s="60"/>
      <c r="FP380" s="60"/>
      <c r="FQ380" s="60"/>
      <c r="FR380" s="60"/>
      <c r="FS380" s="60"/>
      <c r="FT380" s="60"/>
      <c r="FU380" s="60"/>
      <c r="FV380" s="60"/>
      <c r="FW380" s="60"/>
      <c r="FX380" s="60"/>
      <c r="FY380" s="60"/>
      <c r="FZ380" s="60"/>
      <c r="GA380" s="60"/>
      <c r="GB380" s="60"/>
      <c r="GC380" s="60"/>
      <c r="GD380" s="60"/>
      <c r="GE380" s="60"/>
      <c r="GF380" s="60"/>
      <c r="GG380" s="60"/>
      <c r="GH380" s="60"/>
      <c r="GI380" s="60"/>
      <c r="GJ380" s="60"/>
      <c r="GK380" s="60"/>
      <c r="GL380" s="60"/>
      <c r="GM380" s="60"/>
      <c r="GN380" s="60"/>
      <c r="GO380" s="60"/>
      <c r="GP380" s="60"/>
      <c r="GQ380" s="60"/>
      <c r="GR380" s="60"/>
      <c r="GS380" s="60"/>
      <c r="GT380" s="60"/>
      <c r="GU380" s="60"/>
      <c r="GV380" s="60"/>
      <c r="GW380" s="60"/>
      <c r="GX380" s="60"/>
      <c r="GY380" s="60"/>
      <c r="GZ380" s="60"/>
      <c r="HA380" s="60"/>
      <c r="HB380" s="60"/>
      <c r="HC380" s="60"/>
      <c r="HD380" s="60"/>
      <c r="HE380" s="60"/>
      <c r="HF380" s="60"/>
      <c r="HG380" s="60"/>
      <c r="HH380" s="60"/>
      <c r="HI380" s="60"/>
      <c r="HJ380" s="60"/>
      <c r="HK380" s="60"/>
      <c r="HL380" s="60"/>
      <c r="HM380" s="60"/>
      <c r="HN380" s="60"/>
      <c r="HO380" s="60"/>
    </row>
    <row r="381" spans="1:238" x14ac:dyDescent="0.2">
      <c r="A381" s="44">
        <f t="shared" si="9"/>
        <v>375</v>
      </c>
      <c r="B381" s="11" t="s">
        <v>2067</v>
      </c>
      <c r="C381" s="11" t="s">
        <v>726</v>
      </c>
      <c r="D381" s="11"/>
      <c r="E381" s="11" t="s">
        <v>2059</v>
      </c>
      <c r="F381" s="12" t="s">
        <v>79</v>
      </c>
      <c r="G381" s="13">
        <v>831</v>
      </c>
      <c r="H381" s="13">
        <v>1566</v>
      </c>
      <c r="I381" s="14" t="s">
        <v>51</v>
      </c>
      <c r="J381" s="46" t="s">
        <v>50</v>
      </c>
      <c r="L381" s="60"/>
      <c r="M381" s="60"/>
      <c r="N381" s="60"/>
      <c r="O381" s="60"/>
      <c r="P381" s="60"/>
      <c r="Q381" s="60"/>
      <c r="R381" s="60"/>
      <c r="S381" s="60"/>
      <c r="T381" s="60"/>
      <c r="U381" s="60"/>
      <c r="V381" s="60"/>
      <c r="W381" s="60"/>
      <c r="X381" s="60"/>
      <c r="Y381" s="60"/>
      <c r="Z381" s="60"/>
      <c r="AA381" s="60"/>
      <c r="AB381" s="60"/>
      <c r="AC381" s="60"/>
      <c r="AD381" s="60"/>
      <c r="AE381" s="60"/>
      <c r="AF381" s="60"/>
      <c r="AG381" s="60"/>
      <c r="AH381" s="60"/>
      <c r="AI381" s="60"/>
      <c r="AJ381" s="60"/>
      <c r="AK381" s="60"/>
      <c r="AL381" s="60"/>
      <c r="AM381" s="60"/>
      <c r="AN381" s="60"/>
      <c r="AO381" s="60"/>
      <c r="AP381" s="60"/>
      <c r="AQ381" s="60"/>
      <c r="AR381" s="60"/>
      <c r="AS381" s="60"/>
      <c r="AT381" s="60"/>
      <c r="AU381" s="60"/>
      <c r="AV381" s="60"/>
      <c r="AW381" s="60"/>
      <c r="AX381" s="60"/>
      <c r="AY381" s="60"/>
      <c r="AZ381" s="60"/>
      <c r="BA381" s="60"/>
      <c r="BB381" s="60"/>
      <c r="BC381" s="60"/>
      <c r="BD381" s="60"/>
      <c r="BE381" s="60"/>
      <c r="BF381" s="60"/>
      <c r="BG381" s="60"/>
      <c r="BH381" s="60"/>
      <c r="BI381" s="60"/>
      <c r="BJ381" s="60"/>
      <c r="BK381" s="60"/>
      <c r="BL381" s="60"/>
      <c r="BM381" s="60"/>
      <c r="BN381" s="60"/>
      <c r="BO381" s="60"/>
      <c r="BP381" s="60"/>
      <c r="BQ381" s="60"/>
      <c r="BR381" s="60"/>
      <c r="BS381" s="60"/>
      <c r="BT381" s="60"/>
      <c r="BU381" s="60"/>
      <c r="BV381" s="60"/>
      <c r="BW381" s="60"/>
      <c r="BX381" s="60"/>
      <c r="BY381" s="60"/>
      <c r="BZ381" s="60"/>
      <c r="CA381" s="60"/>
      <c r="CB381" s="60"/>
      <c r="CC381" s="60"/>
      <c r="CD381" s="60"/>
      <c r="CE381" s="60"/>
      <c r="CF381" s="60"/>
      <c r="CG381" s="60"/>
      <c r="CH381" s="60"/>
      <c r="CI381" s="60"/>
      <c r="CJ381" s="60"/>
      <c r="CK381" s="60"/>
      <c r="CL381" s="60"/>
      <c r="CM381" s="60"/>
      <c r="CN381" s="60"/>
      <c r="CO381" s="60"/>
      <c r="CP381" s="60"/>
      <c r="CQ381" s="60"/>
      <c r="CR381" s="60"/>
      <c r="CS381" s="60"/>
      <c r="CT381" s="60"/>
      <c r="CU381" s="60"/>
      <c r="CV381" s="60"/>
      <c r="CW381" s="60"/>
      <c r="CX381" s="60"/>
      <c r="CY381" s="60"/>
      <c r="CZ381" s="60"/>
      <c r="DA381" s="60"/>
      <c r="DB381" s="60"/>
      <c r="DC381" s="60"/>
      <c r="DD381" s="60"/>
      <c r="DE381" s="60"/>
      <c r="DF381" s="60"/>
      <c r="DG381" s="60"/>
      <c r="DH381" s="60"/>
      <c r="DI381" s="60"/>
      <c r="DJ381" s="60"/>
      <c r="DK381" s="60"/>
      <c r="DL381" s="60"/>
      <c r="DM381" s="60"/>
      <c r="DN381" s="60"/>
      <c r="DO381" s="60"/>
      <c r="DP381" s="60"/>
      <c r="DQ381" s="60"/>
      <c r="DR381" s="60"/>
      <c r="DS381" s="60"/>
      <c r="DT381" s="60"/>
      <c r="DU381" s="60"/>
      <c r="DV381" s="60"/>
      <c r="DW381" s="60"/>
      <c r="DX381" s="60"/>
      <c r="DY381" s="60"/>
      <c r="DZ381" s="60"/>
      <c r="EA381" s="60"/>
      <c r="EB381" s="60"/>
      <c r="EC381" s="60"/>
      <c r="ED381" s="60"/>
      <c r="EE381" s="60"/>
      <c r="EF381" s="60"/>
      <c r="EG381" s="60"/>
      <c r="EH381" s="60"/>
      <c r="EI381" s="60"/>
      <c r="EJ381" s="60"/>
      <c r="EK381" s="60"/>
      <c r="EL381" s="60"/>
      <c r="EM381" s="60"/>
      <c r="EN381" s="60"/>
      <c r="EO381" s="60"/>
      <c r="EP381" s="60"/>
      <c r="EQ381" s="60"/>
      <c r="ER381" s="60"/>
      <c r="ES381" s="60"/>
      <c r="ET381" s="60"/>
      <c r="EU381" s="60"/>
      <c r="EV381" s="60"/>
      <c r="EW381" s="60"/>
      <c r="EX381" s="60"/>
      <c r="EY381" s="60"/>
      <c r="EZ381" s="60"/>
      <c r="FA381" s="60"/>
      <c r="FB381" s="60"/>
      <c r="FC381" s="60"/>
      <c r="FD381" s="60"/>
      <c r="FE381" s="60"/>
      <c r="FF381" s="60"/>
      <c r="FG381" s="60"/>
      <c r="FH381" s="60"/>
      <c r="FI381" s="60"/>
      <c r="FJ381" s="60"/>
      <c r="FK381" s="60"/>
      <c r="FL381" s="60"/>
      <c r="FM381" s="60"/>
      <c r="FN381" s="60"/>
      <c r="FO381" s="60"/>
      <c r="FP381" s="60"/>
      <c r="FQ381" s="60"/>
      <c r="FR381" s="60"/>
      <c r="FS381" s="60"/>
      <c r="FT381" s="60"/>
      <c r="FU381" s="60"/>
      <c r="FV381" s="60"/>
      <c r="FW381" s="60"/>
      <c r="FX381" s="60"/>
      <c r="FY381" s="60"/>
      <c r="FZ381" s="60"/>
      <c r="GA381" s="60"/>
      <c r="GB381" s="60"/>
      <c r="GC381" s="60"/>
      <c r="GD381" s="60"/>
      <c r="GE381" s="60"/>
      <c r="GF381" s="60"/>
      <c r="GG381" s="60"/>
      <c r="GH381" s="60"/>
      <c r="GI381" s="60"/>
      <c r="GJ381" s="60"/>
      <c r="GK381" s="60"/>
      <c r="GL381" s="60"/>
      <c r="GM381" s="60"/>
      <c r="GN381" s="60"/>
      <c r="GO381" s="60"/>
      <c r="GP381" s="60"/>
      <c r="GQ381" s="60"/>
      <c r="GR381" s="60"/>
      <c r="GS381" s="60"/>
      <c r="GT381" s="60"/>
      <c r="GU381" s="60"/>
      <c r="GV381" s="60"/>
      <c r="GW381" s="60"/>
      <c r="GX381" s="60"/>
      <c r="GY381" s="60"/>
      <c r="GZ381" s="60"/>
      <c r="HA381" s="60"/>
      <c r="HB381" s="60"/>
      <c r="HC381" s="60"/>
      <c r="HD381" s="60"/>
      <c r="HE381" s="60"/>
      <c r="HF381" s="60"/>
      <c r="HG381" s="60"/>
      <c r="HH381" s="60"/>
      <c r="HI381" s="60"/>
      <c r="HJ381" s="60"/>
      <c r="HK381" s="60"/>
      <c r="HL381" s="60"/>
      <c r="HM381" s="60"/>
      <c r="HN381" s="60"/>
      <c r="HO381" s="60"/>
    </row>
    <row r="382" spans="1:238" x14ac:dyDescent="0.2">
      <c r="A382" s="44">
        <f t="shared" si="9"/>
        <v>376</v>
      </c>
      <c r="B382" s="11" t="s">
        <v>2662</v>
      </c>
      <c r="C382" s="11" t="s">
        <v>17</v>
      </c>
      <c r="D382" s="11"/>
      <c r="E382" s="11" t="s">
        <v>2081</v>
      </c>
      <c r="F382" s="12" t="s">
        <v>2082</v>
      </c>
      <c r="G382" s="13">
        <v>3046</v>
      </c>
      <c r="H382" s="13">
        <v>7188</v>
      </c>
      <c r="I382" s="14" t="s">
        <v>41</v>
      </c>
      <c r="J382" s="46" t="s">
        <v>50</v>
      </c>
      <c r="L382" s="60"/>
      <c r="M382" s="60"/>
      <c r="N382" s="60"/>
      <c r="O382" s="60"/>
      <c r="P382" s="60"/>
      <c r="Q382" s="60"/>
      <c r="R382" s="60"/>
      <c r="S382" s="60"/>
      <c r="T382" s="60"/>
      <c r="U382" s="60"/>
      <c r="V382" s="60"/>
      <c r="W382" s="60"/>
      <c r="X382" s="60"/>
      <c r="Y382" s="60"/>
      <c r="Z382" s="60"/>
      <c r="AA382" s="60"/>
      <c r="AB382" s="60"/>
      <c r="AC382" s="60"/>
      <c r="AD382" s="60"/>
      <c r="AE382" s="60"/>
      <c r="AF382" s="60"/>
      <c r="AG382" s="60"/>
      <c r="AH382" s="60"/>
      <c r="AI382" s="60"/>
      <c r="AJ382" s="60"/>
      <c r="AK382" s="60"/>
      <c r="AL382" s="60"/>
      <c r="AM382" s="60"/>
      <c r="AN382" s="60"/>
      <c r="AO382" s="60"/>
      <c r="AP382" s="60"/>
      <c r="AQ382" s="60"/>
      <c r="AR382" s="60"/>
      <c r="AS382" s="60"/>
      <c r="AT382" s="60"/>
      <c r="AU382" s="60"/>
      <c r="AV382" s="60"/>
      <c r="AW382" s="60"/>
      <c r="AX382" s="60"/>
      <c r="AY382" s="60"/>
      <c r="AZ382" s="60"/>
      <c r="BA382" s="60"/>
      <c r="BB382" s="60"/>
      <c r="BC382" s="60"/>
      <c r="BD382" s="60"/>
      <c r="BE382" s="60"/>
      <c r="BF382" s="60"/>
      <c r="BG382" s="60"/>
      <c r="BH382" s="60"/>
      <c r="BI382" s="60"/>
      <c r="BJ382" s="60"/>
      <c r="BK382" s="60"/>
      <c r="BL382" s="60"/>
      <c r="BM382" s="60"/>
      <c r="BN382" s="60"/>
      <c r="BO382" s="60"/>
      <c r="BP382" s="60"/>
      <c r="BQ382" s="60"/>
      <c r="BR382" s="60"/>
      <c r="BS382" s="60"/>
      <c r="BT382" s="60"/>
      <c r="BU382" s="60"/>
      <c r="BV382" s="60"/>
      <c r="BW382" s="60"/>
      <c r="BX382" s="60"/>
      <c r="BY382" s="60"/>
      <c r="BZ382" s="60"/>
      <c r="CA382" s="60"/>
      <c r="CB382" s="60"/>
      <c r="CC382" s="60"/>
      <c r="CD382" s="60"/>
      <c r="CE382" s="60"/>
      <c r="CF382" s="60"/>
      <c r="CG382" s="60"/>
      <c r="CH382" s="60"/>
      <c r="CI382" s="60"/>
      <c r="CJ382" s="60"/>
      <c r="CK382" s="60"/>
      <c r="CL382" s="60"/>
      <c r="CM382" s="60"/>
      <c r="CN382" s="60"/>
      <c r="CO382" s="60"/>
      <c r="CP382" s="60"/>
      <c r="CQ382" s="60"/>
      <c r="CR382" s="60"/>
      <c r="CS382" s="60"/>
      <c r="CT382" s="60"/>
      <c r="CU382" s="60"/>
      <c r="CV382" s="60"/>
      <c r="CW382" s="60"/>
      <c r="CX382" s="60"/>
      <c r="CY382" s="60"/>
      <c r="CZ382" s="60"/>
      <c r="DA382" s="60"/>
      <c r="DB382" s="60"/>
      <c r="DC382" s="60"/>
      <c r="DD382" s="60"/>
      <c r="DE382" s="60"/>
      <c r="DF382" s="60"/>
      <c r="DG382" s="60"/>
      <c r="DH382" s="60"/>
      <c r="DI382" s="60"/>
      <c r="DJ382" s="60"/>
      <c r="DK382" s="60"/>
      <c r="DL382" s="60"/>
      <c r="DM382" s="60"/>
      <c r="DN382" s="60"/>
      <c r="DO382" s="60"/>
      <c r="DP382" s="60"/>
      <c r="DQ382" s="60"/>
      <c r="DR382" s="60"/>
      <c r="DS382" s="60"/>
      <c r="DT382" s="60"/>
      <c r="DU382" s="60"/>
      <c r="DV382" s="60"/>
      <c r="DW382" s="60"/>
      <c r="DX382" s="60"/>
      <c r="DY382" s="60"/>
      <c r="DZ382" s="60"/>
      <c r="EA382" s="60"/>
      <c r="EB382" s="60"/>
      <c r="EC382" s="60"/>
      <c r="ED382" s="60"/>
      <c r="EE382" s="60"/>
      <c r="EF382" s="60"/>
      <c r="EG382" s="60"/>
      <c r="EH382" s="60"/>
      <c r="EI382" s="60"/>
      <c r="EJ382" s="60"/>
      <c r="EK382" s="60"/>
      <c r="EL382" s="60"/>
      <c r="EM382" s="60"/>
      <c r="EN382" s="60"/>
      <c r="EO382" s="60"/>
      <c r="EP382" s="60"/>
      <c r="EQ382" s="60"/>
      <c r="ER382" s="60"/>
      <c r="ES382" s="60"/>
      <c r="ET382" s="60"/>
      <c r="EU382" s="60"/>
      <c r="EV382" s="60"/>
      <c r="EW382" s="60"/>
      <c r="EX382" s="60"/>
      <c r="EY382" s="60"/>
      <c r="EZ382" s="60"/>
      <c r="FA382" s="60"/>
      <c r="FB382" s="60"/>
      <c r="FC382" s="60"/>
      <c r="FD382" s="60"/>
      <c r="FE382" s="60"/>
      <c r="FF382" s="60"/>
      <c r="FG382" s="60"/>
      <c r="FH382" s="60"/>
      <c r="FI382" s="60"/>
      <c r="FJ382" s="60"/>
      <c r="FK382" s="60"/>
      <c r="FL382" s="60"/>
      <c r="FM382" s="60"/>
      <c r="FN382" s="60"/>
      <c r="FO382" s="60"/>
      <c r="FP382" s="60"/>
      <c r="FQ382" s="60"/>
      <c r="FR382" s="60"/>
      <c r="FS382" s="60"/>
      <c r="FT382" s="60"/>
      <c r="FU382" s="60"/>
      <c r="FV382" s="60"/>
      <c r="FW382" s="60"/>
      <c r="FX382" s="60"/>
      <c r="FY382" s="60"/>
      <c r="FZ382" s="60"/>
      <c r="GA382" s="60"/>
      <c r="GB382" s="60"/>
      <c r="GC382" s="60"/>
      <c r="GD382" s="60"/>
      <c r="GE382" s="60"/>
      <c r="GF382" s="60"/>
      <c r="GG382" s="60"/>
      <c r="GH382" s="60"/>
      <c r="GI382" s="60"/>
      <c r="GJ382" s="60"/>
      <c r="GK382" s="60"/>
      <c r="GL382" s="60"/>
      <c r="GM382" s="60"/>
      <c r="GN382" s="60"/>
      <c r="GO382" s="60"/>
      <c r="GP382" s="60"/>
      <c r="GQ382" s="60"/>
      <c r="GR382" s="60"/>
      <c r="GS382" s="60"/>
      <c r="GT382" s="60"/>
      <c r="GU382" s="60"/>
      <c r="GV382" s="60"/>
      <c r="GW382" s="60"/>
      <c r="GX382" s="60"/>
      <c r="GY382" s="60"/>
      <c r="GZ382" s="60"/>
      <c r="HA382" s="60"/>
      <c r="HB382" s="60"/>
      <c r="HC382" s="60"/>
      <c r="HD382" s="60"/>
      <c r="HE382" s="60"/>
      <c r="HF382" s="60"/>
      <c r="HG382" s="60"/>
      <c r="HH382" s="60"/>
      <c r="HI382" s="60"/>
      <c r="HJ382" s="60"/>
      <c r="HK382" s="60"/>
      <c r="HL382" s="60"/>
      <c r="HM382" s="60"/>
      <c r="HN382" s="60"/>
      <c r="HO382" s="60"/>
    </row>
    <row r="383" spans="1:238" x14ac:dyDescent="0.2">
      <c r="A383" s="44">
        <f t="shared" si="9"/>
        <v>377</v>
      </c>
      <c r="B383" s="11" t="s">
        <v>2667</v>
      </c>
      <c r="C383" s="11" t="s">
        <v>17</v>
      </c>
      <c r="D383" s="11"/>
      <c r="E383" s="11" t="s">
        <v>2081</v>
      </c>
      <c r="F383" s="12" t="s">
        <v>580</v>
      </c>
      <c r="G383" s="13">
        <v>1840</v>
      </c>
      <c r="H383" s="13">
        <v>4294</v>
      </c>
      <c r="I383" s="14" t="s">
        <v>603</v>
      </c>
      <c r="J383" s="46" t="s">
        <v>50</v>
      </c>
      <c r="K383" s="8" t="s">
        <v>783</v>
      </c>
      <c r="L383" s="60"/>
      <c r="M383" s="60"/>
      <c r="N383" s="60"/>
      <c r="O383" s="60"/>
      <c r="P383" s="60"/>
      <c r="Q383" s="60"/>
      <c r="R383" s="60"/>
      <c r="S383" s="60"/>
      <c r="T383" s="60"/>
      <c r="U383" s="60"/>
      <c r="V383" s="60"/>
      <c r="W383" s="60"/>
      <c r="X383" s="60"/>
      <c r="Y383" s="60"/>
      <c r="Z383" s="60"/>
      <c r="AA383" s="60"/>
      <c r="AB383" s="60"/>
      <c r="AC383" s="60"/>
      <c r="AD383" s="60"/>
      <c r="AE383" s="60"/>
      <c r="AF383" s="60"/>
      <c r="AG383" s="60"/>
      <c r="AH383" s="60"/>
      <c r="AI383" s="60"/>
      <c r="AJ383" s="60"/>
      <c r="AK383" s="60"/>
      <c r="AL383" s="60"/>
      <c r="AM383" s="60"/>
      <c r="AN383" s="60"/>
      <c r="AO383" s="60"/>
      <c r="AP383" s="60"/>
      <c r="AQ383" s="60"/>
      <c r="AR383" s="60"/>
      <c r="AS383" s="60"/>
      <c r="AT383" s="60"/>
      <c r="AU383" s="60"/>
      <c r="AV383" s="60"/>
      <c r="AW383" s="60"/>
      <c r="AX383" s="60"/>
      <c r="AY383" s="60"/>
      <c r="AZ383" s="60"/>
      <c r="BA383" s="60"/>
      <c r="BB383" s="60"/>
      <c r="BC383" s="60"/>
      <c r="BD383" s="60"/>
      <c r="BE383" s="60"/>
      <c r="BF383" s="60"/>
      <c r="BG383" s="60"/>
      <c r="BH383" s="60"/>
      <c r="BI383" s="60"/>
      <c r="BJ383" s="60"/>
      <c r="BK383" s="60"/>
      <c r="BL383" s="60"/>
      <c r="BM383" s="60"/>
      <c r="BN383" s="60"/>
      <c r="BO383" s="60"/>
      <c r="BP383" s="60"/>
      <c r="BQ383" s="60"/>
      <c r="BR383" s="60"/>
      <c r="BS383" s="60"/>
      <c r="BT383" s="60"/>
      <c r="BU383" s="60"/>
      <c r="BV383" s="60"/>
      <c r="BW383" s="60"/>
      <c r="BX383" s="60"/>
      <c r="BY383" s="60"/>
      <c r="BZ383" s="60"/>
      <c r="CA383" s="60"/>
      <c r="CB383" s="60"/>
      <c r="CC383" s="60"/>
      <c r="CD383" s="60"/>
      <c r="CE383" s="60"/>
      <c r="CF383" s="60"/>
      <c r="CG383" s="60"/>
      <c r="CH383" s="60"/>
      <c r="CI383" s="60"/>
      <c r="CJ383" s="60"/>
      <c r="CK383" s="60"/>
      <c r="CL383" s="60"/>
      <c r="CM383" s="60"/>
      <c r="CN383" s="60"/>
      <c r="CO383" s="60"/>
      <c r="CP383" s="60"/>
      <c r="CQ383" s="60"/>
      <c r="CR383" s="60"/>
      <c r="CS383" s="60"/>
      <c r="CT383" s="60"/>
      <c r="CU383" s="60"/>
      <c r="CV383" s="60"/>
      <c r="CW383" s="60"/>
      <c r="CX383" s="60"/>
      <c r="CY383" s="60"/>
      <c r="CZ383" s="60"/>
      <c r="DA383" s="60"/>
      <c r="DB383" s="60"/>
      <c r="DC383" s="60"/>
      <c r="DD383" s="60"/>
      <c r="DE383" s="60"/>
      <c r="DF383" s="60"/>
      <c r="DG383" s="60"/>
      <c r="DH383" s="60"/>
      <c r="DI383" s="60"/>
      <c r="DJ383" s="60"/>
      <c r="DK383" s="60"/>
      <c r="DL383" s="60"/>
      <c r="DM383" s="60"/>
      <c r="DN383" s="60"/>
      <c r="DO383" s="60"/>
      <c r="DP383" s="60"/>
      <c r="DQ383" s="60"/>
      <c r="DR383" s="60"/>
      <c r="DS383" s="60"/>
      <c r="DT383" s="60"/>
      <c r="DU383" s="60"/>
      <c r="DV383" s="60"/>
      <c r="DW383" s="60"/>
      <c r="DX383" s="60"/>
      <c r="DY383" s="60"/>
      <c r="DZ383" s="60"/>
      <c r="EA383" s="60"/>
      <c r="EB383" s="60"/>
      <c r="EC383" s="60"/>
      <c r="ED383" s="60"/>
      <c r="EE383" s="60"/>
      <c r="EF383" s="60"/>
      <c r="EG383" s="60"/>
      <c r="EH383" s="60"/>
      <c r="EI383" s="60"/>
      <c r="EJ383" s="60"/>
      <c r="EK383" s="60"/>
      <c r="EL383" s="60"/>
      <c r="EM383" s="60"/>
      <c r="EN383" s="60"/>
      <c r="EO383" s="60"/>
      <c r="EP383" s="60"/>
      <c r="EQ383" s="60"/>
      <c r="ER383" s="60"/>
      <c r="ES383" s="60"/>
      <c r="ET383" s="60"/>
      <c r="EU383" s="60"/>
      <c r="EV383" s="60"/>
      <c r="EW383" s="60"/>
      <c r="EX383" s="60"/>
      <c r="EY383" s="60"/>
      <c r="EZ383" s="60"/>
      <c r="FA383" s="60"/>
      <c r="FB383" s="60"/>
      <c r="FC383" s="60"/>
      <c r="FD383" s="60"/>
      <c r="FE383" s="60"/>
      <c r="FF383" s="60"/>
      <c r="FG383" s="60"/>
      <c r="FH383" s="60"/>
      <c r="FI383" s="60"/>
      <c r="FJ383" s="60"/>
      <c r="FK383" s="60"/>
      <c r="FL383" s="60"/>
      <c r="FM383" s="60"/>
      <c r="FN383" s="60"/>
      <c r="FO383" s="60"/>
      <c r="FP383" s="60"/>
      <c r="FQ383" s="60"/>
      <c r="FR383" s="60"/>
      <c r="FS383" s="60"/>
      <c r="FT383" s="60"/>
      <c r="FU383" s="60"/>
      <c r="FV383" s="60"/>
      <c r="FW383" s="60"/>
      <c r="FX383" s="60"/>
      <c r="FY383" s="60"/>
      <c r="FZ383" s="60"/>
      <c r="GA383" s="60"/>
      <c r="GB383" s="60"/>
      <c r="GC383" s="60"/>
      <c r="GD383" s="60"/>
      <c r="GE383" s="60"/>
      <c r="GF383" s="60"/>
      <c r="GG383" s="60"/>
      <c r="GH383" s="60"/>
      <c r="GI383" s="60"/>
      <c r="GJ383" s="60"/>
      <c r="GK383" s="60"/>
      <c r="GL383" s="60"/>
      <c r="GM383" s="60"/>
      <c r="GN383" s="60"/>
      <c r="GO383" s="60"/>
      <c r="GP383" s="60"/>
      <c r="GQ383" s="60"/>
      <c r="GR383" s="60"/>
      <c r="GS383" s="60"/>
      <c r="GT383" s="60"/>
      <c r="GU383" s="60"/>
      <c r="GV383" s="60"/>
      <c r="GW383" s="60"/>
      <c r="GX383" s="60"/>
      <c r="GY383" s="60"/>
      <c r="GZ383" s="60"/>
      <c r="HA383" s="60"/>
      <c r="HB383" s="60"/>
      <c r="HC383" s="60"/>
      <c r="HD383" s="60"/>
      <c r="HE383" s="60"/>
      <c r="HF383" s="60"/>
      <c r="HG383" s="60"/>
      <c r="HH383" s="60"/>
      <c r="HI383" s="60"/>
      <c r="HJ383" s="60"/>
      <c r="HK383" s="60"/>
      <c r="HL383" s="60"/>
      <c r="HM383" s="60"/>
      <c r="HN383" s="60"/>
      <c r="HO383" s="60"/>
    </row>
    <row r="384" spans="1:238" x14ac:dyDescent="0.2">
      <c r="A384" s="44">
        <f t="shared" si="9"/>
        <v>378</v>
      </c>
      <c r="B384" s="11" t="s">
        <v>2668</v>
      </c>
      <c r="C384" s="11" t="s">
        <v>17</v>
      </c>
      <c r="D384" s="11"/>
      <c r="E384" s="11" t="s">
        <v>2081</v>
      </c>
      <c r="F384" s="12" t="s">
        <v>2083</v>
      </c>
      <c r="G384" s="13">
        <v>1012</v>
      </c>
      <c r="H384" s="13">
        <v>811</v>
      </c>
      <c r="I384" s="14" t="s">
        <v>41</v>
      </c>
      <c r="J384" s="46" t="s">
        <v>50</v>
      </c>
      <c r="K384" s="8" t="s">
        <v>783</v>
      </c>
      <c r="L384" s="60"/>
      <c r="M384" s="60"/>
      <c r="N384" s="60"/>
      <c r="O384" s="60"/>
      <c r="P384" s="60"/>
      <c r="Q384" s="60"/>
      <c r="R384" s="60"/>
      <c r="S384" s="60"/>
      <c r="T384" s="60"/>
      <c r="U384" s="60"/>
      <c r="V384" s="60"/>
      <c r="W384" s="60"/>
      <c r="X384" s="60"/>
      <c r="Y384" s="60"/>
      <c r="Z384" s="60"/>
      <c r="AA384" s="60"/>
      <c r="AB384" s="60"/>
      <c r="AC384" s="60"/>
      <c r="AD384" s="60"/>
      <c r="AE384" s="60"/>
      <c r="AF384" s="60"/>
      <c r="AG384" s="60"/>
      <c r="AH384" s="60"/>
      <c r="AI384" s="60"/>
      <c r="AJ384" s="60"/>
      <c r="AK384" s="60"/>
      <c r="AL384" s="60"/>
      <c r="AM384" s="60"/>
      <c r="AN384" s="60"/>
      <c r="AO384" s="60"/>
      <c r="AP384" s="60"/>
      <c r="AQ384" s="60"/>
      <c r="AR384" s="60"/>
      <c r="AS384" s="60"/>
      <c r="AT384" s="60"/>
      <c r="AU384" s="60"/>
      <c r="AV384" s="60"/>
      <c r="AW384" s="60"/>
      <c r="AX384" s="60"/>
      <c r="AY384" s="60"/>
      <c r="AZ384" s="60"/>
      <c r="BA384" s="60"/>
      <c r="BB384" s="60"/>
      <c r="BC384" s="60"/>
      <c r="BD384" s="60"/>
      <c r="BE384" s="60"/>
      <c r="BF384" s="60"/>
      <c r="BG384" s="60"/>
      <c r="BH384" s="60"/>
      <c r="BI384" s="60"/>
      <c r="BJ384" s="60"/>
      <c r="BK384" s="60"/>
      <c r="BL384" s="60"/>
      <c r="BM384" s="60"/>
      <c r="BN384" s="60"/>
      <c r="BO384" s="60"/>
      <c r="BP384" s="60"/>
      <c r="BQ384" s="60"/>
      <c r="BR384" s="60"/>
      <c r="BS384" s="60"/>
      <c r="BT384" s="60"/>
      <c r="BU384" s="60"/>
      <c r="BV384" s="60"/>
      <c r="BW384" s="60"/>
      <c r="BX384" s="60"/>
      <c r="BY384" s="60"/>
      <c r="BZ384" s="60"/>
      <c r="CA384" s="60"/>
      <c r="CB384" s="60"/>
      <c r="CC384" s="60"/>
      <c r="CD384" s="60"/>
      <c r="CE384" s="60"/>
      <c r="CF384" s="60"/>
      <c r="CG384" s="60"/>
      <c r="CH384" s="60"/>
      <c r="CI384" s="60"/>
      <c r="CJ384" s="60"/>
      <c r="CK384" s="60"/>
      <c r="CL384" s="60"/>
      <c r="CM384" s="60"/>
      <c r="CN384" s="60"/>
      <c r="CO384" s="60"/>
      <c r="CP384" s="60"/>
      <c r="CQ384" s="60"/>
      <c r="CR384" s="60"/>
      <c r="CS384" s="60"/>
      <c r="CT384" s="60"/>
      <c r="CU384" s="60"/>
      <c r="CV384" s="60"/>
      <c r="CW384" s="60"/>
      <c r="CX384" s="60"/>
      <c r="CY384" s="60"/>
      <c r="CZ384" s="60"/>
      <c r="DA384" s="60"/>
      <c r="DB384" s="60"/>
      <c r="DC384" s="60"/>
      <c r="DD384" s="60"/>
      <c r="DE384" s="60"/>
      <c r="DF384" s="60"/>
      <c r="DG384" s="60"/>
      <c r="DH384" s="60"/>
      <c r="DI384" s="60"/>
      <c r="DJ384" s="60"/>
      <c r="DK384" s="60"/>
      <c r="DL384" s="60"/>
      <c r="DM384" s="60"/>
      <c r="DN384" s="60"/>
      <c r="DO384" s="60"/>
      <c r="DP384" s="60"/>
      <c r="DQ384" s="60"/>
      <c r="DR384" s="60"/>
      <c r="DS384" s="60"/>
      <c r="DT384" s="60"/>
      <c r="DU384" s="60"/>
      <c r="DV384" s="60"/>
      <c r="DW384" s="60"/>
      <c r="DX384" s="60"/>
      <c r="DY384" s="60"/>
      <c r="DZ384" s="60"/>
      <c r="EA384" s="60"/>
      <c r="EB384" s="60"/>
      <c r="EC384" s="60"/>
      <c r="ED384" s="60"/>
      <c r="EE384" s="60"/>
      <c r="EF384" s="60"/>
      <c r="EG384" s="60"/>
      <c r="EH384" s="60"/>
      <c r="EI384" s="60"/>
      <c r="EJ384" s="60"/>
      <c r="EK384" s="60"/>
      <c r="EL384" s="60"/>
      <c r="EM384" s="60"/>
      <c r="EN384" s="60"/>
      <c r="EO384" s="60"/>
      <c r="EP384" s="60"/>
      <c r="EQ384" s="60"/>
      <c r="ER384" s="60"/>
      <c r="ES384" s="60"/>
      <c r="ET384" s="60"/>
      <c r="EU384" s="60"/>
      <c r="EV384" s="60"/>
      <c r="EW384" s="60"/>
      <c r="EX384" s="60"/>
      <c r="EY384" s="60"/>
      <c r="EZ384" s="60"/>
      <c r="FA384" s="60"/>
      <c r="FB384" s="60"/>
      <c r="FC384" s="60"/>
      <c r="FD384" s="60"/>
      <c r="FE384" s="60"/>
      <c r="FF384" s="60"/>
      <c r="FG384" s="60"/>
      <c r="FH384" s="60"/>
      <c r="FI384" s="60"/>
      <c r="FJ384" s="60"/>
      <c r="FK384" s="60"/>
      <c r="FL384" s="60"/>
      <c r="FM384" s="60"/>
      <c r="FN384" s="60"/>
      <c r="FO384" s="60"/>
      <c r="FP384" s="60"/>
      <c r="FQ384" s="60"/>
      <c r="FR384" s="60"/>
      <c r="FS384" s="60"/>
      <c r="FT384" s="60"/>
      <c r="FU384" s="60"/>
      <c r="FV384" s="60"/>
      <c r="FW384" s="60"/>
      <c r="FX384" s="60"/>
      <c r="FY384" s="60"/>
      <c r="FZ384" s="60"/>
      <c r="GA384" s="60"/>
      <c r="GB384" s="60"/>
      <c r="GC384" s="60"/>
      <c r="GD384" s="60"/>
      <c r="GE384" s="60"/>
      <c r="GF384" s="60"/>
      <c r="GG384" s="60"/>
      <c r="GH384" s="60"/>
      <c r="GI384" s="60"/>
      <c r="GJ384" s="60"/>
      <c r="GK384" s="60"/>
      <c r="GL384" s="60"/>
      <c r="GM384" s="60"/>
      <c r="GN384" s="60"/>
      <c r="GO384" s="60"/>
      <c r="GP384" s="60"/>
      <c r="GQ384" s="60"/>
      <c r="GR384" s="60"/>
      <c r="GS384" s="60"/>
      <c r="GT384" s="60"/>
      <c r="GU384" s="60"/>
      <c r="GV384" s="60"/>
      <c r="GW384" s="60"/>
      <c r="GX384" s="60"/>
      <c r="GY384" s="60"/>
      <c r="GZ384" s="60"/>
      <c r="HA384" s="60"/>
      <c r="HB384" s="60"/>
      <c r="HC384" s="60"/>
      <c r="HD384" s="60"/>
      <c r="HE384" s="60"/>
      <c r="HF384" s="60"/>
      <c r="HG384" s="60"/>
      <c r="HH384" s="60"/>
      <c r="HI384" s="60"/>
      <c r="HJ384" s="60"/>
      <c r="HK384" s="60"/>
      <c r="HL384" s="60"/>
      <c r="HM384" s="60"/>
      <c r="HN384" s="60"/>
      <c r="HO384" s="60"/>
    </row>
    <row r="385" spans="1:223" x14ac:dyDescent="0.2">
      <c r="A385" s="44">
        <f t="shared" si="9"/>
        <v>379</v>
      </c>
      <c r="B385" s="11" t="s">
        <v>2669</v>
      </c>
      <c r="C385" s="11" t="s">
        <v>17</v>
      </c>
      <c r="D385" s="11"/>
      <c r="E385" s="11" t="s">
        <v>2081</v>
      </c>
      <c r="F385" s="12" t="s">
        <v>106</v>
      </c>
      <c r="G385" s="13">
        <v>651</v>
      </c>
      <c r="H385" s="13">
        <v>1458</v>
      </c>
      <c r="I385" s="14" t="s">
        <v>41</v>
      </c>
      <c r="J385" s="46" t="s">
        <v>50</v>
      </c>
      <c r="ED385" s="60"/>
      <c r="EE385" s="60"/>
      <c r="EF385" s="60"/>
      <c r="EG385" s="60"/>
      <c r="EH385" s="60"/>
      <c r="EI385" s="60"/>
      <c r="EJ385" s="60"/>
      <c r="EK385" s="60"/>
      <c r="EL385" s="60"/>
      <c r="EM385" s="60"/>
      <c r="EN385" s="60"/>
      <c r="EO385" s="60"/>
      <c r="EP385" s="60"/>
      <c r="EQ385" s="60"/>
      <c r="ER385" s="60"/>
      <c r="ES385" s="60"/>
      <c r="ET385" s="60"/>
      <c r="EU385" s="60"/>
      <c r="EV385" s="60"/>
      <c r="EW385" s="60"/>
      <c r="EX385" s="60"/>
      <c r="EY385" s="60"/>
      <c r="EZ385" s="60"/>
      <c r="FA385" s="60"/>
      <c r="FB385" s="60"/>
      <c r="FC385" s="60"/>
      <c r="FD385" s="60"/>
      <c r="FE385" s="60"/>
      <c r="FF385" s="60"/>
      <c r="FG385" s="60"/>
      <c r="FH385" s="60"/>
      <c r="FI385" s="60"/>
      <c r="FJ385" s="60"/>
      <c r="FK385" s="60"/>
      <c r="FL385" s="60"/>
      <c r="FM385" s="60"/>
      <c r="FN385" s="60"/>
      <c r="FO385" s="60"/>
      <c r="FP385" s="60"/>
      <c r="FQ385" s="60"/>
      <c r="FR385" s="60"/>
      <c r="FS385" s="60"/>
      <c r="FT385" s="60"/>
      <c r="FU385" s="60"/>
      <c r="FV385" s="60"/>
      <c r="FW385" s="60"/>
      <c r="FX385" s="60"/>
      <c r="FY385" s="60"/>
      <c r="FZ385" s="60"/>
      <c r="GA385" s="60"/>
      <c r="GB385" s="60"/>
      <c r="GC385" s="60"/>
      <c r="GD385" s="60"/>
      <c r="GE385" s="60"/>
      <c r="GF385" s="60"/>
      <c r="GG385" s="60"/>
      <c r="GH385" s="60"/>
      <c r="GI385" s="60"/>
      <c r="GJ385" s="60"/>
      <c r="GK385" s="60"/>
      <c r="GL385" s="60"/>
      <c r="GM385" s="60"/>
      <c r="GN385" s="60"/>
      <c r="GO385" s="60"/>
      <c r="GP385" s="60"/>
      <c r="GQ385" s="60"/>
      <c r="GR385" s="60"/>
      <c r="GS385" s="60"/>
      <c r="GT385" s="60"/>
      <c r="GU385" s="60"/>
      <c r="GV385" s="60"/>
      <c r="GW385" s="60"/>
      <c r="GX385" s="60"/>
      <c r="GY385" s="60"/>
      <c r="GZ385" s="60"/>
      <c r="HA385" s="60"/>
      <c r="HB385" s="60"/>
      <c r="HC385" s="60"/>
      <c r="HD385" s="60"/>
      <c r="HE385" s="60"/>
      <c r="HF385" s="60"/>
      <c r="HG385" s="60"/>
      <c r="HH385" s="60"/>
      <c r="HI385" s="60"/>
      <c r="HJ385" s="60"/>
      <c r="HK385" s="60"/>
      <c r="HL385" s="60"/>
      <c r="HM385" s="60"/>
      <c r="HN385" s="60"/>
      <c r="HO385" s="60"/>
    </row>
    <row r="386" spans="1:223" x14ac:dyDescent="0.2">
      <c r="A386" s="44">
        <f t="shared" si="9"/>
        <v>380</v>
      </c>
      <c r="B386" s="11" t="s">
        <v>2674</v>
      </c>
      <c r="C386" s="11" t="s">
        <v>17</v>
      </c>
      <c r="D386" s="11"/>
      <c r="E386" s="11" t="s">
        <v>2673</v>
      </c>
      <c r="F386" s="12" t="s">
        <v>485</v>
      </c>
      <c r="G386" s="13">
        <v>638</v>
      </c>
      <c r="H386" s="13">
        <v>1337</v>
      </c>
      <c r="I386" s="14" t="s">
        <v>41</v>
      </c>
      <c r="J386" s="46" t="s">
        <v>50</v>
      </c>
      <c r="ED386" s="60"/>
      <c r="EE386" s="60"/>
      <c r="EF386" s="60"/>
      <c r="EG386" s="60"/>
      <c r="EH386" s="60"/>
      <c r="EI386" s="60"/>
      <c r="EJ386" s="60"/>
      <c r="EK386" s="60"/>
      <c r="EL386" s="60"/>
      <c r="EM386" s="60"/>
      <c r="EN386" s="60"/>
      <c r="EO386" s="60"/>
      <c r="EP386" s="60"/>
      <c r="EQ386" s="60"/>
      <c r="ER386" s="60"/>
      <c r="ES386" s="60"/>
      <c r="ET386" s="60"/>
      <c r="EU386" s="60"/>
      <c r="EV386" s="60"/>
      <c r="EW386" s="60"/>
      <c r="EX386" s="60"/>
      <c r="EY386" s="60"/>
      <c r="EZ386" s="60"/>
      <c r="FA386" s="60"/>
      <c r="FB386" s="60"/>
      <c r="FC386" s="60"/>
      <c r="FD386" s="60"/>
      <c r="FE386" s="60"/>
      <c r="FF386" s="60"/>
      <c r="FG386" s="60"/>
      <c r="FH386" s="60"/>
      <c r="FI386" s="60"/>
      <c r="FJ386" s="60"/>
      <c r="FK386" s="60"/>
      <c r="FL386" s="60"/>
      <c r="FM386" s="60"/>
      <c r="FN386" s="60"/>
      <c r="FO386" s="60"/>
      <c r="FP386" s="60"/>
      <c r="FQ386" s="60"/>
      <c r="FR386" s="60"/>
      <c r="FS386" s="60"/>
      <c r="FT386" s="60"/>
      <c r="FU386" s="60"/>
      <c r="FV386" s="60"/>
      <c r="FW386" s="60"/>
      <c r="FX386" s="60"/>
      <c r="FY386" s="60"/>
      <c r="FZ386" s="60"/>
      <c r="GA386" s="60"/>
      <c r="GB386" s="60"/>
      <c r="GC386" s="60"/>
      <c r="GD386" s="60"/>
      <c r="GE386" s="60"/>
      <c r="GF386" s="60"/>
      <c r="GG386" s="60"/>
      <c r="GH386" s="60"/>
      <c r="GI386" s="60"/>
      <c r="GJ386" s="60"/>
      <c r="GK386" s="60"/>
      <c r="GL386" s="60"/>
      <c r="GM386" s="60"/>
      <c r="GN386" s="60"/>
      <c r="GO386" s="60"/>
      <c r="GP386" s="60"/>
      <c r="GQ386" s="60"/>
      <c r="GR386" s="60"/>
      <c r="GS386" s="60"/>
      <c r="GT386" s="60"/>
      <c r="GU386" s="60"/>
      <c r="GV386" s="60"/>
      <c r="GW386" s="60"/>
      <c r="GX386" s="60"/>
      <c r="GY386" s="60"/>
      <c r="GZ386" s="60"/>
      <c r="HA386" s="60"/>
      <c r="HB386" s="60"/>
      <c r="HC386" s="60"/>
      <c r="HD386" s="60"/>
      <c r="HE386" s="60"/>
      <c r="HF386" s="60"/>
      <c r="HG386" s="60"/>
      <c r="HH386" s="60"/>
      <c r="HI386" s="60"/>
      <c r="HJ386" s="60"/>
      <c r="HK386" s="60"/>
      <c r="HL386" s="60"/>
      <c r="HM386" s="60"/>
      <c r="HN386" s="60"/>
      <c r="HO386" s="60"/>
    </row>
    <row r="387" spans="1:223" x14ac:dyDescent="0.2">
      <c r="A387" s="44">
        <f t="shared" si="9"/>
        <v>381</v>
      </c>
      <c r="B387" s="11" t="s">
        <v>2680</v>
      </c>
      <c r="C387" s="11" t="s">
        <v>17</v>
      </c>
      <c r="D387" s="11"/>
      <c r="E387" s="11" t="s">
        <v>2673</v>
      </c>
      <c r="F387" s="12" t="s">
        <v>2681</v>
      </c>
      <c r="G387" s="13">
        <v>2503</v>
      </c>
      <c r="H387" s="13">
        <v>3945</v>
      </c>
      <c r="I387" s="14" t="s">
        <v>41</v>
      </c>
      <c r="J387" s="46" t="s">
        <v>50</v>
      </c>
      <c r="K387" s="8" t="s">
        <v>783</v>
      </c>
      <c r="L387" s="60"/>
      <c r="M387" s="60"/>
      <c r="N387" s="60"/>
      <c r="O387" s="60"/>
      <c r="P387" s="60"/>
      <c r="Q387" s="60"/>
      <c r="R387" s="60"/>
      <c r="S387" s="60"/>
      <c r="T387" s="60"/>
      <c r="U387" s="60"/>
      <c r="V387" s="60"/>
      <c r="W387" s="60"/>
      <c r="X387" s="60"/>
      <c r="Y387" s="60"/>
      <c r="Z387" s="60"/>
      <c r="AA387" s="60"/>
      <c r="AB387" s="60"/>
      <c r="AC387" s="60"/>
      <c r="AD387" s="60"/>
      <c r="AE387" s="60"/>
      <c r="AF387" s="60"/>
      <c r="AG387" s="60"/>
      <c r="AH387" s="60"/>
      <c r="AI387" s="60"/>
      <c r="AJ387" s="60"/>
      <c r="AK387" s="60"/>
      <c r="AL387" s="60"/>
      <c r="AM387" s="60"/>
      <c r="AN387" s="60"/>
      <c r="AO387" s="60"/>
      <c r="AP387" s="60"/>
      <c r="AQ387" s="60"/>
      <c r="AR387" s="60"/>
      <c r="AS387" s="60"/>
      <c r="AT387" s="60"/>
      <c r="AU387" s="60"/>
      <c r="AV387" s="60"/>
      <c r="AW387" s="60"/>
      <c r="AX387" s="60"/>
      <c r="AY387" s="60"/>
      <c r="AZ387" s="60"/>
      <c r="BA387" s="60"/>
      <c r="BB387" s="60"/>
      <c r="BC387" s="60"/>
      <c r="BD387" s="60"/>
      <c r="BE387" s="60"/>
      <c r="BF387" s="60"/>
      <c r="BG387" s="60"/>
      <c r="BH387" s="60"/>
      <c r="BI387" s="60"/>
      <c r="BJ387" s="60"/>
      <c r="BK387" s="60"/>
      <c r="BL387" s="60"/>
      <c r="BM387" s="60"/>
      <c r="BN387" s="60"/>
      <c r="BO387" s="60"/>
      <c r="BP387" s="60"/>
      <c r="BQ387" s="60"/>
      <c r="BR387" s="60"/>
      <c r="BS387" s="60"/>
      <c r="BT387" s="60"/>
      <c r="BU387" s="60"/>
      <c r="BV387" s="60"/>
      <c r="BW387" s="60"/>
      <c r="BX387" s="60"/>
      <c r="BY387" s="60"/>
      <c r="BZ387" s="60"/>
      <c r="CA387" s="60"/>
      <c r="CB387" s="60"/>
      <c r="CC387" s="60"/>
      <c r="CD387" s="60"/>
      <c r="CE387" s="60"/>
      <c r="CF387" s="60"/>
      <c r="CG387" s="60"/>
      <c r="CH387" s="60"/>
      <c r="CI387" s="60"/>
      <c r="CJ387" s="60"/>
      <c r="CK387" s="60"/>
      <c r="CL387" s="60"/>
      <c r="CM387" s="60"/>
      <c r="CN387" s="60"/>
      <c r="CO387" s="60"/>
      <c r="CP387" s="60"/>
      <c r="CQ387" s="60"/>
      <c r="CR387" s="60"/>
      <c r="CS387" s="60"/>
      <c r="CT387" s="60"/>
      <c r="CU387" s="60"/>
      <c r="CV387" s="60"/>
      <c r="CW387" s="60"/>
      <c r="CX387" s="60"/>
      <c r="CY387" s="60"/>
      <c r="CZ387" s="60"/>
      <c r="DA387" s="60"/>
      <c r="DB387" s="60"/>
      <c r="DC387" s="60"/>
      <c r="DD387" s="60"/>
      <c r="DE387" s="60"/>
      <c r="DF387" s="60"/>
      <c r="DG387" s="60"/>
      <c r="DH387" s="60"/>
      <c r="DI387" s="60"/>
      <c r="DJ387" s="60"/>
      <c r="DK387" s="60"/>
      <c r="DL387" s="60"/>
      <c r="DM387" s="60"/>
      <c r="DN387" s="60"/>
      <c r="DO387" s="60"/>
      <c r="DP387" s="60"/>
      <c r="DQ387" s="60"/>
      <c r="DR387" s="60"/>
      <c r="DS387" s="60"/>
      <c r="DT387" s="60"/>
      <c r="DU387" s="60"/>
      <c r="DV387" s="60"/>
      <c r="DW387" s="60"/>
      <c r="DX387" s="60"/>
      <c r="DY387" s="60"/>
      <c r="DZ387" s="60"/>
      <c r="EA387" s="60"/>
      <c r="EB387" s="60"/>
      <c r="EC387" s="60"/>
      <c r="ED387" s="60"/>
      <c r="EE387" s="60"/>
      <c r="EF387" s="60"/>
      <c r="EG387" s="60"/>
      <c r="EH387" s="60"/>
      <c r="EI387" s="60"/>
      <c r="EJ387" s="60"/>
      <c r="EK387" s="60"/>
      <c r="EL387" s="60"/>
      <c r="EM387" s="60"/>
      <c r="EN387" s="60"/>
      <c r="EO387" s="60"/>
      <c r="EP387" s="60"/>
      <c r="EQ387" s="60"/>
      <c r="ER387" s="60"/>
      <c r="ES387" s="60"/>
      <c r="ET387" s="60"/>
      <c r="EU387" s="60"/>
      <c r="EV387" s="60"/>
      <c r="EW387" s="60"/>
      <c r="EX387" s="60"/>
      <c r="EY387" s="60"/>
      <c r="EZ387" s="60"/>
      <c r="FA387" s="60"/>
      <c r="FB387" s="60"/>
      <c r="FC387" s="60"/>
      <c r="FD387" s="60"/>
      <c r="FE387" s="60"/>
      <c r="FF387" s="60"/>
      <c r="FG387" s="60"/>
      <c r="FH387" s="60"/>
      <c r="FI387" s="60"/>
      <c r="FJ387" s="60"/>
      <c r="FK387" s="60"/>
      <c r="FL387" s="60"/>
      <c r="FM387" s="60"/>
      <c r="FN387" s="60"/>
      <c r="FO387" s="60"/>
      <c r="FP387" s="60"/>
      <c r="FQ387" s="60"/>
      <c r="FR387" s="60"/>
      <c r="FS387" s="60"/>
      <c r="FT387" s="60"/>
      <c r="FU387" s="60"/>
      <c r="FV387" s="60"/>
      <c r="FW387" s="60"/>
      <c r="FX387" s="60"/>
      <c r="FY387" s="60"/>
      <c r="FZ387" s="60"/>
      <c r="GA387" s="60"/>
      <c r="GB387" s="60"/>
      <c r="GC387" s="60"/>
      <c r="GD387" s="60"/>
      <c r="GE387" s="60"/>
      <c r="GF387" s="60"/>
      <c r="GG387" s="60"/>
      <c r="GH387" s="60"/>
      <c r="GI387" s="60"/>
      <c r="GJ387" s="60"/>
      <c r="GK387" s="60"/>
      <c r="GL387" s="60"/>
      <c r="GM387" s="60"/>
      <c r="GN387" s="60"/>
      <c r="GO387" s="60"/>
      <c r="GP387" s="60"/>
      <c r="GQ387" s="60"/>
      <c r="GR387" s="60"/>
      <c r="GS387" s="60"/>
      <c r="GT387" s="60"/>
      <c r="GU387" s="60"/>
      <c r="GV387" s="60"/>
      <c r="GW387" s="60"/>
      <c r="GX387" s="60"/>
      <c r="GY387" s="60"/>
      <c r="GZ387" s="60"/>
      <c r="HA387" s="60"/>
      <c r="HB387" s="60"/>
      <c r="HC387" s="60"/>
      <c r="HD387" s="60"/>
      <c r="HE387" s="60"/>
      <c r="HF387" s="60"/>
      <c r="HG387" s="60"/>
      <c r="HH387" s="60"/>
      <c r="HI387" s="60"/>
      <c r="HJ387" s="60"/>
      <c r="HK387" s="60"/>
      <c r="HL387" s="60"/>
      <c r="HM387" s="60"/>
      <c r="HN387" s="60"/>
      <c r="HO387" s="60"/>
    </row>
    <row r="388" spans="1:223" x14ac:dyDescent="0.2">
      <c r="A388" s="44">
        <f t="shared" si="9"/>
        <v>382</v>
      </c>
      <c r="B388" s="11" t="s">
        <v>2682</v>
      </c>
      <c r="C388" s="11" t="s">
        <v>17</v>
      </c>
      <c r="D388" s="11"/>
      <c r="E388" s="11" t="s">
        <v>2673</v>
      </c>
      <c r="F388" s="12" t="s">
        <v>91</v>
      </c>
      <c r="G388" s="13">
        <v>2297</v>
      </c>
      <c r="H388" s="13">
        <v>4888</v>
      </c>
      <c r="I388" s="14" t="s">
        <v>711</v>
      </c>
      <c r="J388" s="46" t="s">
        <v>50</v>
      </c>
      <c r="K388" s="8" t="s">
        <v>784</v>
      </c>
      <c r="L388" s="60"/>
      <c r="M388" s="60"/>
      <c r="N388" s="60"/>
      <c r="O388" s="60"/>
      <c r="P388" s="60"/>
      <c r="Q388" s="60"/>
      <c r="R388" s="60"/>
      <c r="S388" s="60"/>
      <c r="T388" s="60"/>
      <c r="U388" s="60"/>
      <c r="V388" s="60"/>
      <c r="W388" s="60"/>
      <c r="X388" s="60"/>
      <c r="Y388" s="60"/>
      <c r="Z388" s="60"/>
      <c r="AA388" s="60"/>
      <c r="AB388" s="60"/>
      <c r="AC388" s="60"/>
      <c r="AD388" s="60"/>
      <c r="AE388" s="60"/>
      <c r="AF388" s="60"/>
      <c r="AG388" s="60"/>
      <c r="AH388" s="60"/>
      <c r="AI388" s="60"/>
      <c r="AJ388" s="60"/>
      <c r="AK388" s="60"/>
      <c r="AL388" s="60"/>
      <c r="AM388" s="60"/>
      <c r="AN388" s="60"/>
      <c r="AO388" s="60"/>
      <c r="AP388" s="60"/>
      <c r="AQ388" s="60"/>
      <c r="AR388" s="60"/>
      <c r="AS388" s="60"/>
      <c r="AT388" s="60"/>
      <c r="AU388" s="60"/>
      <c r="AV388" s="60"/>
      <c r="AW388" s="60"/>
      <c r="AX388" s="60"/>
      <c r="AY388" s="60"/>
      <c r="AZ388" s="60"/>
      <c r="BA388" s="60"/>
      <c r="BB388" s="60"/>
      <c r="BC388" s="60"/>
      <c r="BD388" s="60"/>
      <c r="BE388" s="60"/>
      <c r="BF388" s="60"/>
      <c r="BG388" s="60"/>
      <c r="BH388" s="60"/>
      <c r="BI388" s="60"/>
      <c r="BJ388" s="60"/>
      <c r="BK388" s="60"/>
      <c r="BL388" s="60"/>
      <c r="BM388" s="60"/>
      <c r="BN388" s="60"/>
      <c r="BO388" s="60"/>
      <c r="BP388" s="60"/>
      <c r="BQ388" s="60"/>
      <c r="BR388" s="60"/>
      <c r="BS388" s="60"/>
      <c r="BT388" s="60"/>
      <c r="BU388" s="60"/>
      <c r="BV388" s="60"/>
      <c r="BW388" s="60"/>
      <c r="BX388" s="60"/>
      <c r="BY388" s="60"/>
      <c r="BZ388" s="60"/>
      <c r="CA388" s="60"/>
      <c r="CB388" s="60"/>
      <c r="CC388" s="60"/>
      <c r="CD388" s="60"/>
      <c r="CE388" s="60"/>
      <c r="CF388" s="60"/>
      <c r="CG388" s="60"/>
      <c r="CH388" s="60"/>
      <c r="CI388" s="60"/>
      <c r="CJ388" s="60"/>
      <c r="CK388" s="60"/>
      <c r="CL388" s="60"/>
      <c r="CM388" s="60"/>
      <c r="CN388" s="60"/>
      <c r="CO388" s="60"/>
      <c r="CP388" s="60"/>
      <c r="CQ388" s="60"/>
      <c r="CR388" s="60"/>
      <c r="CS388" s="60"/>
      <c r="CT388" s="60"/>
      <c r="CU388" s="60"/>
      <c r="CV388" s="60"/>
      <c r="CW388" s="60"/>
      <c r="CX388" s="60"/>
      <c r="CY388" s="60"/>
      <c r="CZ388" s="60"/>
      <c r="DA388" s="60"/>
      <c r="DB388" s="60"/>
      <c r="DC388" s="60"/>
      <c r="DD388" s="60"/>
      <c r="DE388" s="60"/>
      <c r="DF388" s="60"/>
      <c r="DG388" s="60"/>
      <c r="DH388" s="60"/>
      <c r="DI388" s="60"/>
      <c r="DJ388" s="60"/>
      <c r="DK388" s="60"/>
      <c r="DL388" s="60"/>
      <c r="DM388" s="60"/>
      <c r="DN388" s="60"/>
      <c r="DO388" s="60"/>
      <c r="DP388" s="60"/>
      <c r="DQ388" s="60"/>
      <c r="DR388" s="60"/>
      <c r="DS388" s="60"/>
      <c r="DT388" s="60"/>
      <c r="DU388" s="60"/>
      <c r="DV388" s="60"/>
      <c r="DW388" s="60"/>
      <c r="DX388" s="60"/>
      <c r="DY388" s="60"/>
      <c r="DZ388" s="60"/>
      <c r="EA388" s="60"/>
      <c r="EB388" s="60"/>
      <c r="EC388" s="60"/>
      <c r="ED388" s="60"/>
      <c r="EE388" s="60"/>
      <c r="EF388" s="60"/>
      <c r="EG388" s="60"/>
      <c r="EH388" s="60"/>
      <c r="EI388" s="60"/>
      <c r="EJ388" s="60"/>
      <c r="EK388" s="60"/>
      <c r="EL388" s="60"/>
      <c r="EM388" s="60"/>
      <c r="EN388" s="60"/>
      <c r="EO388" s="60"/>
      <c r="EP388" s="60"/>
      <c r="EQ388" s="60"/>
      <c r="ER388" s="60"/>
      <c r="ES388" s="60"/>
      <c r="ET388" s="60"/>
      <c r="EU388" s="60"/>
      <c r="EV388" s="60"/>
      <c r="EW388" s="60"/>
      <c r="EX388" s="60"/>
      <c r="EY388" s="60"/>
      <c r="EZ388" s="60"/>
      <c r="FA388" s="60"/>
      <c r="FB388" s="60"/>
      <c r="FC388" s="60"/>
      <c r="FD388" s="60"/>
      <c r="FE388" s="60"/>
      <c r="FF388" s="60"/>
      <c r="FG388" s="60"/>
      <c r="FH388" s="60"/>
      <c r="FI388" s="60"/>
      <c r="FJ388" s="60"/>
      <c r="FK388" s="60"/>
      <c r="FL388" s="60"/>
      <c r="FM388" s="60"/>
      <c r="FN388" s="60"/>
      <c r="FO388" s="60"/>
      <c r="FP388" s="60"/>
      <c r="FQ388" s="60"/>
      <c r="FR388" s="60"/>
      <c r="FS388" s="60"/>
      <c r="FT388" s="60"/>
      <c r="FU388" s="60"/>
      <c r="FV388" s="60"/>
      <c r="FW388" s="60"/>
      <c r="FX388" s="60"/>
      <c r="FY388" s="60"/>
      <c r="FZ388" s="60"/>
      <c r="GA388" s="60"/>
      <c r="GB388" s="60"/>
      <c r="GC388" s="60"/>
      <c r="GD388" s="60"/>
      <c r="GE388" s="60"/>
      <c r="GF388" s="60"/>
      <c r="GG388" s="60"/>
      <c r="GH388" s="60"/>
      <c r="GI388" s="60"/>
      <c r="GJ388" s="60"/>
      <c r="GK388" s="60"/>
      <c r="GL388" s="60"/>
      <c r="GM388" s="60"/>
      <c r="GN388" s="60"/>
      <c r="GO388" s="60"/>
      <c r="GP388" s="60"/>
      <c r="GQ388" s="60"/>
      <c r="GR388" s="60"/>
      <c r="GS388" s="60"/>
      <c r="GT388" s="60"/>
      <c r="GU388" s="60"/>
      <c r="GV388" s="60"/>
      <c r="GW388" s="60"/>
      <c r="GX388" s="60"/>
      <c r="GY388" s="60"/>
      <c r="GZ388" s="60"/>
      <c r="HA388" s="60"/>
      <c r="HB388" s="60"/>
      <c r="HC388" s="60"/>
      <c r="HD388" s="60"/>
      <c r="HE388" s="60"/>
      <c r="HF388" s="60"/>
      <c r="HG388" s="60"/>
      <c r="HH388" s="60"/>
      <c r="HI388" s="60"/>
      <c r="HJ388" s="60"/>
      <c r="HK388" s="60"/>
      <c r="HL388" s="60"/>
      <c r="HM388" s="60"/>
      <c r="HN388" s="60"/>
      <c r="HO388" s="60"/>
    </row>
    <row r="389" spans="1:223" x14ac:dyDescent="0.2">
      <c r="A389" s="44">
        <f t="shared" si="9"/>
        <v>383</v>
      </c>
      <c r="B389" s="40" t="s">
        <v>2704</v>
      </c>
      <c r="C389" s="40" t="s">
        <v>17</v>
      </c>
      <c r="D389" s="40"/>
      <c r="E389" s="40" t="s">
        <v>2705</v>
      </c>
      <c r="F389" s="95" t="s">
        <v>2706</v>
      </c>
      <c r="G389" s="108">
        <v>8260</v>
      </c>
      <c r="H389" s="108">
        <v>16054</v>
      </c>
      <c r="I389" s="109" t="s">
        <v>2</v>
      </c>
      <c r="J389" s="110" t="s">
        <v>50</v>
      </c>
      <c r="K389" s="54" t="s">
        <v>783</v>
      </c>
    </row>
    <row r="390" spans="1:223" x14ac:dyDescent="0.2">
      <c r="A390" s="44">
        <f t="shared" si="9"/>
        <v>384</v>
      </c>
      <c r="B390" s="11" t="s">
        <v>2707</v>
      </c>
      <c r="C390" s="11" t="s">
        <v>17</v>
      </c>
      <c r="D390" s="11"/>
      <c r="E390" s="11" t="s">
        <v>2705</v>
      </c>
      <c r="F390" s="12" t="s">
        <v>356</v>
      </c>
      <c r="G390" s="13">
        <v>4247</v>
      </c>
      <c r="H390" s="13">
        <v>9558</v>
      </c>
      <c r="I390" s="14" t="s">
        <v>711</v>
      </c>
      <c r="J390" s="46" t="s">
        <v>50</v>
      </c>
      <c r="K390" s="8" t="s">
        <v>784</v>
      </c>
    </row>
    <row r="391" spans="1:223" x14ac:dyDescent="0.2">
      <c r="A391" s="44">
        <f t="shared" si="9"/>
        <v>385</v>
      </c>
      <c r="B391" s="11" t="s">
        <v>2708</v>
      </c>
      <c r="C391" s="11" t="s">
        <v>17</v>
      </c>
      <c r="D391" s="11"/>
      <c r="E391" s="11" t="s">
        <v>2705</v>
      </c>
      <c r="F391" s="12" t="s">
        <v>2709</v>
      </c>
      <c r="G391" s="13">
        <v>1257</v>
      </c>
      <c r="H391" s="13">
        <v>2749</v>
      </c>
      <c r="I391" s="14" t="s">
        <v>41</v>
      </c>
      <c r="J391" s="46" t="s">
        <v>50</v>
      </c>
      <c r="K391" s="8" t="s">
        <v>782</v>
      </c>
    </row>
    <row r="392" spans="1:223" x14ac:dyDescent="0.2">
      <c r="A392" s="44">
        <f t="shared" si="9"/>
        <v>386</v>
      </c>
      <c r="B392" s="11" t="s">
        <v>2726</v>
      </c>
      <c r="C392" s="11" t="s">
        <v>17</v>
      </c>
      <c r="D392" s="11"/>
      <c r="E392" s="11" t="s">
        <v>2719</v>
      </c>
      <c r="F392" s="12" t="s">
        <v>97</v>
      </c>
      <c r="G392" s="13">
        <v>3250</v>
      </c>
      <c r="H392" s="13">
        <v>5028</v>
      </c>
      <c r="I392" s="14" t="s">
        <v>41</v>
      </c>
      <c r="J392" s="46" t="s">
        <v>50</v>
      </c>
      <c r="K392" s="8" t="s">
        <v>783</v>
      </c>
    </row>
    <row r="393" spans="1:223" x14ac:dyDescent="0.2">
      <c r="A393" s="44">
        <f t="shared" si="9"/>
        <v>387</v>
      </c>
      <c r="B393" s="11" t="s">
        <v>2727</v>
      </c>
      <c r="C393" s="11" t="s">
        <v>17</v>
      </c>
      <c r="D393" s="11"/>
      <c r="E393" s="11" t="s">
        <v>2719</v>
      </c>
      <c r="F393" s="12" t="s">
        <v>2681</v>
      </c>
      <c r="G393" s="13">
        <v>1903</v>
      </c>
      <c r="H393" s="13">
        <v>3966</v>
      </c>
      <c r="I393" s="14" t="s">
        <v>41</v>
      </c>
      <c r="J393" s="46" t="s">
        <v>50</v>
      </c>
      <c r="K393" s="8" t="s">
        <v>783</v>
      </c>
    </row>
    <row r="394" spans="1:223" x14ac:dyDescent="0.2">
      <c r="A394" s="44">
        <f t="shared" si="9"/>
        <v>388</v>
      </c>
      <c r="B394" s="11" t="s">
        <v>2752</v>
      </c>
      <c r="C394" s="11" t="s">
        <v>17</v>
      </c>
      <c r="D394" s="11"/>
      <c r="E394" s="11" t="s">
        <v>2747</v>
      </c>
      <c r="F394" s="12" t="s">
        <v>2753</v>
      </c>
      <c r="G394" s="13">
        <v>4786</v>
      </c>
      <c r="H394" s="13">
        <v>10130</v>
      </c>
      <c r="I394" s="14" t="s">
        <v>41</v>
      </c>
      <c r="J394" s="46" t="s">
        <v>50</v>
      </c>
    </row>
    <row r="395" spans="1:223" x14ac:dyDescent="0.2">
      <c r="A395" s="44">
        <f t="shared" si="9"/>
        <v>389</v>
      </c>
      <c r="B395" s="11" t="s">
        <v>2754</v>
      </c>
      <c r="C395" s="11" t="s">
        <v>17</v>
      </c>
      <c r="D395" s="11"/>
      <c r="E395" s="11" t="s">
        <v>2747</v>
      </c>
      <c r="F395" s="12" t="s">
        <v>2755</v>
      </c>
      <c r="G395" s="13">
        <v>606</v>
      </c>
      <c r="H395" s="13">
        <v>1305</v>
      </c>
      <c r="I395" s="14" t="s">
        <v>41</v>
      </c>
      <c r="J395" s="46" t="s">
        <v>50</v>
      </c>
    </row>
    <row r="396" spans="1:223" x14ac:dyDescent="0.2">
      <c r="A396" s="44">
        <f t="shared" si="9"/>
        <v>390</v>
      </c>
      <c r="B396" s="11" t="s">
        <v>2756</v>
      </c>
      <c r="C396" s="11" t="s">
        <v>17</v>
      </c>
      <c r="D396" s="11"/>
      <c r="E396" s="11" t="s">
        <v>2747</v>
      </c>
      <c r="F396" s="12" t="s">
        <v>2757</v>
      </c>
      <c r="G396" s="13">
        <v>2290</v>
      </c>
      <c r="H396" s="13">
        <v>5821</v>
      </c>
      <c r="I396" s="14" t="s">
        <v>711</v>
      </c>
      <c r="J396" s="46" t="s">
        <v>50</v>
      </c>
    </row>
    <row r="397" spans="1:223" x14ac:dyDescent="0.2">
      <c r="A397" s="44">
        <f t="shared" si="9"/>
        <v>391</v>
      </c>
      <c r="B397" s="11" t="s">
        <v>2758</v>
      </c>
      <c r="C397" s="11" t="s">
        <v>17</v>
      </c>
      <c r="D397" s="11"/>
      <c r="E397" s="11" t="s">
        <v>2747</v>
      </c>
      <c r="F397" s="12" t="s">
        <v>2759</v>
      </c>
      <c r="G397" s="13">
        <v>4325</v>
      </c>
      <c r="H397" s="13">
        <v>8254</v>
      </c>
      <c r="I397" s="14" t="s">
        <v>41</v>
      </c>
      <c r="J397" s="46" t="s">
        <v>50</v>
      </c>
      <c r="K397" s="8" t="s">
        <v>783</v>
      </c>
    </row>
    <row r="398" spans="1:223" x14ac:dyDescent="0.2">
      <c r="A398" s="44">
        <f t="shared" si="9"/>
        <v>392</v>
      </c>
      <c r="B398" s="11" t="s">
        <v>2760</v>
      </c>
      <c r="C398" s="11" t="s">
        <v>726</v>
      </c>
      <c r="D398" s="11"/>
      <c r="E398" s="11" t="s">
        <v>2747</v>
      </c>
      <c r="F398" s="12" t="s">
        <v>440</v>
      </c>
      <c r="G398" s="13">
        <v>9305</v>
      </c>
      <c r="H398" s="13">
        <v>20046</v>
      </c>
      <c r="I398" s="14" t="s">
        <v>41</v>
      </c>
      <c r="J398" s="46" t="s">
        <v>50</v>
      </c>
    </row>
    <row r="399" spans="1:223" x14ac:dyDescent="0.2">
      <c r="A399" s="44">
        <f t="shared" si="9"/>
        <v>393</v>
      </c>
      <c r="B399" s="11" t="s">
        <v>2773</v>
      </c>
      <c r="C399" s="11" t="s">
        <v>726</v>
      </c>
      <c r="D399" s="11"/>
      <c r="E399" s="11" t="s">
        <v>2771</v>
      </c>
      <c r="F399" s="12" t="s">
        <v>1671</v>
      </c>
      <c r="G399" s="13">
        <v>1015</v>
      </c>
      <c r="H399" s="13">
        <v>2230</v>
      </c>
      <c r="I399" s="14" t="s">
        <v>41</v>
      </c>
      <c r="J399" s="46" t="s">
        <v>50</v>
      </c>
      <c r="K399" s="8" t="s">
        <v>783</v>
      </c>
    </row>
    <row r="400" spans="1:223" x14ac:dyDescent="0.2">
      <c r="A400" s="44">
        <f t="shared" si="9"/>
        <v>394</v>
      </c>
      <c r="B400" s="11" t="s">
        <v>2774</v>
      </c>
      <c r="C400" s="11" t="s">
        <v>726</v>
      </c>
      <c r="D400" s="11"/>
      <c r="E400" s="11" t="s">
        <v>2771</v>
      </c>
      <c r="F400" s="12" t="s">
        <v>2775</v>
      </c>
      <c r="G400" s="13">
        <v>4610</v>
      </c>
      <c r="H400" s="13">
        <v>8092</v>
      </c>
      <c r="I400" s="14" t="s">
        <v>54</v>
      </c>
      <c r="J400" s="46" t="s">
        <v>50</v>
      </c>
    </row>
    <row r="401" spans="1:11" x14ac:dyDescent="0.2">
      <c r="A401" s="44">
        <f t="shared" si="9"/>
        <v>395</v>
      </c>
      <c r="B401" s="11" t="s">
        <v>2776</v>
      </c>
      <c r="C401" s="11" t="s">
        <v>726</v>
      </c>
      <c r="D401" s="11"/>
      <c r="E401" s="11" t="s">
        <v>2771</v>
      </c>
      <c r="F401" s="12" t="s">
        <v>540</v>
      </c>
      <c r="G401" s="13">
        <v>754</v>
      </c>
      <c r="H401" s="13">
        <v>1539</v>
      </c>
      <c r="I401" s="14" t="s">
        <v>41</v>
      </c>
      <c r="J401" s="46" t="s">
        <v>50</v>
      </c>
      <c r="K401" s="8" t="s">
        <v>783</v>
      </c>
    </row>
    <row r="402" spans="1:11" x14ac:dyDescent="0.2">
      <c r="A402" s="44">
        <f t="shared" si="9"/>
        <v>396</v>
      </c>
      <c r="B402" s="11" t="s">
        <v>2778</v>
      </c>
      <c r="C402" s="11" t="s">
        <v>726</v>
      </c>
      <c r="D402" s="11"/>
      <c r="E402" s="11" t="s">
        <v>2771</v>
      </c>
      <c r="F402" s="12" t="s">
        <v>2779</v>
      </c>
      <c r="G402" s="13">
        <v>5206</v>
      </c>
      <c r="H402" s="13">
        <v>10927</v>
      </c>
      <c r="I402" s="14" t="s">
        <v>711</v>
      </c>
      <c r="J402" s="46" t="s">
        <v>50</v>
      </c>
    </row>
    <row r="403" spans="1:11" x14ac:dyDescent="0.2">
      <c r="A403" s="44">
        <f t="shared" si="9"/>
        <v>397</v>
      </c>
      <c r="B403" s="11" t="s">
        <v>2777</v>
      </c>
      <c r="C403" s="11" t="s">
        <v>726</v>
      </c>
      <c r="D403" s="11"/>
      <c r="E403" s="11" t="s">
        <v>2771</v>
      </c>
      <c r="F403" s="12" t="s">
        <v>507</v>
      </c>
      <c r="G403" s="13">
        <v>8225</v>
      </c>
      <c r="H403" s="13">
        <v>15410</v>
      </c>
      <c r="I403" s="14" t="s">
        <v>41</v>
      </c>
      <c r="J403" s="46" t="s">
        <v>50</v>
      </c>
      <c r="K403" s="8" t="s">
        <v>783</v>
      </c>
    </row>
    <row r="404" spans="1:11" x14ac:dyDescent="0.2">
      <c r="A404" s="44">
        <f t="shared" si="9"/>
        <v>398</v>
      </c>
      <c r="B404" s="40" t="s">
        <v>2804</v>
      </c>
      <c r="C404" s="40" t="s">
        <v>2822</v>
      </c>
      <c r="D404" s="40"/>
      <c r="E404" s="40" t="s">
        <v>2796</v>
      </c>
      <c r="F404" s="95" t="s">
        <v>392</v>
      </c>
      <c r="G404" s="108">
        <v>888</v>
      </c>
      <c r="H404" s="108">
        <v>1810</v>
      </c>
      <c r="I404" s="109" t="s">
        <v>711</v>
      </c>
      <c r="J404" s="110" t="s">
        <v>50</v>
      </c>
      <c r="K404" s="54" t="s">
        <v>783</v>
      </c>
    </row>
    <row r="405" spans="1:11" x14ac:dyDescent="0.2">
      <c r="A405" s="44">
        <f t="shared" si="9"/>
        <v>399</v>
      </c>
      <c r="B405" s="11" t="s">
        <v>2797</v>
      </c>
      <c r="C405" s="11" t="s">
        <v>726</v>
      </c>
      <c r="D405" s="11"/>
      <c r="E405" s="11" t="s">
        <v>2796</v>
      </c>
      <c r="F405" s="12" t="s">
        <v>2798</v>
      </c>
      <c r="G405" s="13">
        <v>2422</v>
      </c>
      <c r="H405" s="13">
        <v>4481</v>
      </c>
      <c r="I405" s="14" t="s">
        <v>41</v>
      </c>
      <c r="J405" s="46" t="s">
        <v>50</v>
      </c>
      <c r="K405" s="8" t="s">
        <v>783</v>
      </c>
    </row>
    <row r="406" spans="1:11" x14ac:dyDescent="0.2">
      <c r="A406" s="44">
        <f t="shared" si="9"/>
        <v>400</v>
      </c>
      <c r="B406" s="11" t="s">
        <v>2799</v>
      </c>
      <c r="C406" s="11" t="s">
        <v>726</v>
      </c>
      <c r="D406" s="11"/>
      <c r="E406" s="11" t="s">
        <v>2796</v>
      </c>
      <c r="F406" s="12" t="s">
        <v>2800</v>
      </c>
      <c r="G406" s="13">
        <v>2264</v>
      </c>
      <c r="H406" s="13">
        <v>4552</v>
      </c>
      <c r="I406" s="14" t="s">
        <v>41</v>
      </c>
      <c r="J406" s="46" t="s">
        <v>50</v>
      </c>
      <c r="K406" s="8" t="s">
        <v>783</v>
      </c>
    </row>
    <row r="407" spans="1:11" x14ac:dyDescent="0.2">
      <c r="A407" s="44">
        <f t="shared" si="9"/>
        <v>401</v>
      </c>
      <c r="B407" s="11" t="s">
        <v>2801</v>
      </c>
      <c r="C407" s="11" t="s">
        <v>726</v>
      </c>
      <c r="D407" s="11"/>
      <c r="E407" s="11" t="s">
        <v>2796</v>
      </c>
      <c r="F407" s="12" t="s">
        <v>223</v>
      </c>
      <c r="G407" s="13">
        <v>2854</v>
      </c>
      <c r="H407" s="13">
        <v>7496</v>
      </c>
      <c r="I407" s="14" t="s">
        <v>711</v>
      </c>
      <c r="J407" s="46" t="s">
        <v>50</v>
      </c>
    </row>
    <row r="408" spans="1:11" x14ac:dyDescent="0.2">
      <c r="A408" s="44">
        <f>ROW()-6</f>
        <v>402</v>
      </c>
      <c r="B408" s="11" t="s">
        <v>2802</v>
      </c>
      <c r="C408" s="11" t="s">
        <v>726</v>
      </c>
      <c r="D408" s="11"/>
      <c r="E408" s="11" t="s">
        <v>2796</v>
      </c>
      <c r="F408" s="12" t="s">
        <v>2803</v>
      </c>
      <c r="G408" s="13">
        <v>9077</v>
      </c>
      <c r="H408" s="13">
        <v>16720</v>
      </c>
      <c r="I408" s="14" t="s">
        <v>41</v>
      </c>
      <c r="J408" s="46" t="s">
        <v>50</v>
      </c>
    </row>
    <row r="409" spans="1:11" x14ac:dyDescent="0.2">
      <c r="A409" s="44">
        <f t="shared" ref="A409:A553" si="10">ROW()-6</f>
        <v>403</v>
      </c>
      <c r="B409" s="11" t="s">
        <v>2831</v>
      </c>
      <c r="C409" s="11" t="s">
        <v>726</v>
      </c>
      <c r="D409" s="11"/>
      <c r="E409" s="11" t="s">
        <v>2826</v>
      </c>
      <c r="F409" s="12" t="s">
        <v>2832</v>
      </c>
      <c r="G409" s="13">
        <v>1773</v>
      </c>
      <c r="H409" s="13">
        <v>3346</v>
      </c>
      <c r="I409" s="14" t="s">
        <v>41</v>
      </c>
      <c r="J409" s="46" t="s">
        <v>50</v>
      </c>
      <c r="K409" s="8" t="s">
        <v>783</v>
      </c>
    </row>
    <row r="410" spans="1:11" x14ac:dyDescent="0.2">
      <c r="A410" s="44">
        <f t="shared" si="10"/>
        <v>404</v>
      </c>
      <c r="B410" s="11" t="s">
        <v>2833</v>
      </c>
      <c r="C410" s="11" t="s">
        <v>726</v>
      </c>
      <c r="D410" s="11"/>
      <c r="E410" s="11" t="s">
        <v>2826</v>
      </c>
      <c r="F410" s="12" t="s">
        <v>2834</v>
      </c>
      <c r="G410" s="13">
        <v>990</v>
      </c>
      <c r="H410" s="13">
        <v>2214</v>
      </c>
      <c r="I410" s="14" t="s">
        <v>51</v>
      </c>
      <c r="J410" s="46" t="s">
        <v>50</v>
      </c>
    </row>
    <row r="411" spans="1:11" x14ac:dyDescent="0.2">
      <c r="A411" s="44">
        <f t="shared" si="10"/>
        <v>405</v>
      </c>
      <c r="B411" s="11" t="s">
        <v>2835</v>
      </c>
      <c r="C411" s="11" t="s">
        <v>726</v>
      </c>
      <c r="D411" s="11"/>
      <c r="E411" s="11" t="s">
        <v>2826</v>
      </c>
      <c r="F411" s="12" t="s">
        <v>392</v>
      </c>
      <c r="G411" s="13">
        <v>985</v>
      </c>
      <c r="H411" s="13">
        <v>2011</v>
      </c>
      <c r="I411" s="14" t="s">
        <v>41</v>
      </c>
      <c r="J411" s="46" t="s">
        <v>50</v>
      </c>
      <c r="K411" s="8" t="s">
        <v>782</v>
      </c>
    </row>
    <row r="412" spans="1:11" x14ac:dyDescent="0.2">
      <c r="A412" s="44">
        <f t="shared" si="10"/>
        <v>406</v>
      </c>
      <c r="B412" s="11" t="s">
        <v>2836</v>
      </c>
      <c r="C412" s="11" t="s">
        <v>17</v>
      </c>
      <c r="D412" s="11"/>
      <c r="E412" s="11" t="s">
        <v>2826</v>
      </c>
      <c r="F412" s="12" t="s">
        <v>2837</v>
      </c>
      <c r="G412" s="13">
        <v>1475</v>
      </c>
      <c r="H412" s="13">
        <v>2839</v>
      </c>
      <c r="I412" s="14" t="s">
        <v>41</v>
      </c>
      <c r="J412" s="46" t="s">
        <v>50</v>
      </c>
    </row>
    <row r="413" spans="1:11" x14ac:dyDescent="0.2">
      <c r="A413" s="44">
        <f t="shared" si="10"/>
        <v>407</v>
      </c>
      <c r="B413" s="11" t="s">
        <v>2838</v>
      </c>
      <c r="C413" s="11" t="s">
        <v>17</v>
      </c>
      <c r="D413" s="11"/>
      <c r="E413" s="11" t="s">
        <v>2826</v>
      </c>
      <c r="F413" s="12" t="s">
        <v>2839</v>
      </c>
      <c r="G413" s="13">
        <v>1783</v>
      </c>
      <c r="H413" s="13">
        <v>6030</v>
      </c>
      <c r="I413" s="14" t="s">
        <v>51</v>
      </c>
      <c r="J413" s="46" t="s">
        <v>50</v>
      </c>
      <c r="K413" s="8" t="s">
        <v>783</v>
      </c>
    </row>
    <row r="414" spans="1:11" x14ac:dyDescent="0.2">
      <c r="A414" s="44">
        <f t="shared" si="10"/>
        <v>408</v>
      </c>
      <c r="B414" s="11" t="s">
        <v>2847</v>
      </c>
      <c r="C414" s="11" t="s">
        <v>726</v>
      </c>
      <c r="D414" s="11"/>
      <c r="E414" s="11" t="s">
        <v>2848</v>
      </c>
      <c r="F414" s="12" t="s">
        <v>389</v>
      </c>
      <c r="G414" s="13">
        <v>3637</v>
      </c>
      <c r="H414" s="13">
        <v>7449</v>
      </c>
      <c r="I414" s="14" t="s">
        <v>41</v>
      </c>
      <c r="J414" s="46" t="s">
        <v>50</v>
      </c>
    </row>
    <row r="415" spans="1:11" x14ac:dyDescent="0.2">
      <c r="A415" s="44">
        <f t="shared" si="10"/>
        <v>409</v>
      </c>
      <c r="B415" s="11" t="s">
        <v>2849</v>
      </c>
      <c r="C415" s="11" t="s">
        <v>726</v>
      </c>
      <c r="D415" s="11"/>
      <c r="E415" s="11" t="s">
        <v>2848</v>
      </c>
      <c r="F415" s="12" t="s">
        <v>539</v>
      </c>
      <c r="G415" s="13">
        <v>75468</v>
      </c>
      <c r="H415" s="13">
        <v>165312</v>
      </c>
      <c r="I415" s="14" t="s">
        <v>41</v>
      </c>
      <c r="J415" s="46" t="s">
        <v>50</v>
      </c>
      <c r="K415" s="8" t="s">
        <v>783</v>
      </c>
    </row>
    <row r="416" spans="1:11" x14ac:dyDescent="0.2">
      <c r="A416" s="44">
        <f t="shared" si="10"/>
        <v>410</v>
      </c>
      <c r="B416" s="11" t="s">
        <v>2850</v>
      </c>
      <c r="C416" s="11" t="s">
        <v>17</v>
      </c>
      <c r="D416" s="11"/>
      <c r="E416" s="11" t="s">
        <v>2848</v>
      </c>
      <c r="F416" s="12" t="s">
        <v>2851</v>
      </c>
      <c r="G416" s="13">
        <v>4665</v>
      </c>
      <c r="H416" s="13">
        <v>9786</v>
      </c>
      <c r="I416" s="14" t="s">
        <v>2</v>
      </c>
      <c r="J416" s="46" t="s">
        <v>50</v>
      </c>
    </row>
    <row r="417" spans="1:223" x14ac:dyDescent="0.2">
      <c r="A417" s="44">
        <f t="shared" si="10"/>
        <v>411</v>
      </c>
      <c r="B417" s="11" t="s">
        <v>2852</v>
      </c>
      <c r="C417" s="11" t="s">
        <v>17</v>
      </c>
      <c r="D417" s="11"/>
      <c r="E417" s="11" t="s">
        <v>2848</v>
      </c>
      <c r="F417" s="12" t="s">
        <v>345</v>
      </c>
      <c r="G417" s="13">
        <v>867</v>
      </c>
      <c r="H417" s="13">
        <v>1640</v>
      </c>
      <c r="I417" s="14" t="s">
        <v>2</v>
      </c>
      <c r="J417" s="46" t="s">
        <v>50</v>
      </c>
    </row>
    <row r="418" spans="1:223" x14ac:dyDescent="0.2">
      <c r="A418" s="44">
        <f t="shared" si="10"/>
        <v>412</v>
      </c>
      <c r="B418" s="11" t="s">
        <v>2871</v>
      </c>
      <c r="C418" s="11" t="s">
        <v>726</v>
      </c>
      <c r="D418" s="11"/>
      <c r="E418" s="11" t="s">
        <v>2860</v>
      </c>
      <c r="F418" s="12" t="s">
        <v>342</v>
      </c>
      <c r="G418" s="13">
        <v>1676</v>
      </c>
      <c r="H418" s="13">
        <v>3431</v>
      </c>
      <c r="I418" s="14" t="s">
        <v>41</v>
      </c>
      <c r="J418" s="46" t="s">
        <v>50</v>
      </c>
      <c r="K418" s="8" t="s">
        <v>783</v>
      </c>
    </row>
    <row r="419" spans="1:223" x14ac:dyDescent="0.2">
      <c r="A419" s="44">
        <f t="shared" si="10"/>
        <v>413</v>
      </c>
      <c r="B419" s="11" t="s">
        <v>2872</v>
      </c>
      <c r="C419" s="11" t="s">
        <v>726</v>
      </c>
      <c r="D419" s="11"/>
      <c r="E419" s="11" t="s">
        <v>2860</v>
      </c>
      <c r="F419" s="12" t="s">
        <v>2873</v>
      </c>
      <c r="G419" s="13">
        <v>2741</v>
      </c>
      <c r="H419" s="13">
        <v>5302</v>
      </c>
      <c r="I419" s="14" t="s">
        <v>41</v>
      </c>
      <c r="J419" s="46" t="s">
        <v>50</v>
      </c>
      <c r="K419" s="8" t="s">
        <v>783</v>
      </c>
    </row>
    <row r="420" spans="1:223" x14ac:dyDescent="0.2">
      <c r="A420" s="44">
        <f t="shared" si="10"/>
        <v>414</v>
      </c>
      <c r="B420" s="11" t="s">
        <v>2874</v>
      </c>
      <c r="C420" s="11" t="s">
        <v>726</v>
      </c>
      <c r="D420" s="11"/>
      <c r="E420" s="11" t="s">
        <v>2860</v>
      </c>
      <c r="F420" s="12" t="s">
        <v>2681</v>
      </c>
      <c r="G420" s="13">
        <v>4165</v>
      </c>
      <c r="H420" s="13">
        <v>7982</v>
      </c>
      <c r="I420" s="14" t="s">
        <v>41</v>
      </c>
      <c r="J420" s="46" t="s">
        <v>50</v>
      </c>
      <c r="K420" s="8" t="s">
        <v>784</v>
      </c>
    </row>
    <row r="421" spans="1:223" x14ac:dyDescent="0.2">
      <c r="A421" s="44">
        <f t="shared" si="10"/>
        <v>415</v>
      </c>
      <c r="B421" s="11" t="s">
        <v>2875</v>
      </c>
      <c r="C421" s="11" t="s">
        <v>17</v>
      </c>
      <c r="D421" s="11"/>
      <c r="E421" s="11" t="s">
        <v>2860</v>
      </c>
      <c r="F421" s="12" t="s">
        <v>2876</v>
      </c>
      <c r="G421" s="13">
        <v>1222</v>
      </c>
      <c r="H421" s="13">
        <v>989</v>
      </c>
      <c r="I421" s="14" t="s">
        <v>2</v>
      </c>
      <c r="J421" s="46" t="s">
        <v>50</v>
      </c>
      <c r="K421" s="8" t="s">
        <v>783</v>
      </c>
    </row>
    <row r="422" spans="1:223" x14ac:dyDescent="0.2">
      <c r="A422" s="44">
        <f t="shared" si="10"/>
        <v>416</v>
      </c>
      <c r="B422" s="113" t="s">
        <v>2883</v>
      </c>
      <c r="C422" s="113" t="s">
        <v>17</v>
      </c>
      <c r="D422" s="113"/>
      <c r="E422" s="113" t="s">
        <v>2881</v>
      </c>
      <c r="F422" s="111" t="s">
        <v>389</v>
      </c>
      <c r="G422" s="114">
        <v>3550</v>
      </c>
      <c r="H422" s="114">
        <v>7549</v>
      </c>
      <c r="I422" s="115" t="s">
        <v>41</v>
      </c>
      <c r="J422" s="116" t="s">
        <v>50</v>
      </c>
      <c r="K422" s="117"/>
    </row>
    <row r="423" spans="1:223" x14ac:dyDescent="0.2">
      <c r="A423" s="44">
        <f t="shared" si="10"/>
        <v>417</v>
      </c>
      <c r="B423" s="113" t="s">
        <v>2884</v>
      </c>
      <c r="C423" s="113" t="s">
        <v>17</v>
      </c>
      <c r="D423" s="113"/>
      <c r="E423" s="113" t="s">
        <v>2881</v>
      </c>
      <c r="F423" s="111" t="s">
        <v>2885</v>
      </c>
      <c r="G423" s="114">
        <v>763</v>
      </c>
      <c r="H423" s="114">
        <v>1396</v>
      </c>
      <c r="I423" s="115" t="s">
        <v>711</v>
      </c>
      <c r="J423" s="116" t="s">
        <v>50</v>
      </c>
      <c r="K423" s="117"/>
    </row>
    <row r="424" spans="1:223" x14ac:dyDescent="0.2">
      <c r="A424" s="44">
        <f t="shared" si="10"/>
        <v>418</v>
      </c>
      <c r="B424" s="113" t="s">
        <v>2886</v>
      </c>
      <c r="C424" s="113" t="s">
        <v>17</v>
      </c>
      <c r="D424" s="113"/>
      <c r="E424" s="113" t="s">
        <v>2881</v>
      </c>
      <c r="F424" s="111" t="s">
        <v>2887</v>
      </c>
      <c r="G424" s="114">
        <v>3099</v>
      </c>
      <c r="H424" s="114">
        <v>7407</v>
      </c>
      <c r="I424" s="115" t="s">
        <v>41</v>
      </c>
      <c r="J424" s="116" t="s">
        <v>50</v>
      </c>
      <c r="K424" s="117" t="s">
        <v>783</v>
      </c>
    </row>
    <row r="425" spans="1:223" x14ac:dyDescent="0.2">
      <c r="A425" s="44">
        <f t="shared" si="10"/>
        <v>419</v>
      </c>
      <c r="B425" s="113" t="s">
        <v>2888</v>
      </c>
      <c r="C425" s="113" t="s">
        <v>17</v>
      </c>
      <c r="D425" s="113"/>
      <c r="E425" s="113" t="s">
        <v>2881</v>
      </c>
      <c r="F425" s="111" t="s">
        <v>91</v>
      </c>
      <c r="G425" s="114">
        <v>3117</v>
      </c>
      <c r="H425" s="114">
        <v>6179</v>
      </c>
      <c r="I425" s="115" t="s">
        <v>711</v>
      </c>
      <c r="J425" s="116" t="s">
        <v>50</v>
      </c>
      <c r="K425" s="117" t="s">
        <v>783</v>
      </c>
    </row>
    <row r="426" spans="1:223" x14ac:dyDescent="0.2">
      <c r="A426" s="44">
        <f t="shared" si="10"/>
        <v>420</v>
      </c>
      <c r="B426" s="113" t="s">
        <v>2889</v>
      </c>
      <c r="C426" s="113" t="s">
        <v>17</v>
      </c>
      <c r="D426" s="113"/>
      <c r="E426" s="113" t="s">
        <v>2881</v>
      </c>
      <c r="F426" s="111" t="s">
        <v>2890</v>
      </c>
      <c r="G426" s="114">
        <v>583</v>
      </c>
      <c r="H426" s="114">
        <v>1252.7</v>
      </c>
      <c r="I426" s="115" t="s">
        <v>51</v>
      </c>
      <c r="J426" s="116" t="s">
        <v>50</v>
      </c>
      <c r="K426" s="117"/>
    </row>
    <row r="427" spans="1:223" s="59" customFormat="1" x14ac:dyDescent="0.2">
      <c r="A427" s="132" t="s">
        <v>2686</v>
      </c>
      <c r="B427" s="133"/>
      <c r="C427" s="133"/>
      <c r="D427" s="133"/>
      <c r="E427" s="133"/>
      <c r="F427" s="133"/>
      <c r="G427" s="133"/>
      <c r="H427" s="133"/>
      <c r="I427" s="133"/>
      <c r="J427" s="133"/>
      <c r="K427" s="134"/>
    </row>
    <row r="428" spans="1:223" x14ac:dyDescent="0.2">
      <c r="A428" s="44">
        <f>ROW()-7</f>
        <v>421</v>
      </c>
      <c r="B428" s="11" t="s">
        <v>1197</v>
      </c>
      <c r="C428" s="11" t="s">
        <v>1232</v>
      </c>
      <c r="D428" s="15"/>
      <c r="E428" s="56">
        <v>2008.04</v>
      </c>
      <c r="F428" s="16" t="s">
        <v>129</v>
      </c>
      <c r="G428" s="17">
        <v>537</v>
      </c>
      <c r="H428" s="17">
        <v>1280</v>
      </c>
      <c r="I428" s="18" t="s">
        <v>4</v>
      </c>
      <c r="J428" s="52" t="s">
        <v>50</v>
      </c>
      <c r="K428" s="10"/>
      <c r="ED428" s="60"/>
      <c r="EE428" s="60"/>
      <c r="EF428" s="60"/>
      <c r="EG428" s="60"/>
      <c r="EH428" s="60"/>
      <c r="EI428" s="60"/>
      <c r="EJ428" s="60"/>
      <c r="EK428" s="60"/>
      <c r="EL428" s="60"/>
      <c r="EM428" s="60"/>
      <c r="EN428" s="60"/>
      <c r="EO428" s="60"/>
      <c r="EP428" s="60"/>
      <c r="EQ428" s="60"/>
      <c r="ER428" s="60"/>
      <c r="ES428" s="60"/>
      <c r="ET428" s="60"/>
      <c r="EU428" s="60"/>
      <c r="EV428" s="60"/>
      <c r="EW428" s="60"/>
      <c r="EX428" s="60"/>
      <c r="EY428" s="60"/>
      <c r="EZ428" s="60"/>
      <c r="FA428" s="60"/>
      <c r="FB428" s="60"/>
      <c r="FC428" s="60"/>
      <c r="FD428" s="60"/>
      <c r="FE428" s="60"/>
      <c r="FF428" s="60"/>
      <c r="FG428" s="60"/>
      <c r="FH428" s="60"/>
      <c r="FI428" s="60"/>
      <c r="FJ428" s="60"/>
      <c r="FK428" s="60"/>
      <c r="FL428" s="60"/>
      <c r="FM428" s="60"/>
      <c r="FN428" s="60"/>
      <c r="FO428" s="60"/>
      <c r="FP428" s="60"/>
      <c r="FQ428" s="60"/>
      <c r="FR428" s="60"/>
      <c r="FS428" s="60"/>
      <c r="FT428" s="60"/>
      <c r="FU428" s="60"/>
      <c r="FV428" s="60"/>
      <c r="FW428" s="60"/>
      <c r="FX428" s="60"/>
      <c r="FY428" s="60"/>
      <c r="FZ428" s="60"/>
      <c r="GA428" s="60"/>
      <c r="GB428" s="60"/>
      <c r="GC428" s="60"/>
      <c r="GD428" s="60"/>
      <c r="GE428" s="60"/>
      <c r="GF428" s="60"/>
      <c r="GG428" s="60"/>
      <c r="GH428" s="60"/>
      <c r="GI428" s="60"/>
      <c r="GJ428" s="60"/>
      <c r="GK428" s="60"/>
      <c r="GL428" s="60"/>
      <c r="GM428" s="60"/>
      <c r="GN428" s="60"/>
      <c r="GO428" s="60"/>
      <c r="GP428" s="60"/>
      <c r="GQ428" s="60"/>
      <c r="GR428" s="60"/>
      <c r="GS428" s="60"/>
      <c r="GT428" s="60"/>
      <c r="GU428" s="60"/>
      <c r="GV428" s="60"/>
      <c r="GW428" s="60"/>
      <c r="GX428" s="60"/>
      <c r="GY428" s="60"/>
      <c r="GZ428" s="60"/>
      <c r="HA428" s="60"/>
      <c r="HB428" s="60"/>
      <c r="HC428" s="60"/>
      <c r="HD428" s="60"/>
      <c r="HE428" s="60"/>
      <c r="HF428" s="60"/>
      <c r="HG428" s="60"/>
      <c r="HH428" s="60"/>
      <c r="HI428" s="60"/>
      <c r="HJ428" s="60"/>
      <c r="HK428" s="60"/>
      <c r="HL428" s="60"/>
      <c r="HM428" s="60"/>
      <c r="HN428" s="60"/>
      <c r="HO428" s="60"/>
    </row>
    <row r="429" spans="1:223" x14ac:dyDescent="0.2">
      <c r="A429" s="44">
        <f t="shared" ref="A429:A493" si="11">ROW()-7</f>
        <v>422</v>
      </c>
      <c r="B429" s="11" t="s">
        <v>1198</v>
      </c>
      <c r="C429" s="11" t="s">
        <v>1232</v>
      </c>
      <c r="D429" s="15"/>
      <c r="E429" s="55">
        <v>2009.02</v>
      </c>
      <c r="F429" s="12" t="s">
        <v>367</v>
      </c>
      <c r="G429" s="13">
        <v>84</v>
      </c>
      <c r="H429" s="13">
        <v>102</v>
      </c>
      <c r="I429" s="46" t="s">
        <v>2</v>
      </c>
      <c r="J429" s="46" t="s">
        <v>50</v>
      </c>
      <c r="ED429" s="60"/>
      <c r="EE429" s="60"/>
      <c r="EF429" s="60"/>
      <c r="EG429" s="60"/>
      <c r="EH429" s="60"/>
      <c r="EI429" s="60"/>
      <c r="EJ429" s="60"/>
      <c r="EK429" s="60"/>
      <c r="EL429" s="60"/>
      <c r="EM429" s="60"/>
      <c r="EN429" s="60"/>
      <c r="EO429" s="60"/>
      <c r="EP429" s="60"/>
      <c r="EQ429" s="60"/>
      <c r="ER429" s="60"/>
      <c r="ES429" s="60"/>
      <c r="ET429" s="60"/>
      <c r="EU429" s="60"/>
      <c r="EV429" s="60"/>
      <c r="EW429" s="60"/>
      <c r="EX429" s="60"/>
      <c r="EY429" s="60"/>
      <c r="EZ429" s="60"/>
      <c r="FA429" s="60"/>
      <c r="FB429" s="60"/>
      <c r="FC429" s="60"/>
      <c r="FD429" s="60"/>
      <c r="FE429" s="60"/>
      <c r="FF429" s="60"/>
      <c r="FG429" s="60"/>
      <c r="FH429" s="60"/>
      <c r="FI429" s="60"/>
      <c r="FJ429" s="60"/>
      <c r="FK429" s="60"/>
      <c r="FL429" s="60"/>
      <c r="FM429" s="60"/>
      <c r="FN429" s="60"/>
      <c r="FO429" s="60"/>
      <c r="FP429" s="60"/>
      <c r="FQ429" s="60"/>
      <c r="FR429" s="60"/>
      <c r="FS429" s="60"/>
      <c r="FT429" s="60"/>
      <c r="FU429" s="60"/>
      <c r="FV429" s="60"/>
      <c r="FW429" s="60"/>
      <c r="FX429" s="60"/>
      <c r="FY429" s="60"/>
      <c r="FZ429" s="60"/>
      <c r="GA429" s="60"/>
      <c r="GB429" s="60"/>
      <c r="GC429" s="60"/>
      <c r="GD429" s="60"/>
      <c r="GE429" s="60"/>
      <c r="GU429" s="60"/>
      <c r="GV429" s="60"/>
      <c r="GW429" s="60"/>
      <c r="GX429" s="60"/>
      <c r="GY429" s="60"/>
      <c r="GZ429" s="60"/>
      <c r="HA429" s="60"/>
      <c r="HB429" s="60"/>
      <c r="HC429" s="60"/>
      <c r="HD429" s="60"/>
      <c r="HE429" s="60"/>
      <c r="HF429" s="60"/>
      <c r="HG429" s="60"/>
      <c r="HH429" s="60"/>
      <c r="HI429" s="60"/>
      <c r="HJ429" s="60"/>
      <c r="HK429" s="60"/>
      <c r="HL429" s="60"/>
      <c r="HM429" s="60"/>
      <c r="HN429" s="60"/>
      <c r="HO429" s="60"/>
    </row>
    <row r="430" spans="1:223" x14ac:dyDescent="0.2">
      <c r="A430" s="44">
        <f t="shared" si="11"/>
        <v>423</v>
      </c>
      <c r="B430" s="11" t="s">
        <v>1199</v>
      </c>
      <c r="C430" s="11" t="s">
        <v>1232</v>
      </c>
      <c r="D430" s="15"/>
      <c r="E430" s="55">
        <v>2009.02</v>
      </c>
      <c r="F430" s="12" t="s">
        <v>367</v>
      </c>
      <c r="G430" s="13">
        <v>339</v>
      </c>
      <c r="H430" s="13">
        <v>431</v>
      </c>
      <c r="I430" s="46" t="s">
        <v>2</v>
      </c>
      <c r="J430" s="46" t="s">
        <v>50</v>
      </c>
      <c r="ED430" s="60"/>
      <c r="EE430" s="60"/>
      <c r="EF430" s="60"/>
      <c r="EG430" s="60"/>
      <c r="EH430" s="60"/>
      <c r="EI430" s="60"/>
      <c r="EJ430" s="60"/>
      <c r="EK430" s="60"/>
      <c r="EL430" s="60"/>
      <c r="EM430" s="60"/>
      <c r="EN430" s="60"/>
      <c r="EO430" s="60"/>
      <c r="EP430" s="60"/>
      <c r="EQ430" s="60"/>
      <c r="ER430" s="60"/>
      <c r="ES430" s="60"/>
      <c r="ET430" s="60"/>
      <c r="EU430" s="60"/>
      <c r="EV430" s="60"/>
      <c r="EW430" s="60"/>
      <c r="EX430" s="60"/>
      <c r="EY430" s="60"/>
      <c r="EZ430" s="60"/>
      <c r="FA430" s="60"/>
      <c r="FB430" s="60"/>
      <c r="FC430" s="60"/>
      <c r="FD430" s="60"/>
      <c r="FE430" s="60"/>
      <c r="FF430" s="60"/>
      <c r="FG430" s="60"/>
      <c r="FH430" s="60"/>
      <c r="FI430" s="60"/>
      <c r="FJ430" s="60"/>
      <c r="FK430" s="60"/>
      <c r="FL430" s="60"/>
      <c r="FM430" s="60"/>
      <c r="FN430" s="60"/>
      <c r="FO430" s="60"/>
      <c r="FP430" s="60"/>
      <c r="FQ430" s="60"/>
      <c r="FR430" s="60"/>
      <c r="FS430" s="60"/>
      <c r="FT430" s="60"/>
      <c r="FU430" s="60"/>
      <c r="FV430" s="60"/>
      <c r="FW430" s="60"/>
      <c r="FX430" s="60"/>
      <c r="FY430" s="60"/>
      <c r="FZ430" s="60"/>
      <c r="GA430" s="60"/>
      <c r="GB430" s="60"/>
      <c r="GC430" s="60"/>
      <c r="GD430" s="60"/>
      <c r="GE430" s="60"/>
    </row>
    <row r="431" spans="1:223" x14ac:dyDescent="0.2">
      <c r="A431" s="44">
        <f t="shared" si="11"/>
        <v>424</v>
      </c>
      <c r="B431" s="11" t="s">
        <v>1201</v>
      </c>
      <c r="C431" s="11" t="s">
        <v>1232</v>
      </c>
      <c r="D431" s="15"/>
      <c r="E431" s="56">
        <v>2011.01</v>
      </c>
      <c r="F431" s="12" t="s">
        <v>495</v>
      </c>
      <c r="G431" s="13">
        <v>530</v>
      </c>
      <c r="H431" s="13">
        <v>579</v>
      </c>
      <c r="I431" s="46" t="s">
        <v>4</v>
      </c>
      <c r="J431" s="46" t="s">
        <v>50</v>
      </c>
      <c r="ED431" s="60"/>
      <c r="EE431" s="60"/>
      <c r="EF431" s="60"/>
      <c r="EG431" s="60"/>
      <c r="EH431" s="60"/>
      <c r="EI431" s="60"/>
      <c r="EJ431" s="60"/>
      <c r="EK431" s="60"/>
      <c r="EL431" s="60"/>
      <c r="EM431" s="60"/>
      <c r="EN431" s="60"/>
      <c r="EO431" s="60"/>
      <c r="EP431" s="60"/>
      <c r="EQ431" s="60"/>
      <c r="ER431" s="60"/>
      <c r="ES431" s="60"/>
      <c r="ET431" s="60"/>
      <c r="EU431" s="60"/>
      <c r="EV431" s="60"/>
      <c r="EW431" s="60"/>
      <c r="EX431" s="60"/>
      <c r="EY431" s="60"/>
      <c r="EZ431" s="60"/>
      <c r="FA431" s="60"/>
      <c r="FB431" s="60"/>
      <c r="FC431" s="60"/>
      <c r="FD431" s="60"/>
      <c r="FE431" s="60"/>
      <c r="FF431" s="60"/>
      <c r="FG431" s="60"/>
      <c r="FH431" s="60"/>
      <c r="FI431" s="60"/>
      <c r="FJ431" s="60"/>
      <c r="FK431" s="60"/>
      <c r="FL431" s="60"/>
      <c r="FM431" s="60"/>
      <c r="FN431" s="60"/>
      <c r="FO431" s="60"/>
      <c r="FP431" s="60"/>
      <c r="FQ431" s="60"/>
      <c r="FR431" s="60"/>
      <c r="FS431" s="60"/>
      <c r="FT431" s="60"/>
      <c r="FU431" s="60"/>
      <c r="FV431" s="60"/>
      <c r="FW431" s="60"/>
      <c r="FX431" s="60"/>
      <c r="FY431" s="60"/>
      <c r="FZ431" s="60"/>
      <c r="GA431" s="60"/>
      <c r="GB431" s="60"/>
      <c r="GC431" s="60"/>
      <c r="GD431" s="60"/>
      <c r="GE431" s="60"/>
      <c r="GF431" s="60"/>
      <c r="GG431" s="60"/>
      <c r="GH431" s="60"/>
      <c r="GI431" s="60"/>
      <c r="GJ431" s="60"/>
      <c r="GK431" s="60"/>
      <c r="GL431" s="60"/>
      <c r="GM431" s="60"/>
      <c r="GN431" s="60"/>
      <c r="GO431" s="60"/>
      <c r="GP431" s="60"/>
      <c r="GQ431" s="60"/>
      <c r="GR431" s="60"/>
      <c r="GS431" s="60"/>
      <c r="GT431" s="60"/>
      <c r="GU431" s="60"/>
      <c r="GV431" s="60"/>
      <c r="GW431" s="60"/>
      <c r="GX431" s="60"/>
      <c r="GY431" s="60"/>
      <c r="GZ431" s="60"/>
      <c r="HA431" s="60"/>
      <c r="HB431" s="60"/>
      <c r="HC431" s="60"/>
      <c r="HD431" s="60"/>
      <c r="HE431" s="60"/>
      <c r="HF431" s="60"/>
      <c r="HG431" s="60"/>
      <c r="HH431" s="60"/>
      <c r="HI431" s="60"/>
      <c r="HJ431" s="60"/>
      <c r="HK431" s="60"/>
      <c r="HL431" s="60"/>
      <c r="HM431" s="60"/>
      <c r="HN431" s="60"/>
      <c r="HO431" s="60"/>
    </row>
    <row r="432" spans="1:223" x14ac:dyDescent="0.2">
      <c r="A432" s="44">
        <f t="shared" si="11"/>
        <v>425</v>
      </c>
      <c r="B432" s="11" t="s">
        <v>1202</v>
      </c>
      <c r="C432" s="11" t="s">
        <v>1232</v>
      </c>
      <c r="D432" s="15"/>
      <c r="E432" s="56">
        <v>2011.03</v>
      </c>
      <c r="F432" s="12" t="s">
        <v>444</v>
      </c>
      <c r="G432" s="13">
        <v>727</v>
      </c>
      <c r="H432" s="13">
        <v>1406</v>
      </c>
      <c r="I432" s="46" t="s">
        <v>4</v>
      </c>
      <c r="J432" s="46" t="s">
        <v>50</v>
      </c>
      <c r="ED432" s="60"/>
      <c r="EE432" s="60"/>
      <c r="EF432" s="60"/>
      <c r="EG432" s="60"/>
      <c r="EH432" s="60"/>
      <c r="EI432" s="60"/>
      <c r="EJ432" s="60"/>
      <c r="EK432" s="60"/>
      <c r="EL432" s="60"/>
      <c r="EM432" s="60"/>
      <c r="EN432" s="60"/>
      <c r="EO432" s="60"/>
      <c r="EP432" s="60"/>
      <c r="EQ432" s="60"/>
      <c r="ER432" s="60"/>
      <c r="ES432" s="60"/>
      <c r="ET432" s="60"/>
      <c r="EU432" s="60"/>
      <c r="EV432" s="60"/>
      <c r="EW432" s="60"/>
      <c r="EX432" s="60"/>
      <c r="EY432" s="60"/>
      <c r="EZ432" s="60"/>
      <c r="FA432" s="60"/>
      <c r="FB432" s="60"/>
      <c r="FC432" s="60"/>
      <c r="FD432" s="60"/>
      <c r="FE432" s="60"/>
      <c r="FF432" s="60"/>
      <c r="FG432" s="60"/>
      <c r="FH432" s="60"/>
      <c r="FI432" s="60"/>
      <c r="FJ432" s="60"/>
      <c r="FK432" s="60"/>
      <c r="FL432" s="60"/>
      <c r="FM432" s="60"/>
      <c r="FN432" s="60"/>
      <c r="FO432" s="60"/>
      <c r="FP432" s="60"/>
      <c r="FQ432" s="60"/>
      <c r="FR432" s="60"/>
      <c r="FS432" s="60"/>
      <c r="FT432" s="60"/>
      <c r="FU432" s="60"/>
      <c r="FV432" s="60"/>
      <c r="FW432" s="60"/>
      <c r="FX432" s="60"/>
      <c r="FY432" s="60"/>
      <c r="FZ432" s="60"/>
      <c r="GA432" s="60"/>
      <c r="GB432" s="60"/>
      <c r="GC432" s="60"/>
      <c r="GD432" s="60"/>
      <c r="GE432" s="60"/>
    </row>
    <row r="433" spans="1:223" x14ac:dyDescent="0.2">
      <c r="A433" s="44">
        <f t="shared" si="11"/>
        <v>426</v>
      </c>
      <c r="B433" s="11" t="s">
        <v>1203</v>
      </c>
      <c r="C433" s="11" t="s">
        <v>1232</v>
      </c>
      <c r="D433" s="15"/>
      <c r="E433" s="56">
        <v>2011.11</v>
      </c>
      <c r="F433" s="12" t="s">
        <v>389</v>
      </c>
      <c r="G433" s="13">
        <v>293</v>
      </c>
      <c r="H433" s="13">
        <v>651</v>
      </c>
      <c r="I433" s="46" t="s">
        <v>4</v>
      </c>
      <c r="J433" s="46" t="s">
        <v>50</v>
      </c>
      <c r="ED433" s="60"/>
      <c r="EE433" s="60"/>
      <c r="EF433" s="60"/>
      <c r="EG433" s="60"/>
      <c r="EH433" s="60"/>
      <c r="EI433" s="60"/>
      <c r="EJ433" s="60"/>
      <c r="EK433" s="60"/>
      <c r="EL433" s="60"/>
      <c r="EM433" s="60"/>
      <c r="EN433" s="60"/>
      <c r="EO433" s="60"/>
      <c r="EP433" s="60"/>
      <c r="EQ433" s="60"/>
      <c r="ER433" s="60"/>
      <c r="ES433" s="60"/>
      <c r="ET433" s="60"/>
      <c r="EU433" s="60"/>
      <c r="EV433" s="60"/>
      <c r="EW433" s="60"/>
      <c r="EX433" s="60"/>
      <c r="EY433" s="60"/>
      <c r="EZ433" s="60"/>
      <c r="FA433" s="60"/>
      <c r="FB433" s="60"/>
      <c r="FC433" s="60"/>
      <c r="FD433" s="60"/>
      <c r="FE433" s="60"/>
      <c r="FF433" s="60"/>
      <c r="FG433" s="60"/>
      <c r="FH433" s="60"/>
      <c r="FI433" s="60"/>
      <c r="FJ433" s="60"/>
      <c r="FK433" s="60"/>
      <c r="FL433" s="60"/>
      <c r="FM433" s="60"/>
      <c r="FN433" s="60"/>
      <c r="FO433" s="60"/>
      <c r="FP433" s="60"/>
      <c r="FQ433" s="60"/>
      <c r="FR433" s="60"/>
      <c r="FS433" s="60"/>
      <c r="FT433" s="60"/>
      <c r="FU433" s="60"/>
      <c r="FV433" s="60"/>
      <c r="FW433" s="60"/>
      <c r="FX433" s="60"/>
      <c r="FY433" s="60"/>
      <c r="FZ433" s="60"/>
      <c r="GA433" s="60"/>
      <c r="GB433" s="60"/>
      <c r="GC433" s="60"/>
      <c r="GD433" s="60"/>
      <c r="GE433" s="60"/>
      <c r="GF433" s="60"/>
      <c r="GG433" s="60"/>
      <c r="GH433" s="60"/>
      <c r="GI433" s="60"/>
      <c r="GJ433" s="60"/>
      <c r="GK433" s="60"/>
      <c r="GL433" s="60"/>
      <c r="GM433" s="60"/>
      <c r="GN433" s="60"/>
      <c r="GO433" s="60"/>
      <c r="GP433" s="60"/>
      <c r="GQ433" s="60"/>
      <c r="GR433" s="60"/>
      <c r="GS433" s="60"/>
      <c r="GT433" s="60"/>
      <c r="GU433" s="60"/>
      <c r="GV433" s="60"/>
      <c r="GW433" s="60"/>
      <c r="GX433" s="60"/>
      <c r="GY433" s="60"/>
      <c r="GZ433" s="60"/>
      <c r="HA433" s="60"/>
      <c r="HB433" s="60"/>
      <c r="HC433" s="60"/>
      <c r="HD433" s="60"/>
      <c r="HE433" s="60"/>
      <c r="HF433" s="60"/>
      <c r="HG433" s="60"/>
      <c r="HH433" s="60"/>
      <c r="HI433" s="60"/>
      <c r="HJ433" s="60"/>
      <c r="HK433" s="60"/>
      <c r="HL433" s="60"/>
      <c r="HM433" s="60"/>
      <c r="HN433" s="60"/>
      <c r="HO433" s="60"/>
    </row>
    <row r="434" spans="1:223" x14ac:dyDescent="0.2">
      <c r="A434" s="44">
        <f t="shared" si="11"/>
        <v>427</v>
      </c>
      <c r="B434" s="11" t="s">
        <v>1204</v>
      </c>
      <c r="C434" s="11" t="s">
        <v>1232</v>
      </c>
      <c r="D434" s="15"/>
      <c r="E434" s="56">
        <v>2012.02</v>
      </c>
      <c r="F434" s="12" t="s">
        <v>366</v>
      </c>
      <c r="G434" s="13">
        <v>395</v>
      </c>
      <c r="H434" s="13">
        <v>423</v>
      </c>
      <c r="I434" s="14" t="s">
        <v>2154</v>
      </c>
      <c r="J434" s="46" t="s">
        <v>50</v>
      </c>
      <c r="ED434" s="60"/>
      <c r="EE434" s="60"/>
      <c r="EF434" s="60"/>
      <c r="EG434" s="60"/>
      <c r="EH434" s="60"/>
      <c r="EI434" s="60"/>
      <c r="EJ434" s="60"/>
      <c r="EK434" s="60"/>
      <c r="EL434" s="60"/>
      <c r="EM434" s="60"/>
      <c r="EN434" s="60"/>
      <c r="EO434" s="60"/>
      <c r="EP434" s="60"/>
      <c r="EQ434" s="60"/>
      <c r="ER434" s="60"/>
      <c r="ES434" s="60"/>
      <c r="ET434" s="60"/>
      <c r="EU434" s="60"/>
      <c r="EV434" s="60"/>
      <c r="EW434" s="60"/>
      <c r="EX434" s="60"/>
      <c r="EY434" s="60"/>
      <c r="EZ434" s="60"/>
      <c r="FA434" s="60"/>
      <c r="FB434" s="60"/>
      <c r="FC434" s="60"/>
      <c r="FD434" s="60"/>
      <c r="FE434" s="60"/>
      <c r="FF434" s="60"/>
      <c r="FG434" s="60"/>
      <c r="FH434" s="60"/>
      <c r="FI434" s="60"/>
      <c r="FJ434" s="60"/>
      <c r="FK434" s="60"/>
      <c r="FL434" s="60"/>
      <c r="FM434" s="60"/>
      <c r="FN434" s="60"/>
      <c r="FO434" s="60"/>
      <c r="FP434" s="60"/>
      <c r="FQ434" s="60"/>
      <c r="FR434" s="60"/>
      <c r="FS434" s="60"/>
      <c r="FT434" s="60"/>
      <c r="FU434" s="60"/>
      <c r="FV434" s="60"/>
      <c r="FW434" s="60"/>
      <c r="FX434" s="60"/>
      <c r="FY434" s="60"/>
      <c r="FZ434" s="60"/>
      <c r="GA434" s="60"/>
      <c r="GB434" s="60"/>
      <c r="GC434" s="60"/>
      <c r="GD434" s="60"/>
      <c r="GE434" s="60"/>
      <c r="GU434" s="60"/>
      <c r="GV434" s="60"/>
      <c r="GW434" s="60"/>
      <c r="GX434" s="60"/>
      <c r="GY434" s="60"/>
      <c r="GZ434" s="60"/>
      <c r="HA434" s="60"/>
      <c r="HB434" s="60"/>
      <c r="HC434" s="60"/>
      <c r="HD434" s="60"/>
      <c r="HE434" s="60"/>
      <c r="HF434" s="60"/>
      <c r="HG434" s="60"/>
      <c r="HH434" s="60"/>
      <c r="HI434" s="60"/>
      <c r="HJ434" s="60"/>
      <c r="HK434" s="60"/>
      <c r="HL434" s="60"/>
      <c r="HM434" s="60"/>
      <c r="HN434" s="60"/>
      <c r="HO434" s="60"/>
    </row>
    <row r="435" spans="1:223" x14ac:dyDescent="0.2">
      <c r="A435" s="44">
        <f t="shared" si="11"/>
        <v>428</v>
      </c>
      <c r="B435" s="15" t="s">
        <v>1205</v>
      </c>
      <c r="C435" s="11" t="s">
        <v>1232</v>
      </c>
      <c r="D435" s="15"/>
      <c r="E435" s="56">
        <v>2012.04</v>
      </c>
      <c r="F435" s="16" t="s">
        <v>77</v>
      </c>
      <c r="G435" s="17">
        <v>823</v>
      </c>
      <c r="H435" s="17">
        <v>1292</v>
      </c>
      <c r="I435" s="18" t="s">
        <v>2</v>
      </c>
      <c r="J435" s="52" t="s">
        <v>50</v>
      </c>
      <c r="ED435" s="60"/>
      <c r="EE435" s="60"/>
      <c r="EF435" s="60"/>
      <c r="EG435" s="60"/>
      <c r="EH435" s="60"/>
      <c r="EI435" s="60"/>
      <c r="EJ435" s="60"/>
      <c r="EK435" s="60"/>
      <c r="EL435" s="60"/>
      <c r="EM435" s="60"/>
      <c r="EN435" s="60"/>
      <c r="EO435" s="60"/>
      <c r="EP435" s="60"/>
      <c r="EQ435" s="60"/>
      <c r="ER435" s="60"/>
      <c r="ES435" s="60"/>
      <c r="ET435" s="60"/>
      <c r="EU435" s="60"/>
      <c r="EV435" s="60"/>
      <c r="EW435" s="60"/>
      <c r="EX435" s="60"/>
      <c r="EY435" s="60"/>
      <c r="EZ435" s="60"/>
      <c r="FA435" s="60"/>
      <c r="FB435" s="60"/>
      <c r="FC435" s="60"/>
      <c r="FD435" s="60"/>
      <c r="FE435" s="60"/>
      <c r="FF435" s="60"/>
      <c r="FG435" s="60"/>
      <c r="FH435" s="60"/>
      <c r="FI435" s="60"/>
      <c r="FJ435" s="60"/>
      <c r="FK435" s="60"/>
      <c r="FL435" s="60"/>
      <c r="FM435" s="60"/>
      <c r="FN435" s="60"/>
      <c r="FO435" s="60"/>
      <c r="FP435" s="60"/>
      <c r="FQ435" s="60"/>
      <c r="FR435" s="60"/>
      <c r="FS435" s="60"/>
      <c r="FT435" s="60"/>
      <c r="FU435" s="60"/>
      <c r="FV435" s="60"/>
      <c r="FW435" s="60"/>
      <c r="FX435" s="60"/>
      <c r="FY435" s="60"/>
      <c r="FZ435" s="60"/>
      <c r="GA435" s="60"/>
      <c r="GB435" s="60"/>
      <c r="GC435" s="60"/>
      <c r="GD435" s="60"/>
      <c r="GE435" s="60"/>
    </row>
    <row r="436" spans="1:223" x14ac:dyDescent="0.2">
      <c r="A436" s="44">
        <f t="shared" si="11"/>
        <v>429</v>
      </c>
      <c r="B436" s="11" t="s">
        <v>1206</v>
      </c>
      <c r="C436" s="11" t="s">
        <v>1232</v>
      </c>
      <c r="D436" s="15"/>
      <c r="E436" s="55">
        <v>2012.06</v>
      </c>
      <c r="F436" s="12" t="s">
        <v>340</v>
      </c>
      <c r="G436" s="13">
        <v>230</v>
      </c>
      <c r="H436" s="13">
        <v>374</v>
      </c>
      <c r="I436" s="14" t="s">
        <v>855</v>
      </c>
      <c r="J436" s="46" t="s">
        <v>50</v>
      </c>
      <c r="K436" s="8" t="s">
        <v>2173</v>
      </c>
      <c r="ED436" s="60"/>
      <c r="EE436" s="60"/>
      <c r="EF436" s="60"/>
      <c r="EG436" s="60"/>
      <c r="EH436" s="60"/>
      <c r="EI436" s="60"/>
      <c r="EJ436" s="60"/>
      <c r="EK436" s="60"/>
      <c r="EL436" s="60"/>
      <c r="EM436" s="60"/>
      <c r="EN436" s="60"/>
      <c r="EO436" s="60"/>
      <c r="EP436" s="60"/>
      <c r="EQ436" s="60"/>
      <c r="ER436" s="60"/>
      <c r="ES436" s="60"/>
      <c r="ET436" s="60"/>
      <c r="EU436" s="60"/>
      <c r="EV436" s="60"/>
      <c r="EW436" s="60"/>
      <c r="EX436" s="60"/>
      <c r="EY436" s="60"/>
      <c r="EZ436" s="60"/>
      <c r="FA436" s="60"/>
      <c r="FB436" s="60"/>
      <c r="FC436" s="60"/>
      <c r="FD436" s="60"/>
      <c r="FE436" s="60"/>
      <c r="FF436" s="60"/>
      <c r="FG436" s="60"/>
      <c r="FH436" s="60"/>
      <c r="FI436" s="60"/>
      <c r="FJ436" s="60"/>
      <c r="FK436" s="60"/>
      <c r="FL436" s="60"/>
      <c r="FM436" s="60"/>
      <c r="FN436" s="60"/>
      <c r="FO436" s="60"/>
      <c r="FP436" s="60"/>
      <c r="FQ436" s="60"/>
      <c r="FR436" s="60"/>
      <c r="FS436" s="60"/>
      <c r="FT436" s="60"/>
      <c r="FU436" s="60"/>
      <c r="FV436" s="60"/>
      <c r="FW436" s="60"/>
      <c r="FX436" s="60"/>
      <c r="FY436" s="60"/>
      <c r="FZ436" s="60"/>
      <c r="GA436" s="60"/>
      <c r="GB436" s="60"/>
      <c r="GC436" s="60"/>
      <c r="GD436" s="60"/>
      <c r="GE436" s="60"/>
    </row>
    <row r="437" spans="1:223" x14ac:dyDescent="0.2">
      <c r="A437" s="44">
        <f t="shared" si="11"/>
        <v>430</v>
      </c>
      <c r="B437" s="15" t="s">
        <v>1207</v>
      </c>
      <c r="C437" s="11" t="s">
        <v>1232</v>
      </c>
      <c r="D437" s="15"/>
      <c r="E437" s="56">
        <v>2012.11</v>
      </c>
      <c r="F437" s="12" t="s">
        <v>364</v>
      </c>
      <c r="G437" s="13">
        <v>379</v>
      </c>
      <c r="H437" s="13">
        <v>664</v>
      </c>
      <c r="I437" s="14" t="s">
        <v>2</v>
      </c>
      <c r="J437" s="46" t="s">
        <v>50</v>
      </c>
      <c r="ED437" s="60"/>
      <c r="EE437" s="60"/>
      <c r="EF437" s="60"/>
      <c r="EG437" s="60"/>
      <c r="EH437" s="60"/>
      <c r="EI437" s="60"/>
      <c r="EJ437" s="60"/>
      <c r="EK437" s="60"/>
      <c r="EL437" s="60"/>
      <c r="EM437" s="60"/>
      <c r="EN437" s="60"/>
      <c r="EO437" s="60"/>
      <c r="EP437" s="60"/>
      <c r="EQ437" s="60"/>
      <c r="ER437" s="60"/>
      <c r="ES437" s="60"/>
      <c r="ET437" s="60"/>
      <c r="EU437" s="60"/>
      <c r="EV437" s="60"/>
      <c r="EW437" s="60"/>
      <c r="EX437" s="60"/>
      <c r="EY437" s="60"/>
      <c r="EZ437" s="60"/>
      <c r="FA437" s="60"/>
      <c r="FB437" s="60"/>
      <c r="FC437" s="60"/>
      <c r="FD437" s="60"/>
      <c r="FE437" s="60"/>
      <c r="FF437" s="60"/>
      <c r="FG437" s="60"/>
      <c r="FH437" s="60"/>
      <c r="FI437" s="60"/>
      <c r="FJ437" s="60"/>
      <c r="FK437" s="60"/>
      <c r="FL437" s="60"/>
      <c r="FM437" s="60"/>
      <c r="FN437" s="60"/>
      <c r="FO437" s="60"/>
      <c r="FP437" s="60"/>
      <c r="FQ437" s="60"/>
      <c r="FR437" s="60"/>
      <c r="FS437" s="60"/>
      <c r="FT437" s="60"/>
      <c r="FU437" s="60"/>
      <c r="FV437" s="60"/>
      <c r="FW437" s="60"/>
      <c r="FX437" s="60"/>
      <c r="FY437" s="60"/>
      <c r="FZ437" s="60"/>
      <c r="GA437" s="60"/>
      <c r="GB437" s="60"/>
      <c r="GC437" s="60"/>
      <c r="GD437" s="60"/>
      <c r="GE437" s="60"/>
    </row>
    <row r="438" spans="1:223" x14ac:dyDescent="0.2">
      <c r="A438" s="44">
        <f t="shared" si="11"/>
        <v>431</v>
      </c>
      <c r="B438" s="15" t="s">
        <v>1208</v>
      </c>
      <c r="C438" s="11" t="s">
        <v>1232</v>
      </c>
      <c r="D438" s="15"/>
      <c r="E438" s="55">
        <v>2013.02</v>
      </c>
      <c r="F438" s="12" t="s">
        <v>370</v>
      </c>
      <c r="G438" s="13">
        <v>1237</v>
      </c>
      <c r="H438" s="13">
        <v>2786</v>
      </c>
      <c r="I438" s="14" t="s">
        <v>2169</v>
      </c>
      <c r="J438" s="46" t="s">
        <v>50</v>
      </c>
      <c r="ED438" s="60"/>
      <c r="EE438" s="60"/>
      <c r="EF438" s="60"/>
      <c r="EG438" s="60"/>
      <c r="EH438" s="60"/>
      <c r="EI438" s="60"/>
      <c r="EJ438" s="60"/>
      <c r="EK438" s="60"/>
      <c r="EL438" s="60"/>
      <c r="EM438" s="60"/>
      <c r="EN438" s="60"/>
      <c r="EO438" s="60"/>
      <c r="EP438" s="60"/>
      <c r="EQ438" s="60"/>
      <c r="ER438" s="60"/>
      <c r="ES438" s="60"/>
      <c r="ET438" s="60"/>
      <c r="EU438" s="60"/>
      <c r="EV438" s="60"/>
      <c r="EW438" s="60"/>
      <c r="EX438" s="60"/>
      <c r="EY438" s="60"/>
      <c r="EZ438" s="60"/>
      <c r="FA438" s="60"/>
      <c r="FB438" s="60"/>
      <c r="FC438" s="60"/>
      <c r="FD438" s="60"/>
      <c r="FE438" s="60"/>
      <c r="FF438" s="60"/>
      <c r="FG438" s="60"/>
      <c r="FH438" s="60"/>
      <c r="FI438" s="60"/>
      <c r="FJ438" s="60"/>
      <c r="FK438" s="60"/>
      <c r="FL438" s="60"/>
      <c r="FM438" s="60"/>
      <c r="FN438" s="60"/>
      <c r="FO438" s="60"/>
      <c r="FP438" s="60"/>
      <c r="FQ438" s="60"/>
      <c r="FR438" s="60"/>
      <c r="FS438" s="60"/>
      <c r="FT438" s="60"/>
      <c r="FU438" s="60"/>
      <c r="FV438" s="60"/>
      <c r="FW438" s="60"/>
      <c r="FX438" s="60"/>
      <c r="FY438" s="60"/>
      <c r="FZ438" s="60"/>
      <c r="GA438" s="60"/>
      <c r="GB438" s="60"/>
      <c r="GC438" s="60"/>
      <c r="GD438" s="60"/>
      <c r="GE438" s="60"/>
    </row>
    <row r="439" spans="1:223" x14ac:dyDescent="0.2">
      <c r="A439" s="44">
        <f t="shared" si="11"/>
        <v>432</v>
      </c>
      <c r="B439" s="15" t="s">
        <v>1210</v>
      </c>
      <c r="C439" s="15" t="s">
        <v>1232</v>
      </c>
      <c r="D439" s="15"/>
      <c r="E439" s="55">
        <v>2013.04</v>
      </c>
      <c r="F439" s="12" t="s">
        <v>345</v>
      </c>
      <c r="G439" s="13">
        <v>287</v>
      </c>
      <c r="H439" s="13">
        <v>709</v>
      </c>
      <c r="I439" s="14" t="s">
        <v>2199</v>
      </c>
      <c r="J439" s="46" t="s">
        <v>50</v>
      </c>
      <c r="K439" s="8" t="s">
        <v>2200</v>
      </c>
      <c r="ED439" s="60"/>
      <c r="EE439" s="60"/>
      <c r="EF439" s="60"/>
      <c r="EG439" s="60"/>
      <c r="EH439" s="60"/>
      <c r="EI439" s="60"/>
      <c r="EJ439" s="60"/>
      <c r="EK439" s="60"/>
      <c r="EL439" s="60"/>
      <c r="EM439" s="60"/>
      <c r="EN439" s="60"/>
      <c r="EO439" s="60"/>
      <c r="EP439" s="60"/>
      <c r="EQ439" s="60"/>
      <c r="ER439" s="60"/>
      <c r="ES439" s="60"/>
      <c r="ET439" s="60"/>
      <c r="EU439" s="60"/>
      <c r="EV439" s="60"/>
      <c r="EW439" s="60"/>
      <c r="EX439" s="60"/>
      <c r="EY439" s="60"/>
      <c r="EZ439" s="60"/>
      <c r="FA439" s="60"/>
      <c r="FB439" s="60"/>
      <c r="FC439" s="60"/>
      <c r="FD439" s="60"/>
      <c r="FE439" s="60"/>
      <c r="FF439" s="60"/>
      <c r="FG439" s="60"/>
      <c r="FH439" s="60"/>
      <c r="FI439" s="60"/>
      <c r="FJ439" s="60"/>
      <c r="FK439" s="60"/>
      <c r="FL439" s="60"/>
      <c r="FM439" s="60"/>
      <c r="FN439" s="60"/>
      <c r="FO439" s="60"/>
      <c r="FP439" s="60"/>
      <c r="FQ439" s="60"/>
      <c r="FR439" s="60"/>
      <c r="FS439" s="60"/>
      <c r="FT439" s="60"/>
      <c r="FU439" s="60"/>
      <c r="FV439" s="60"/>
      <c r="FW439" s="60"/>
      <c r="FX439" s="60"/>
      <c r="FY439" s="60"/>
      <c r="FZ439" s="60"/>
      <c r="GA439" s="60"/>
      <c r="GB439" s="60"/>
      <c r="GC439" s="60"/>
      <c r="GD439" s="60"/>
      <c r="GE439" s="60"/>
    </row>
    <row r="440" spans="1:223" x14ac:dyDescent="0.2">
      <c r="A440" s="44">
        <f t="shared" si="11"/>
        <v>433</v>
      </c>
      <c r="B440" s="15" t="s">
        <v>1211</v>
      </c>
      <c r="C440" s="15" t="s">
        <v>1232</v>
      </c>
      <c r="D440" s="15"/>
      <c r="E440" s="55">
        <v>2013.06</v>
      </c>
      <c r="F440" s="12" t="s">
        <v>335</v>
      </c>
      <c r="G440" s="13">
        <v>729</v>
      </c>
      <c r="H440" s="13">
        <v>1139</v>
      </c>
      <c r="I440" s="14" t="s">
        <v>2169</v>
      </c>
      <c r="J440" s="46" t="s">
        <v>50</v>
      </c>
      <c r="ED440" s="60"/>
      <c r="EE440" s="60"/>
      <c r="EF440" s="60"/>
      <c r="EG440" s="60"/>
      <c r="EH440" s="60"/>
      <c r="EI440" s="60"/>
      <c r="EJ440" s="60"/>
      <c r="EK440" s="60"/>
      <c r="EL440" s="60"/>
      <c r="EM440" s="60"/>
      <c r="EN440" s="60"/>
      <c r="EO440" s="60"/>
      <c r="EP440" s="60"/>
      <c r="EQ440" s="60"/>
      <c r="ER440" s="60"/>
      <c r="ES440" s="60"/>
      <c r="ET440" s="60"/>
      <c r="EU440" s="60"/>
      <c r="EV440" s="60"/>
      <c r="EW440" s="60"/>
      <c r="EX440" s="60"/>
      <c r="EY440" s="60"/>
      <c r="EZ440" s="60"/>
      <c r="FA440" s="60"/>
      <c r="FB440" s="60"/>
      <c r="FC440" s="60"/>
      <c r="FD440" s="60"/>
      <c r="FE440" s="60"/>
      <c r="FF440" s="60"/>
      <c r="FG440" s="60"/>
      <c r="FH440" s="60"/>
      <c r="FI440" s="60"/>
      <c r="FJ440" s="60"/>
      <c r="FK440" s="60"/>
      <c r="FL440" s="60"/>
      <c r="FM440" s="60"/>
      <c r="FN440" s="60"/>
      <c r="FO440" s="60"/>
      <c r="FP440" s="60"/>
      <c r="FQ440" s="60"/>
      <c r="FR440" s="60"/>
      <c r="FS440" s="60"/>
      <c r="FT440" s="60"/>
      <c r="FU440" s="60"/>
      <c r="FV440" s="60"/>
      <c r="FW440" s="60"/>
      <c r="FX440" s="60"/>
      <c r="FY440" s="60"/>
      <c r="FZ440" s="60"/>
      <c r="GA440" s="60"/>
      <c r="GB440" s="60"/>
      <c r="GC440" s="60"/>
      <c r="GD440" s="60"/>
      <c r="GE440" s="60"/>
    </row>
    <row r="441" spans="1:223" x14ac:dyDescent="0.2">
      <c r="A441" s="44">
        <f t="shared" si="11"/>
        <v>434</v>
      </c>
      <c r="B441" s="15" t="s">
        <v>1696</v>
      </c>
      <c r="C441" s="11" t="s">
        <v>1232</v>
      </c>
      <c r="D441" s="34"/>
      <c r="E441" s="56">
        <v>2013.12</v>
      </c>
      <c r="F441" s="42" t="s">
        <v>255</v>
      </c>
      <c r="G441" s="17">
        <v>391</v>
      </c>
      <c r="H441" s="13">
        <v>111</v>
      </c>
      <c r="I441" s="14" t="s">
        <v>2227</v>
      </c>
      <c r="J441" s="46"/>
      <c r="K441" s="8" t="s">
        <v>2228</v>
      </c>
    </row>
    <row r="442" spans="1:223" x14ac:dyDescent="0.2">
      <c r="A442" s="44">
        <f t="shared" si="11"/>
        <v>435</v>
      </c>
      <c r="B442" s="11" t="s">
        <v>1212</v>
      </c>
      <c r="C442" s="11" t="s">
        <v>1232</v>
      </c>
      <c r="D442" s="15"/>
      <c r="E442" s="55">
        <v>2013.12</v>
      </c>
      <c r="F442" s="12" t="s">
        <v>334</v>
      </c>
      <c r="G442" s="13">
        <v>602</v>
      </c>
      <c r="H442" s="13">
        <v>840</v>
      </c>
      <c r="I442" s="14" t="s">
        <v>2201</v>
      </c>
      <c r="J442" s="46" t="s">
        <v>50</v>
      </c>
    </row>
    <row r="443" spans="1:223" x14ac:dyDescent="0.2">
      <c r="A443" s="44">
        <f t="shared" si="11"/>
        <v>436</v>
      </c>
      <c r="B443" s="15" t="s">
        <v>1030</v>
      </c>
      <c r="C443" s="11" t="s">
        <v>1232</v>
      </c>
      <c r="D443" s="15"/>
      <c r="E443" s="56">
        <v>2014.02</v>
      </c>
      <c r="F443" s="42" t="s">
        <v>190</v>
      </c>
      <c r="G443" s="43">
        <v>1234</v>
      </c>
      <c r="H443" s="13">
        <v>2058</v>
      </c>
      <c r="I443" s="14" t="s">
        <v>2189</v>
      </c>
      <c r="J443" s="46" t="s">
        <v>50</v>
      </c>
      <c r="K443" s="9"/>
    </row>
    <row r="444" spans="1:223" x14ac:dyDescent="0.2">
      <c r="A444" s="44">
        <f t="shared" si="11"/>
        <v>437</v>
      </c>
      <c r="B444" s="15" t="s">
        <v>1214</v>
      </c>
      <c r="C444" s="11" t="s">
        <v>1232</v>
      </c>
      <c r="D444" s="15"/>
      <c r="E444" s="56">
        <v>2014.02</v>
      </c>
      <c r="F444" s="42" t="s">
        <v>316</v>
      </c>
      <c r="G444" s="43">
        <v>314</v>
      </c>
      <c r="H444" s="13">
        <v>535</v>
      </c>
      <c r="I444" s="14" t="s">
        <v>2222</v>
      </c>
      <c r="J444" s="46" t="s">
        <v>50</v>
      </c>
      <c r="K444" s="8" t="s">
        <v>2191</v>
      </c>
    </row>
    <row r="445" spans="1:223" x14ac:dyDescent="0.2">
      <c r="A445" s="44">
        <f t="shared" si="11"/>
        <v>438</v>
      </c>
      <c r="B445" s="15" t="s">
        <v>1215</v>
      </c>
      <c r="C445" s="11" t="s">
        <v>1232</v>
      </c>
      <c r="D445" s="15"/>
      <c r="E445" s="56">
        <v>2014.04</v>
      </c>
      <c r="F445" s="42" t="s">
        <v>230</v>
      </c>
      <c r="G445" s="43">
        <v>94</v>
      </c>
      <c r="H445" s="13">
        <v>214</v>
      </c>
      <c r="I445" s="14" t="s">
        <v>3</v>
      </c>
      <c r="J445" s="46" t="s">
        <v>50</v>
      </c>
      <c r="K445" s="8" t="s">
        <v>2200</v>
      </c>
    </row>
    <row r="446" spans="1:223" x14ac:dyDescent="0.2">
      <c r="A446" s="44">
        <f t="shared" si="11"/>
        <v>439</v>
      </c>
      <c r="B446" s="15" t="s">
        <v>1312</v>
      </c>
      <c r="C446" s="11" t="s">
        <v>1232</v>
      </c>
      <c r="D446" s="15"/>
      <c r="E446" s="56">
        <v>2014.04</v>
      </c>
      <c r="F446" s="42" t="s">
        <v>321</v>
      </c>
      <c r="G446" s="17">
        <v>416</v>
      </c>
      <c r="H446" s="17">
        <v>623</v>
      </c>
      <c r="I446" s="18" t="s">
        <v>5</v>
      </c>
      <c r="J446" s="52" t="s">
        <v>30</v>
      </c>
      <c r="K446" s="10" t="s">
        <v>2246</v>
      </c>
    </row>
    <row r="447" spans="1:223" x14ac:dyDescent="0.2">
      <c r="A447" s="44">
        <f t="shared" si="11"/>
        <v>440</v>
      </c>
      <c r="B447" s="15" t="s">
        <v>1556</v>
      </c>
      <c r="C447" s="11" t="s">
        <v>1232</v>
      </c>
      <c r="D447" s="11"/>
      <c r="E447" s="56">
        <v>2014.04</v>
      </c>
      <c r="F447" s="42" t="s">
        <v>319</v>
      </c>
      <c r="G447" s="43">
        <v>1652</v>
      </c>
      <c r="H447" s="13">
        <v>3221</v>
      </c>
      <c r="I447" s="14" t="s">
        <v>2189</v>
      </c>
      <c r="J447" s="46" t="s">
        <v>50</v>
      </c>
      <c r="K447" s="8" t="s">
        <v>2247</v>
      </c>
    </row>
    <row r="448" spans="1:223" x14ac:dyDescent="0.2">
      <c r="A448" s="44">
        <f t="shared" si="11"/>
        <v>441</v>
      </c>
      <c r="B448" s="15" t="s">
        <v>1216</v>
      </c>
      <c r="C448" s="15" t="s">
        <v>1232</v>
      </c>
      <c r="D448" s="15"/>
      <c r="E448" s="56">
        <v>2014.06</v>
      </c>
      <c r="F448" s="42" t="s">
        <v>326</v>
      </c>
      <c r="G448" s="43">
        <v>142</v>
      </c>
      <c r="H448" s="13">
        <v>135</v>
      </c>
      <c r="I448" s="14" t="s">
        <v>2196</v>
      </c>
      <c r="J448" s="46" t="s">
        <v>50</v>
      </c>
      <c r="K448" s="8" t="s">
        <v>2253</v>
      </c>
    </row>
    <row r="449" spans="1:238" x14ac:dyDescent="0.2">
      <c r="A449" s="44">
        <f t="shared" si="11"/>
        <v>442</v>
      </c>
      <c r="B449" s="11" t="s">
        <v>1218</v>
      </c>
      <c r="C449" s="11" t="s">
        <v>1232</v>
      </c>
      <c r="D449" s="11"/>
      <c r="E449" s="56">
        <v>2014.08</v>
      </c>
      <c r="F449" s="12" t="s">
        <v>273</v>
      </c>
      <c r="G449" s="13">
        <v>523</v>
      </c>
      <c r="H449" s="13">
        <v>1231</v>
      </c>
      <c r="I449" s="14" t="s">
        <v>2119</v>
      </c>
      <c r="J449" s="46" t="s">
        <v>50</v>
      </c>
      <c r="K449" s="9" t="s">
        <v>2200</v>
      </c>
    </row>
    <row r="450" spans="1:238" x14ac:dyDescent="0.2">
      <c r="A450" s="44">
        <f t="shared" si="11"/>
        <v>443</v>
      </c>
      <c r="B450" s="11" t="s">
        <v>1037</v>
      </c>
      <c r="C450" s="11" t="s">
        <v>1232</v>
      </c>
      <c r="D450" s="15"/>
      <c r="E450" s="56" t="s">
        <v>2264</v>
      </c>
      <c r="F450" s="12" t="s">
        <v>188</v>
      </c>
      <c r="G450" s="13">
        <v>1630</v>
      </c>
      <c r="H450" s="13">
        <v>3657</v>
      </c>
      <c r="I450" s="14" t="s">
        <v>2189</v>
      </c>
      <c r="J450" s="46" t="s">
        <v>50</v>
      </c>
    </row>
    <row r="451" spans="1:238" x14ac:dyDescent="0.2">
      <c r="A451" s="44">
        <f t="shared" si="11"/>
        <v>444</v>
      </c>
      <c r="B451" s="11" t="s">
        <v>1221</v>
      </c>
      <c r="C451" s="11" t="s">
        <v>1232</v>
      </c>
      <c r="D451" s="11"/>
      <c r="E451" s="56">
        <v>2015.01</v>
      </c>
      <c r="F451" s="12" t="s">
        <v>307</v>
      </c>
      <c r="G451" s="13">
        <v>1822</v>
      </c>
      <c r="H451" s="13">
        <v>3508</v>
      </c>
      <c r="I451" s="14" t="s">
        <v>2193</v>
      </c>
      <c r="J451" s="46" t="s">
        <v>50</v>
      </c>
    </row>
    <row r="452" spans="1:238" s="8" customFormat="1" x14ac:dyDescent="0.2">
      <c r="A452" s="44">
        <f t="shared" si="11"/>
        <v>445</v>
      </c>
      <c r="B452" s="15" t="s">
        <v>1222</v>
      </c>
      <c r="C452" s="11" t="s">
        <v>1232</v>
      </c>
      <c r="D452" s="15"/>
      <c r="E452" s="56">
        <v>2015.03</v>
      </c>
      <c r="F452" s="16" t="s">
        <v>253</v>
      </c>
      <c r="G452" s="17">
        <v>1305</v>
      </c>
      <c r="H452" s="17">
        <v>2550</v>
      </c>
      <c r="I452" s="14" t="s">
        <v>2205</v>
      </c>
      <c r="J452" s="52" t="s">
        <v>50</v>
      </c>
      <c r="K452" s="10"/>
      <c r="L452" s="3"/>
      <c r="M452" s="3"/>
      <c r="N452" s="3"/>
      <c r="O452" s="3"/>
      <c r="P452" s="3"/>
      <c r="Q452" s="3"/>
      <c r="R452" s="3"/>
      <c r="S452" s="3"/>
      <c r="T452" s="3"/>
      <c r="U452" s="3"/>
      <c r="V452" s="3"/>
      <c r="W452" s="3"/>
      <c r="X452" s="3"/>
      <c r="Y452" s="3"/>
      <c r="Z452" s="3"/>
      <c r="AA452" s="3"/>
      <c r="AB452" s="3"/>
      <c r="AC452" s="3"/>
      <c r="AD452" s="3"/>
      <c r="AE452" s="3"/>
      <c r="AF452" s="3"/>
      <c r="AG452" s="3"/>
      <c r="AH452" s="3"/>
      <c r="AI452" s="3"/>
      <c r="AJ452" s="3"/>
      <c r="AK452" s="3"/>
      <c r="AL452" s="3"/>
      <c r="AM452" s="3"/>
      <c r="AN452" s="3"/>
      <c r="AO452" s="3"/>
      <c r="AP452" s="3"/>
      <c r="AQ452" s="3"/>
      <c r="AR452" s="3"/>
      <c r="AS452" s="3"/>
      <c r="AT452" s="3"/>
      <c r="AU452" s="3"/>
      <c r="AV452" s="3"/>
      <c r="AW452" s="3"/>
      <c r="AX452" s="3"/>
      <c r="AY452" s="3"/>
      <c r="AZ452" s="3"/>
      <c r="BA452" s="3"/>
      <c r="BB452" s="3"/>
      <c r="BC452" s="3"/>
      <c r="BD452" s="3"/>
      <c r="BE452" s="3"/>
      <c r="BF452" s="3"/>
      <c r="BG452" s="3"/>
      <c r="BH452" s="3"/>
      <c r="BI452" s="3"/>
      <c r="BJ452" s="3"/>
      <c r="BK452" s="3"/>
      <c r="BL452" s="3"/>
      <c r="BM452" s="3"/>
      <c r="BN452" s="3"/>
      <c r="BO452" s="3"/>
      <c r="BP452" s="3"/>
      <c r="BQ452" s="3"/>
      <c r="BR452" s="3"/>
      <c r="BS452" s="3"/>
      <c r="BT452" s="3"/>
      <c r="BU452" s="3"/>
      <c r="BV452" s="3"/>
      <c r="BW452" s="3"/>
      <c r="BX452" s="3"/>
      <c r="BY452" s="3"/>
      <c r="BZ452" s="3"/>
      <c r="CA452" s="3"/>
      <c r="CB452" s="3"/>
      <c r="CC452" s="3"/>
      <c r="CD452" s="3"/>
      <c r="CE452" s="3"/>
      <c r="CF452" s="3"/>
      <c r="CG452" s="3"/>
      <c r="CH452" s="3"/>
      <c r="CI452" s="3"/>
      <c r="CJ452" s="3"/>
      <c r="CK452" s="3"/>
      <c r="CL452" s="3"/>
      <c r="CM452" s="3"/>
      <c r="CN452" s="3"/>
      <c r="CO452" s="3"/>
      <c r="CP452" s="3"/>
      <c r="CQ452" s="3"/>
      <c r="CR452" s="3"/>
      <c r="CS452" s="3"/>
      <c r="CT452" s="3"/>
      <c r="CU452" s="3"/>
      <c r="CV452" s="3"/>
      <c r="CW452" s="3"/>
      <c r="CX452" s="3"/>
      <c r="CY452" s="3"/>
      <c r="CZ452" s="3"/>
      <c r="DA452" s="3"/>
      <c r="DB452" s="3"/>
      <c r="DC452" s="3"/>
      <c r="DD452" s="3"/>
      <c r="DE452" s="3"/>
      <c r="DF452" s="3"/>
      <c r="DG452" s="3"/>
      <c r="DH452" s="3"/>
      <c r="DI452" s="3"/>
      <c r="DJ452" s="3"/>
      <c r="DK452" s="3"/>
      <c r="DL452" s="3"/>
      <c r="DM452" s="3"/>
      <c r="DN452" s="3"/>
      <c r="DO452" s="3"/>
      <c r="DP452" s="3"/>
      <c r="DQ452" s="3"/>
      <c r="DR452" s="3"/>
      <c r="DS452" s="3"/>
      <c r="DT452" s="3"/>
      <c r="DU452" s="3"/>
      <c r="DV452" s="3"/>
      <c r="DW452" s="3"/>
      <c r="DX452" s="3"/>
      <c r="DY452" s="3"/>
      <c r="DZ452" s="3"/>
      <c r="EA452" s="3"/>
      <c r="EB452" s="3"/>
      <c r="EC452" s="3"/>
      <c r="ED452" s="3"/>
      <c r="EE452" s="3"/>
      <c r="EF452" s="3"/>
      <c r="EG452" s="3"/>
      <c r="EH452" s="3"/>
      <c r="EI452" s="3"/>
      <c r="EJ452" s="3"/>
      <c r="EK452" s="3"/>
      <c r="EL452" s="3"/>
      <c r="EM452" s="3"/>
      <c r="EN452" s="3"/>
      <c r="EO452" s="3"/>
      <c r="EP452" s="3"/>
      <c r="EQ452" s="3"/>
      <c r="ER452" s="3"/>
      <c r="ES452" s="3"/>
      <c r="ET452" s="3"/>
      <c r="EU452" s="3"/>
      <c r="EV452" s="3"/>
      <c r="EW452" s="3"/>
      <c r="EX452" s="3"/>
      <c r="EY452" s="3"/>
      <c r="EZ452" s="3"/>
      <c r="FA452" s="3"/>
      <c r="FB452" s="3"/>
      <c r="FC452" s="3"/>
      <c r="FD452" s="3"/>
      <c r="FE452" s="3"/>
      <c r="FF452" s="3"/>
      <c r="FG452" s="3"/>
      <c r="FH452" s="3"/>
      <c r="FI452" s="3"/>
      <c r="FJ452" s="3"/>
      <c r="FK452" s="3"/>
      <c r="FL452" s="3"/>
      <c r="FM452" s="3"/>
      <c r="FN452" s="3"/>
      <c r="FO452" s="3"/>
      <c r="FP452" s="3"/>
      <c r="FQ452" s="3"/>
      <c r="FR452" s="3"/>
      <c r="FS452" s="3"/>
      <c r="FT452" s="3"/>
      <c r="FU452" s="3"/>
      <c r="FV452" s="3"/>
      <c r="FW452" s="3"/>
      <c r="FX452" s="3"/>
      <c r="FY452" s="3"/>
      <c r="FZ452" s="3"/>
      <c r="GA452" s="3"/>
      <c r="GB452" s="3"/>
      <c r="GC452" s="3"/>
      <c r="GD452" s="3"/>
      <c r="GE452" s="3"/>
      <c r="GF452" s="3"/>
      <c r="GG452" s="3"/>
      <c r="GH452" s="3"/>
      <c r="GI452" s="3"/>
      <c r="GJ452" s="3"/>
      <c r="GK452" s="3"/>
      <c r="GL452" s="3"/>
      <c r="GM452" s="3"/>
      <c r="GN452" s="3"/>
      <c r="GO452" s="3"/>
      <c r="GP452" s="3"/>
      <c r="GQ452" s="3"/>
      <c r="GR452" s="3"/>
      <c r="GS452" s="3"/>
      <c r="GT452" s="3"/>
      <c r="GU452" s="3"/>
      <c r="GV452" s="3"/>
      <c r="GW452" s="3"/>
      <c r="GX452" s="3"/>
      <c r="GY452" s="3"/>
      <c r="GZ452" s="3"/>
      <c r="HA452" s="3"/>
      <c r="HB452" s="3"/>
      <c r="HC452" s="3"/>
      <c r="HD452" s="3"/>
      <c r="HE452" s="3"/>
      <c r="HF452" s="3"/>
      <c r="HG452" s="3"/>
      <c r="HH452" s="3"/>
      <c r="HI452" s="3"/>
      <c r="HJ452" s="3"/>
      <c r="HK452" s="3"/>
      <c r="HL452" s="3"/>
      <c r="HM452" s="3"/>
      <c r="HN452" s="3"/>
      <c r="HO452" s="3"/>
      <c r="HP452" s="3"/>
      <c r="HQ452" s="3"/>
      <c r="HR452" s="3"/>
      <c r="HS452" s="3"/>
      <c r="HT452" s="3"/>
      <c r="HU452" s="3"/>
      <c r="HV452" s="3"/>
      <c r="HW452" s="3"/>
      <c r="HX452" s="3"/>
      <c r="HY452" s="3"/>
      <c r="HZ452" s="3"/>
      <c r="IA452" s="3"/>
      <c r="IB452" s="3"/>
      <c r="IC452" s="3"/>
      <c r="ID452" s="3"/>
    </row>
    <row r="453" spans="1:238" s="8" customFormat="1" x14ac:dyDescent="0.2">
      <c r="A453" s="44">
        <f t="shared" si="11"/>
        <v>446</v>
      </c>
      <c r="B453" s="15" t="s">
        <v>1223</v>
      </c>
      <c r="C453" s="15" t="s">
        <v>1232</v>
      </c>
      <c r="D453" s="15"/>
      <c r="E453" s="56">
        <v>2015.05</v>
      </c>
      <c r="F453" s="16" t="s">
        <v>190</v>
      </c>
      <c r="G453" s="17">
        <v>616</v>
      </c>
      <c r="H453" s="17">
        <v>1226</v>
      </c>
      <c r="I453" s="18" t="s">
        <v>2285</v>
      </c>
      <c r="J453" s="52" t="s">
        <v>50</v>
      </c>
      <c r="K453" s="9"/>
      <c r="L453" s="3"/>
      <c r="M453" s="3"/>
      <c r="N453" s="3"/>
      <c r="O453" s="3"/>
      <c r="P453" s="3"/>
      <c r="Q453" s="3"/>
      <c r="R453" s="3"/>
      <c r="S453" s="3"/>
      <c r="T453" s="3"/>
      <c r="U453" s="3"/>
      <c r="V453" s="3"/>
      <c r="W453" s="3"/>
      <c r="X453" s="3"/>
      <c r="Y453" s="3"/>
      <c r="Z453" s="3"/>
      <c r="AA453" s="3"/>
      <c r="AB453" s="3"/>
      <c r="AC453" s="3"/>
      <c r="AD453" s="3"/>
      <c r="AE453" s="3"/>
      <c r="AF453" s="3"/>
      <c r="AG453" s="3"/>
      <c r="AH453" s="3"/>
      <c r="AI453" s="3"/>
      <c r="AJ453" s="3"/>
      <c r="AK453" s="3"/>
      <c r="AL453" s="3"/>
      <c r="AM453" s="3"/>
      <c r="AN453" s="3"/>
      <c r="AO453" s="3"/>
      <c r="AP453" s="3"/>
      <c r="AQ453" s="3"/>
      <c r="AR453" s="3"/>
      <c r="AS453" s="3"/>
      <c r="AT453" s="3"/>
      <c r="AU453" s="3"/>
      <c r="AV453" s="3"/>
      <c r="AW453" s="3"/>
      <c r="AX453" s="3"/>
      <c r="AY453" s="3"/>
      <c r="AZ453" s="3"/>
      <c r="BA453" s="3"/>
      <c r="BB453" s="3"/>
      <c r="BC453" s="3"/>
      <c r="BD453" s="3"/>
      <c r="BE453" s="3"/>
      <c r="BF453" s="3"/>
      <c r="BG453" s="3"/>
      <c r="BH453" s="3"/>
      <c r="BI453" s="3"/>
      <c r="BJ453" s="3"/>
      <c r="BK453" s="3"/>
      <c r="BL453" s="3"/>
      <c r="BM453" s="3"/>
      <c r="BN453" s="3"/>
      <c r="BO453" s="3"/>
      <c r="BP453" s="3"/>
      <c r="BQ453" s="3"/>
      <c r="BR453" s="3"/>
      <c r="BS453" s="3"/>
      <c r="BT453" s="3"/>
      <c r="BU453" s="3"/>
      <c r="BV453" s="3"/>
      <c r="BW453" s="3"/>
      <c r="BX453" s="3"/>
      <c r="BY453" s="3"/>
      <c r="BZ453" s="3"/>
      <c r="CA453" s="3"/>
      <c r="CB453" s="3"/>
      <c r="CC453" s="3"/>
      <c r="CD453" s="3"/>
      <c r="CE453" s="3"/>
      <c r="CF453" s="3"/>
      <c r="CG453" s="3"/>
      <c r="CH453" s="3"/>
      <c r="CI453" s="3"/>
      <c r="CJ453" s="3"/>
      <c r="CK453" s="3"/>
      <c r="CL453" s="3"/>
      <c r="CM453" s="3"/>
      <c r="CN453" s="3"/>
      <c r="CO453" s="3"/>
      <c r="CP453" s="3"/>
      <c r="CQ453" s="3"/>
      <c r="CR453" s="3"/>
      <c r="CS453" s="3"/>
      <c r="CT453" s="3"/>
      <c r="CU453" s="3"/>
      <c r="CV453" s="3"/>
      <c r="CW453" s="3"/>
      <c r="CX453" s="3"/>
      <c r="CY453" s="3"/>
      <c r="CZ453" s="3"/>
      <c r="DA453" s="3"/>
      <c r="DB453" s="3"/>
      <c r="DC453" s="3"/>
      <c r="DD453" s="3"/>
      <c r="DE453" s="3"/>
      <c r="DF453" s="3"/>
      <c r="DG453" s="3"/>
      <c r="DH453" s="3"/>
      <c r="DI453" s="3"/>
      <c r="DJ453" s="3"/>
      <c r="DK453" s="3"/>
      <c r="DL453" s="3"/>
      <c r="DM453" s="3"/>
      <c r="DN453" s="3"/>
      <c r="DO453" s="3"/>
      <c r="DP453" s="3"/>
      <c r="DQ453" s="3"/>
      <c r="DR453" s="3"/>
      <c r="DS453" s="3"/>
      <c r="DT453" s="3"/>
      <c r="DU453" s="3"/>
      <c r="DV453" s="3"/>
      <c r="DW453" s="3"/>
      <c r="DX453" s="3"/>
      <c r="DY453" s="3"/>
      <c r="DZ453" s="3"/>
      <c r="EA453" s="3"/>
      <c r="EB453" s="3"/>
      <c r="EC453" s="3"/>
      <c r="ED453" s="3"/>
      <c r="EE453" s="3"/>
      <c r="EF453" s="3"/>
      <c r="EG453" s="3"/>
      <c r="EH453" s="3"/>
      <c r="EI453" s="3"/>
      <c r="EJ453" s="3"/>
      <c r="EK453" s="3"/>
      <c r="EL453" s="3"/>
      <c r="EM453" s="3"/>
      <c r="EN453" s="3"/>
      <c r="EO453" s="3"/>
      <c r="EP453" s="3"/>
      <c r="EQ453" s="3"/>
      <c r="ER453" s="3"/>
      <c r="ES453" s="3"/>
      <c r="ET453" s="3"/>
      <c r="EU453" s="3"/>
      <c r="EV453" s="3"/>
      <c r="EW453" s="3"/>
      <c r="EX453" s="3"/>
      <c r="EY453" s="3"/>
      <c r="EZ453" s="3"/>
      <c r="FA453" s="3"/>
      <c r="FB453" s="3"/>
      <c r="FC453" s="3"/>
      <c r="FD453" s="3"/>
      <c r="FE453" s="3"/>
      <c r="FF453" s="3"/>
      <c r="FG453" s="3"/>
      <c r="FH453" s="3"/>
      <c r="FI453" s="3"/>
      <c r="FJ453" s="3"/>
      <c r="FK453" s="3"/>
      <c r="FL453" s="3"/>
      <c r="FM453" s="3"/>
      <c r="FN453" s="3"/>
      <c r="FO453" s="3"/>
      <c r="FP453" s="3"/>
      <c r="FQ453" s="3"/>
      <c r="FR453" s="3"/>
      <c r="FS453" s="3"/>
      <c r="FT453" s="3"/>
      <c r="FU453" s="3"/>
      <c r="FV453" s="3"/>
      <c r="FW453" s="3"/>
      <c r="FX453" s="3"/>
      <c r="FY453" s="3"/>
      <c r="FZ453" s="3"/>
      <c r="GA453" s="3"/>
      <c r="GB453" s="3"/>
      <c r="GC453" s="3"/>
      <c r="GD453" s="3"/>
      <c r="GE453" s="3"/>
      <c r="GF453" s="3"/>
      <c r="GG453" s="3"/>
      <c r="GH453" s="3"/>
      <c r="GI453" s="3"/>
      <c r="GJ453" s="3"/>
      <c r="GK453" s="3"/>
      <c r="GL453" s="3"/>
      <c r="GM453" s="3"/>
      <c r="GN453" s="3"/>
      <c r="GO453" s="3"/>
      <c r="GP453" s="3"/>
      <c r="GQ453" s="3"/>
      <c r="GR453" s="3"/>
      <c r="GS453" s="3"/>
      <c r="GT453" s="3"/>
      <c r="GU453" s="3"/>
      <c r="GV453" s="3"/>
      <c r="GW453" s="3"/>
      <c r="GX453" s="3"/>
      <c r="GY453" s="3"/>
      <c r="GZ453" s="3"/>
      <c r="HA453" s="3"/>
      <c r="HB453" s="3"/>
      <c r="HC453" s="3"/>
      <c r="HD453" s="3"/>
      <c r="HE453" s="3"/>
      <c r="HF453" s="3"/>
      <c r="HG453" s="3"/>
      <c r="HH453" s="3"/>
      <c r="HI453" s="3"/>
      <c r="HJ453" s="3"/>
      <c r="HK453" s="3"/>
      <c r="HL453" s="3"/>
      <c r="HM453" s="3"/>
      <c r="HN453" s="3"/>
      <c r="HO453" s="3"/>
      <c r="HP453" s="3"/>
      <c r="HQ453" s="3"/>
      <c r="HR453" s="3"/>
      <c r="HS453" s="3"/>
      <c r="HT453" s="3"/>
      <c r="HU453" s="3"/>
      <c r="HV453" s="3"/>
      <c r="HW453" s="3"/>
      <c r="HX453" s="3"/>
      <c r="HY453" s="3"/>
      <c r="HZ453" s="3"/>
      <c r="IA453" s="3"/>
      <c r="IB453" s="3"/>
      <c r="IC453" s="3"/>
      <c r="ID453" s="3"/>
    </row>
    <row r="454" spans="1:238" s="8" customFormat="1" x14ac:dyDescent="0.2">
      <c r="A454" s="44">
        <f t="shared" si="11"/>
        <v>447</v>
      </c>
      <c r="B454" s="15" t="s">
        <v>1224</v>
      </c>
      <c r="C454" s="15" t="s">
        <v>1232</v>
      </c>
      <c r="D454" s="15"/>
      <c r="E454" s="56">
        <v>2015.05</v>
      </c>
      <c r="F454" s="16" t="s">
        <v>265</v>
      </c>
      <c r="G454" s="17">
        <v>877</v>
      </c>
      <c r="H454" s="17">
        <v>1547</v>
      </c>
      <c r="I454" s="18" t="s">
        <v>2181</v>
      </c>
      <c r="J454" s="52" t="s">
        <v>50</v>
      </c>
      <c r="K454" s="9"/>
      <c r="L454" s="3"/>
      <c r="M454" s="3"/>
      <c r="N454" s="3"/>
      <c r="O454" s="3"/>
      <c r="P454" s="3"/>
      <c r="Q454" s="3"/>
      <c r="R454" s="3"/>
      <c r="S454" s="3"/>
      <c r="T454" s="3"/>
      <c r="U454" s="3"/>
      <c r="V454" s="3"/>
      <c r="W454" s="3"/>
      <c r="X454" s="3"/>
      <c r="Y454" s="3"/>
      <c r="Z454" s="3"/>
      <c r="AA454" s="3"/>
      <c r="AB454" s="3"/>
      <c r="AC454" s="3"/>
      <c r="AD454" s="3"/>
      <c r="AE454" s="3"/>
      <c r="AF454" s="3"/>
      <c r="AG454" s="3"/>
      <c r="AH454" s="3"/>
      <c r="AI454" s="3"/>
      <c r="AJ454" s="3"/>
      <c r="AK454" s="3"/>
      <c r="AL454" s="3"/>
      <c r="AM454" s="3"/>
      <c r="AN454" s="3"/>
      <c r="AO454" s="3"/>
      <c r="AP454" s="3"/>
      <c r="AQ454" s="3"/>
      <c r="AR454" s="3"/>
      <c r="AS454" s="3"/>
      <c r="AT454" s="3"/>
      <c r="AU454" s="3"/>
      <c r="AV454" s="3"/>
      <c r="AW454" s="3"/>
      <c r="AX454" s="3"/>
      <c r="AY454" s="3"/>
      <c r="AZ454" s="3"/>
      <c r="BA454" s="3"/>
      <c r="BB454" s="3"/>
      <c r="BC454" s="3"/>
      <c r="BD454" s="3"/>
      <c r="BE454" s="3"/>
      <c r="BF454" s="3"/>
      <c r="BG454" s="3"/>
      <c r="BH454" s="3"/>
      <c r="BI454" s="3"/>
      <c r="BJ454" s="3"/>
      <c r="BK454" s="3"/>
      <c r="BL454" s="3"/>
      <c r="BM454" s="3"/>
      <c r="BN454" s="3"/>
      <c r="BO454" s="3"/>
      <c r="BP454" s="3"/>
      <c r="BQ454" s="3"/>
      <c r="BR454" s="3"/>
      <c r="BS454" s="3"/>
      <c r="BT454" s="3"/>
      <c r="BU454" s="3"/>
      <c r="BV454" s="3"/>
      <c r="BW454" s="3"/>
      <c r="BX454" s="3"/>
      <c r="BY454" s="3"/>
      <c r="BZ454" s="3"/>
      <c r="CA454" s="3"/>
      <c r="CB454" s="3"/>
      <c r="CC454" s="3"/>
      <c r="CD454" s="3"/>
      <c r="CE454" s="3"/>
      <c r="CF454" s="3"/>
      <c r="CG454" s="3"/>
      <c r="CH454" s="3"/>
      <c r="CI454" s="3"/>
      <c r="CJ454" s="3"/>
      <c r="CK454" s="3"/>
      <c r="CL454" s="3"/>
      <c r="CM454" s="3"/>
      <c r="CN454" s="3"/>
      <c r="CO454" s="3"/>
      <c r="CP454" s="3"/>
      <c r="CQ454" s="3"/>
      <c r="CR454" s="3"/>
      <c r="CS454" s="3"/>
      <c r="CT454" s="3"/>
      <c r="CU454" s="3"/>
      <c r="CV454" s="3"/>
      <c r="CW454" s="3"/>
      <c r="CX454" s="3"/>
      <c r="CY454" s="3"/>
      <c r="CZ454" s="3"/>
      <c r="DA454" s="3"/>
      <c r="DB454" s="3"/>
      <c r="DC454" s="3"/>
      <c r="DD454" s="3"/>
      <c r="DE454" s="3"/>
      <c r="DF454" s="3"/>
      <c r="DG454" s="3"/>
      <c r="DH454" s="3"/>
      <c r="DI454" s="3"/>
      <c r="DJ454" s="3"/>
      <c r="DK454" s="3"/>
      <c r="DL454" s="3"/>
      <c r="DM454" s="3"/>
      <c r="DN454" s="3"/>
      <c r="DO454" s="3"/>
      <c r="DP454" s="3"/>
      <c r="DQ454" s="3"/>
      <c r="DR454" s="3"/>
      <c r="DS454" s="3"/>
      <c r="DT454" s="3"/>
      <c r="DU454" s="3"/>
      <c r="DV454" s="3"/>
      <c r="DW454" s="3"/>
      <c r="DX454" s="3"/>
      <c r="DY454" s="3"/>
      <c r="DZ454" s="3"/>
      <c r="EA454" s="3"/>
      <c r="EB454" s="3"/>
      <c r="EC454" s="3"/>
      <c r="ED454" s="3"/>
      <c r="EE454" s="3"/>
      <c r="EF454" s="3"/>
      <c r="EG454" s="3"/>
      <c r="EH454" s="3"/>
      <c r="EI454" s="3"/>
      <c r="EJ454" s="3"/>
      <c r="EK454" s="3"/>
      <c r="EL454" s="3"/>
      <c r="EM454" s="3"/>
      <c r="EN454" s="3"/>
      <c r="EO454" s="3"/>
      <c r="EP454" s="3"/>
      <c r="EQ454" s="3"/>
      <c r="ER454" s="3"/>
      <c r="ES454" s="3"/>
      <c r="ET454" s="3"/>
      <c r="EU454" s="3"/>
      <c r="EV454" s="3"/>
      <c r="EW454" s="3"/>
      <c r="EX454" s="3"/>
      <c r="EY454" s="3"/>
      <c r="EZ454" s="3"/>
      <c r="FA454" s="3"/>
      <c r="FB454" s="3"/>
      <c r="FC454" s="3"/>
      <c r="FD454" s="3"/>
      <c r="FE454" s="3"/>
      <c r="FF454" s="3"/>
      <c r="FG454" s="3"/>
      <c r="FH454" s="3"/>
      <c r="FI454" s="3"/>
      <c r="FJ454" s="3"/>
      <c r="FK454" s="3"/>
      <c r="FL454" s="3"/>
      <c r="FM454" s="3"/>
      <c r="FN454" s="3"/>
      <c r="FO454" s="3"/>
      <c r="FP454" s="3"/>
      <c r="FQ454" s="3"/>
      <c r="FR454" s="3"/>
      <c r="FS454" s="3"/>
      <c r="FT454" s="3"/>
      <c r="FU454" s="3"/>
      <c r="FV454" s="3"/>
      <c r="FW454" s="3"/>
      <c r="FX454" s="3"/>
      <c r="FY454" s="3"/>
      <c r="FZ454" s="3"/>
      <c r="GA454" s="3"/>
      <c r="GB454" s="3"/>
      <c r="GC454" s="3"/>
      <c r="GD454" s="3"/>
      <c r="GE454" s="3"/>
      <c r="GF454" s="3"/>
      <c r="GG454" s="3"/>
      <c r="GH454" s="3"/>
      <c r="GI454" s="3"/>
      <c r="GJ454" s="3"/>
      <c r="GK454" s="3"/>
      <c r="GL454" s="3"/>
      <c r="GM454" s="3"/>
      <c r="GN454" s="3"/>
      <c r="GO454" s="3"/>
      <c r="GP454" s="3"/>
      <c r="GQ454" s="3"/>
      <c r="GR454" s="3"/>
      <c r="GS454" s="3"/>
      <c r="GT454" s="3"/>
      <c r="GU454" s="3"/>
      <c r="GV454" s="3"/>
      <c r="GW454" s="3"/>
      <c r="GX454" s="3"/>
      <c r="GY454" s="3"/>
      <c r="GZ454" s="3"/>
      <c r="HA454" s="3"/>
      <c r="HB454" s="3"/>
      <c r="HC454" s="3"/>
      <c r="HD454" s="3"/>
      <c r="HE454" s="3"/>
      <c r="HF454" s="3"/>
      <c r="HG454" s="3"/>
      <c r="HH454" s="3"/>
      <c r="HI454" s="3"/>
      <c r="HJ454" s="3"/>
      <c r="HK454" s="3"/>
      <c r="HL454" s="3"/>
      <c r="HM454" s="3"/>
      <c r="HN454" s="3"/>
      <c r="HO454" s="3"/>
      <c r="HP454" s="3"/>
      <c r="HQ454" s="3"/>
      <c r="HR454" s="3"/>
      <c r="HS454" s="3"/>
      <c r="HT454" s="3"/>
      <c r="HU454" s="3"/>
      <c r="HV454" s="3"/>
      <c r="HW454" s="3"/>
      <c r="HX454" s="3"/>
      <c r="HY454" s="3"/>
      <c r="HZ454" s="3"/>
      <c r="IA454" s="3"/>
      <c r="IB454" s="3"/>
      <c r="IC454" s="3"/>
      <c r="ID454" s="3"/>
    </row>
    <row r="455" spans="1:238" s="8" customFormat="1" x14ac:dyDescent="0.2">
      <c r="A455" s="44">
        <f t="shared" si="11"/>
        <v>448</v>
      </c>
      <c r="B455" s="15" t="s">
        <v>1225</v>
      </c>
      <c r="C455" s="15" t="s">
        <v>1232</v>
      </c>
      <c r="D455" s="15"/>
      <c r="E455" s="56">
        <v>2015.05</v>
      </c>
      <c r="F455" s="16" t="s">
        <v>144</v>
      </c>
      <c r="G455" s="17">
        <v>561</v>
      </c>
      <c r="H455" s="17">
        <v>1075</v>
      </c>
      <c r="I455" s="18" t="s">
        <v>2263</v>
      </c>
      <c r="J455" s="52" t="s">
        <v>50</v>
      </c>
      <c r="K455" s="10"/>
      <c r="L455" s="3"/>
      <c r="M455" s="3"/>
      <c r="N455" s="3"/>
      <c r="O455" s="3"/>
      <c r="P455" s="3"/>
      <c r="Q455" s="3"/>
      <c r="R455" s="3"/>
      <c r="S455" s="3"/>
      <c r="T455" s="3"/>
      <c r="U455" s="3"/>
      <c r="V455" s="3"/>
      <c r="W455" s="3"/>
      <c r="X455" s="3"/>
      <c r="Y455" s="3"/>
      <c r="Z455" s="3"/>
      <c r="AA455" s="3"/>
      <c r="AB455" s="3"/>
      <c r="AC455" s="3"/>
      <c r="AD455" s="3"/>
      <c r="AE455" s="3"/>
      <c r="AF455" s="3"/>
      <c r="AG455" s="3"/>
      <c r="AH455" s="3"/>
      <c r="AI455" s="3"/>
      <c r="AJ455" s="3"/>
      <c r="AK455" s="3"/>
      <c r="AL455" s="3"/>
      <c r="AM455" s="3"/>
      <c r="AN455" s="3"/>
      <c r="AO455" s="3"/>
      <c r="AP455" s="3"/>
      <c r="AQ455" s="3"/>
      <c r="AR455" s="3"/>
      <c r="AS455" s="3"/>
      <c r="AT455" s="3"/>
      <c r="AU455" s="3"/>
      <c r="AV455" s="3"/>
      <c r="AW455" s="3"/>
      <c r="AX455" s="3"/>
      <c r="AY455" s="3"/>
      <c r="AZ455" s="3"/>
      <c r="BA455" s="3"/>
      <c r="BB455" s="3"/>
      <c r="BC455" s="3"/>
      <c r="BD455" s="3"/>
      <c r="BE455" s="3"/>
      <c r="BF455" s="3"/>
      <c r="BG455" s="3"/>
      <c r="BH455" s="3"/>
      <c r="BI455" s="3"/>
      <c r="BJ455" s="3"/>
      <c r="BK455" s="3"/>
      <c r="BL455" s="3"/>
      <c r="BM455" s="3"/>
      <c r="BN455" s="3"/>
      <c r="BO455" s="3"/>
      <c r="BP455" s="3"/>
      <c r="BQ455" s="3"/>
      <c r="BR455" s="3"/>
      <c r="BS455" s="3"/>
      <c r="BT455" s="3"/>
      <c r="BU455" s="3"/>
      <c r="BV455" s="3"/>
      <c r="BW455" s="3"/>
      <c r="BX455" s="3"/>
      <c r="BY455" s="3"/>
      <c r="BZ455" s="3"/>
      <c r="CA455" s="3"/>
      <c r="CB455" s="3"/>
      <c r="CC455" s="3"/>
      <c r="CD455" s="3"/>
      <c r="CE455" s="3"/>
      <c r="CF455" s="3"/>
      <c r="CG455" s="3"/>
      <c r="CH455" s="3"/>
      <c r="CI455" s="3"/>
      <c r="CJ455" s="3"/>
      <c r="CK455" s="3"/>
      <c r="CL455" s="3"/>
      <c r="CM455" s="3"/>
      <c r="CN455" s="3"/>
      <c r="CO455" s="3"/>
      <c r="CP455" s="3"/>
      <c r="CQ455" s="3"/>
      <c r="CR455" s="3"/>
      <c r="CS455" s="3"/>
      <c r="CT455" s="3"/>
      <c r="CU455" s="3"/>
      <c r="CV455" s="3"/>
      <c r="CW455" s="3"/>
      <c r="CX455" s="3"/>
      <c r="CY455" s="3"/>
      <c r="CZ455" s="3"/>
      <c r="DA455" s="3"/>
      <c r="DB455" s="3"/>
      <c r="DC455" s="3"/>
      <c r="DD455" s="3"/>
      <c r="DE455" s="3"/>
      <c r="DF455" s="3"/>
      <c r="DG455" s="3"/>
      <c r="DH455" s="3"/>
      <c r="DI455" s="3"/>
      <c r="DJ455" s="3"/>
      <c r="DK455" s="3"/>
      <c r="DL455" s="3"/>
      <c r="DM455" s="3"/>
      <c r="DN455" s="3"/>
      <c r="DO455" s="3"/>
      <c r="DP455" s="3"/>
      <c r="DQ455" s="3"/>
      <c r="DR455" s="3"/>
      <c r="DS455" s="3"/>
      <c r="DT455" s="3"/>
      <c r="DU455" s="3"/>
      <c r="DV455" s="3"/>
      <c r="DW455" s="3"/>
      <c r="DX455" s="3"/>
      <c r="DY455" s="3"/>
      <c r="DZ455" s="3"/>
      <c r="EA455" s="3"/>
      <c r="EB455" s="3"/>
      <c r="EC455" s="3"/>
      <c r="ED455" s="3"/>
      <c r="EE455" s="3"/>
      <c r="EF455" s="3"/>
      <c r="EG455" s="3"/>
      <c r="EH455" s="3"/>
      <c r="EI455" s="3"/>
      <c r="EJ455" s="3"/>
      <c r="EK455" s="3"/>
      <c r="EL455" s="3"/>
      <c r="EM455" s="3"/>
      <c r="EN455" s="3"/>
      <c r="EO455" s="3"/>
      <c r="EP455" s="3"/>
      <c r="EQ455" s="3"/>
      <c r="ER455" s="3"/>
      <c r="ES455" s="3"/>
      <c r="ET455" s="3"/>
      <c r="EU455" s="3"/>
      <c r="EV455" s="3"/>
      <c r="EW455" s="3"/>
      <c r="EX455" s="3"/>
      <c r="EY455" s="3"/>
      <c r="EZ455" s="3"/>
      <c r="FA455" s="3"/>
      <c r="FB455" s="3"/>
      <c r="FC455" s="3"/>
      <c r="FD455" s="3"/>
      <c r="FE455" s="3"/>
      <c r="FF455" s="3"/>
      <c r="FG455" s="3"/>
      <c r="FH455" s="3"/>
      <c r="FI455" s="3"/>
      <c r="FJ455" s="3"/>
      <c r="FK455" s="3"/>
      <c r="FL455" s="3"/>
      <c r="FM455" s="3"/>
      <c r="FN455" s="3"/>
      <c r="FO455" s="3"/>
      <c r="FP455" s="3"/>
      <c r="FQ455" s="3"/>
      <c r="FR455" s="3"/>
      <c r="FS455" s="3"/>
      <c r="FT455" s="3"/>
      <c r="FU455" s="3"/>
      <c r="FV455" s="3"/>
      <c r="FW455" s="3"/>
      <c r="FX455" s="3"/>
      <c r="FY455" s="3"/>
      <c r="FZ455" s="3"/>
      <c r="GA455" s="3"/>
      <c r="GB455" s="3"/>
      <c r="GC455" s="3"/>
      <c r="GD455" s="3"/>
      <c r="GE455" s="3"/>
      <c r="GF455" s="3"/>
      <c r="GG455" s="3"/>
      <c r="GH455" s="3"/>
      <c r="GI455" s="3"/>
      <c r="GJ455" s="3"/>
      <c r="GK455" s="3"/>
      <c r="GL455" s="3"/>
      <c r="GM455" s="3"/>
      <c r="GN455" s="3"/>
      <c r="GO455" s="3"/>
      <c r="GP455" s="3"/>
      <c r="GQ455" s="3"/>
      <c r="GR455" s="3"/>
      <c r="GS455" s="3"/>
      <c r="GT455" s="3"/>
      <c r="GU455" s="3"/>
      <c r="GV455" s="3"/>
      <c r="GW455" s="3"/>
      <c r="GX455" s="3"/>
      <c r="GY455" s="3"/>
      <c r="GZ455" s="3"/>
      <c r="HA455" s="3"/>
      <c r="HB455" s="3"/>
      <c r="HC455" s="3"/>
      <c r="HD455" s="3"/>
      <c r="HE455" s="3"/>
      <c r="HF455" s="3"/>
      <c r="HG455" s="3"/>
      <c r="HH455" s="3"/>
      <c r="HI455" s="3"/>
      <c r="HJ455" s="3"/>
      <c r="HK455" s="3"/>
      <c r="HL455" s="3"/>
      <c r="HM455" s="3"/>
      <c r="HN455" s="3"/>
      <c r="HO455" s="3"/>
      <c r="HP455" s="3"/>
      <c r="HQ455" s="3"/>
      <c r="HR455" s="3"/>
      <c r="HS455" s="3"/>
      <c r="HT455" s="3"/>
      <c r="HU455" s="3"/>
      <c r="HV455" s="3"/>
      <c r="HW455" s="3"/>
      <c r="HX455" s="3"/>
      <c r="HY455" s="3"/>
      <c r="HZ455" s="3"/>
      <c r="IA455" s="3"/>
      <c r="IB455" s="3"/>
      <c r="IC455" s="3"/>
      <c r="ID455" s="3"/>
    </row>
    <row r="456" spans="1:238" s="8" customFormat="1" x14ac:dyDescent="0.2">
      <c r="A456" s="44">
        <f t="shared" si="11"/>
        <v>449</v>
      </c>
      <c r="B456" s="15" t="s">
        <v>1051</v>
      </c>
      <c r="C456" s="15" t="s">
        <v>1232</v>
      </c>
      <c r="D456" s="15"/>
      <c r="E456" s="56">
        <v>2015.07</v>
      </c>
      <c r="F456" s="16" t="s">
        <v>222</v>
      </c>
      <c r="G456" s="17">
        <v>488</v>
      </c>
      <c r="H456" s="17">
        <v>974</v>
      </c>
      <c r="I456" s="18" t="s">
        <v>2169</v>
      </c>
      <c r="J456" s="52" t="s">
        <v>50</v>
      </c>
      <c r="K456" s="10"/>
      <c r="L456" s="3"/>
      <c r="M456" s="3"/>
      <c r="N456" s="3"/>
      <c r="O456" s="3"/>
      <c r="P456" s="3"/>
      <c r="Q456" s="3"/>
      <c r="R456" s="3"/>
      <c r="S456" s="3"/>
      <c r="T456" s="3"/>
      <c r="U456" s="3"/>
      <c r="V456" s="3"/>
      <c r="W456" s="3"/>
      <c r="X456" s="3"/>
      <c r="Y456" s="3"/>
      <c r="Z456" s="3"/>
      <c r="AA456" s="3"/>
      <c r="AB456" s="3"/>
      <c r="AC456" s="3"/>
      <c r="AD456" s="3"/>
      <c r="AE456" s="3"/>
      <c r="AF456" s="3"/>
      <c r="AG456" s="3"/>
      <c r="AH456" s="3"/>
      <c r="AI456" s="3"/>
      <c r="AJ456" s="3"/>
      <c r="AK456" s="3"/>
      <c r="AL456" s="3"/>
      <c r="AM456" s="3"/>
      <c r="AN456" s="3"/>
      <c r="AO456" s="3"/>
      <c r="AP456" s="3"/>
      <c r="AQ456" s="3"/>
      <c r="AR456" s="3"/>
      <c r="AS456" s="3"/>
      <c r="AT456" s="3"/>
      <c r="AU456" s="3"/>
      <c r="AV456" s="3"/>
      <c r="AW456" s="3"/>
      <c r="AX456" s="3"/>
      <c r="AY456" s="3"/>
      <c r="AZ456" s="3"/>
      <c r="BA456" s="3"/>
      <c r="BB456" s="3"/>
      <c r="BC456" s="3"/>
      <c r="BD456" s="3"/>
      <c r="BE456" s="3"/>
      <c r="BF456" s="3"/>
      <c r="BG456" s="3"/>
      <c r="BH456" s="3"/>
      <c r="BI456" s="3"/>
      <c r="BJ456" s="3"/>
      <c r="BK456" s="3"/>
      <c r="BL456" s="3"/>
      <c r="BM456" s="3"/>
      <c r="BN456" s="3"/>
      <c r="BO456" s="3"/>
      <c r="BP456" s="3"/>
      <c r="BQ456" s="3"/>
      <c r="BR456" s="3"/>
      <c r="BS456" s="3"/>
      <c r="BT456" s="3"/>
      <c r="BU456" s="3"/>
      <c r="BV456" s="3"/>
      <c r="BW456" s="3"/>
      <c r="BX456" s="3"/>
      <c r="BY456" s="3"/>
      <c r="BZ456" s="3"/>
      <c r="CA456" s="3"/>
      <c r="CB456" s="3"/>
      <c r="CC456" s="3"/>
      <c r="CD456" s="3"/>
      <c r="CE456" s="3"/>
      <c r="CF456" s="3"/>
      <c r="CG456" s="3"/>
      <c r="CH456" s="3"/>
      <c r="CI456" s="3"/>
      <c r="CJ456" s="3"/>
      <c r="CK456" s="3"/>
      <c r="CL456" s="3"/>
      <c r="CM456" s="3"/>
      <c r="CN456" s="3"/>
      <c r="CO456" s="3"/>
      <c r="CP456" s="3"/>
      <c r="CQ456" s="3"/>
      <c r="CR456" s="3"/>
      <c r="CS456" s="3"/>
      <c r="CT456" s="3"/>
      <c r="CU456" s="3"/>
      <c r="CV456" s="3"/>
      <c r="CW456" s="3"/>
      <c r="CX456" s="3"/>
      <c r="CY456" s="3"/>
      <c r="CZ456" s="3"/>
      <c r="DA456" s="3"/>
      <c r="DB456" s="3"/>
      <c r="DC456" s="3"/>
      <c r="DD456" s="3"/>
      <c r="DE456" s="3"/>
      <c r="DF456" s="3"/>
      <c r="DG456" s="3"/>
      <c r="DH456" s="3"/>
      <c r="DI456" s="3"/>
      <c r="DJ456" s="3"/>
      <c r="DK456" s="3"/>
      <c r="DL456" s="3"/>
      <c r="DM456" s="3"/>
      <c r="DN456" s="3"/>
      <c r="DO456" s="3"/>
      <c r="DP456" s="3"/>
      <c r="DQ456" s="3"/>
      <c r="DR456" s="3"/>
      <c r="DS456" s="3"/>
      <c r="DT456" s="3"/>
      <c r="DU456" s="3"/>
      <c r="DV456" s="3"/>
      <c r="DW456" s="3"/>
      <c r="DX456" s="3"/>
      <c r="DY456" s="3"/>
      <c r="DZ456" s="3"/>
      <c r="EA456" s="3"/>
      <c r="EB456" s="3"/>
      <c r="EC456" s="3"/>
      <c r="ED456" s="3"/>
      <c r="EE456" s="3"/>
      <c r="EF456" s="3"/>
      <c r="EG456" s="3"/>
      <c r="EH456" s="3"/>
      <c r="EI456" s="3"/>
      <c r="EJ456" s="3"/>
      <c r="EK456" s="3"/>
      <c r="EL456" s="3"/>
      <c r="EM456" s="3"/>
      <c r="EN456" s="3"/>
      <c r="EO456" s="3"/>
      <c r="EP456" s="3"/>
      <c r="EQ456" s="3"/>
      <c r="ER456" s="3"/>
      <c r="ES456" s="3"/>
      <c r="ET456" s="3"/>
      <c r="EU456" s="3"/>
      <c r="EV456" s="3"/>
      <c r="EW456" s="3"/>
      <c r="EX456" s="3"/>
      <c r="EY456" s="3"/>
      <c r="EZ456" s="3"/>
      <c r="FA456" s="3"/>
      <c r="FB456" s="3"/>
      <c r="FC456" s="3"/>
      <c r="FD456" s="3"/>
      <c r="FE456" s="3"/>
      <c r="FF456" s="3"/>
      <c r="FG456" s="3"/>
      <c r="FH456" s="3"/>
      <c r="FI456" s="3"/>
      <c r="FJ456" s="3"/>
      <c r="FK456" s="3"/>
      <c r="FL456" s="3"/>
      <c r="FM456" s="3"/>
      <c r="FN456" s="3"/>
      <c r="FO456" s="3"/>
      <c r="FP456" s="3"/>
      <c r="FQ456" s="3"/>
      <c r="FR456" s="3"/>
      <c r="FS456" s="3"/>
      <c r="FT456" s="3"/>
      <c r="FU456" s="3"/>
      <c r="FV456" s="3"/>
      <c r="FW456" s="3"/>
      <c r="FX456" s="3"/>
      <c r="FY456" s="3"/>
      <c r="FZ456" s="3"/>
      <c r="GA456" s="3"/>
      <c r="GB456" s="3"/>
      <c r="GC456" s="3"/>
      <c r="GD456" s="3"/>
      <c r="GE456" s="3"/>
      <c r="GF456" s="3"/>
      <c r="GG456" s="3"/>
      <c r="GH456" s="3"/>
      <c r="GI456" s="3"/>
      <c r="GJ456" s="3"/>
      <c r="GK456" s="3"/>
      <c r="GL456" s="3"/>
      <c r="GM456" s="3"/>
      <c r="GN456" s="3"/>
      <c r="GO456" s="3"/>
      <c r="GP456" s="3"/>
      <c r="GQ456" s="3"/>
      <c r="GR456" s="3"/>
      <c r="GS456" s="3"/>
      <c r="GT456" s="3"/>
      <c r="GU456" s="3"/>
      <c r="GV456" s="3"/>
      <c r="GW456" s="3"/>
      <c r="GX456" s="3"/>
      <c r="GY456" s="3"/>
      <c r="GZ456" s="3"/>
      <c r="HA456" s="3"/>
      <c r="HB456" s="3"/>
      <c r="HC456" s="3"/>
      <c r="HD456" s="3"/>
      <c r="HE456" s="3"/>
      <c r="HF456" s="3"/>
      <c r="HG456" s="3"/>
      <c r="HH456" s="3"/>
      <c r="HI456" s="3"/>
      <c r="HJ456" s="3"/>
      <c r="HK456" s="3"/>
      <c r="HL456" s="3"/>
      <c r="HM456" s="3"/>
      <c r="HN456" s="3"/>
      <c r="HO456" s="3"/>
      <c r="HP456" s="3"/>
      <c r="HQ456" s="3"/>
      <c r="HR456" s="3"/>
      <c r="HS456" s="3"/>
      <c r="HT456" s="3"/>
      <c r="HU456" s="3"/>
      <c r="HV456" s="3"/>
      <c r="HW456" s="3"/>
      <c r="HX456" s="3"/>
      <c r="HY456" s="3"/>
      <c r="HZ456" s="3"/>
      <c r="IA456" s="3"/>
      <c r="IB456" s="3"/>
      <c r="IC456" s="3"/>
      <c r="ID456" s="3"/>
    </row>
    <row r="457" spans="1:238" s="8" customFormat="1" x14ac:dyDescent="0.2">
      <c r="A457" s="44">
        <f t="shared" si="11"/>
        <v>450</v>
      </c>
      <c r="B457" s="15" t="s">
        <v>1226</v>
      </c>
      <c r="C457" s="15" t="s">
        <v>1232</v>
      </c>
      <c r="D457" s="15"/>
      <c r="E457" s="56">
        <v>2015.07</v>
      </c>
      <c r="F457" s="16" t="s">
        <v>186</v>
      </c>
      <c r="G457" s="17">
        <v>1124</v>
      </c>
      <c r="H457" s="17">
        <v>2891</v>
      </c>
      <c r="I457" s="18" t="s">
        <v>2190</v>
      </c>
      <c r="J457" s="52" t="s">
        <v>50</v>
      </c>
      <c r="K457" s="10"/>
      <c r="L457" s="3"/>
      <c r="M457" s="3"/>
      <c r="N457" s="3"/>
      <c r="O457" s="3"/>
      <c r="P457" s="3"/>
      <c r="Q457" s="3"/>
      <c r="R457" s="3"/>
      <c r="S457" s="3"/>
      <c r="T457" s="3"/>
      <c r="U457" s="3"/>
      <c r="V457" s="3"/>
      <c r="W457" s="3"/>
      <c r="X457" s="3"/>
      <c r="Y457" s="3"/>
      <c r="Z457" s="3"/>
      <c r="AA457" s="3"/>
      <c r="AB457" s="3"/>
      <c r="AC457" s="3"/>
      <c r="AD457" s="3"/>
      <c r="AE457" s="3"/>
      <c r="AF457" s="3"/>
      <c r="AG457" s="3"/>
      <c r="AH457" s="3"/>
      <c r="AI457" s="3"/>
      <c r="AJ457" s="3"/>
      <c r="AK457" s="3"/>
      <c r="AL457" s="3"/>
      <c r="AM457" s="3"/>
      <c r="AN457" s="3"/>
      <c r="AO457" s="3"/>
      <c r="AP457" s="3"/>
      <c r="AQ457" s="3"/>
      <c r="AR457" s="3"/>
      <c r="AS457" s="3"/>
      <c r="AT457" s="3"/>
      <c r="AU457" s="3"/>
      <c r="AV457" s="3"/>
      <c r="AW457" s="3"/>
      <c r="AX457" s="3"/>
      <c r="AY457" s="3"/>
      <c r="AZ457" s="3"/>
      <c r="BA457" s="3"/>
      <c r="BB457" s="3"/>
      <c r="BC457" s="3"/>
      <c r="BD457" s="3"/>
      <c r="BE457" s="3"/>
      <c r="BF457" s="3"/>
      <c r="BG457" s="3"/>
      <c r="BH457" s="3"/>
      <c r="BI457" s="3"/>
      <c r="BJ457" s="3"/>
      <c r="BK457" s="3"/>
      <c r="BL457" s="3"/>
      <c r="BM457" s="3"/>
      <c r="BN457" s="3"/>
      <c r="BO457" s="3"/>
      <c r="BP457" s="3"/>
      <c r="BQ457" s="3"/>
      <c r="BR457" s="3"/>
      <c r="BS457" s="3"/>
      <c r="BT457" s="3"/>
      <c r="BU457" s="3"/>
      <c r="BV457" s="3"/>
      <c r="BW457" s="3"/>
      <c r="BX457" s="3"/>
      <c r="BY457" s="3"/>
      <c r="BZ457" s="3"/>
      <c r="CA457" s="3"/>
      <c r="CB457" s="3"/>
      <c r="CC457" s="3"/>
      <c r="CD457" s="3"/>
      <c r="CE457" s="3"/>
      <c r="CF457" s="3"/>
      <c r="CG457" s="3"/>
      <c r="CH457" s="3"/>
      <c r="CI457" s="3"/>
      <c r="CJ457" s="3"/>
      <c r="CK457" s="3"/>
      <c r="CL457" s="3"/>
      <c r="CM457" s="3"/>
      <c r="CN457" s="3"/>
      <c r="CO457" s="3"/>
      <c r="CP457" s="3"/>
      <c r="CQ457" s="3"/>
      <c r="CR457" s="3"/>
      <c r="CS457" s="3"/>
      <c r="CT457" s="3"/>
      <c r="CU457" s="3"/>
      <c r="CV457" s="3"/>
      <c r="CW457" s="3"/>
      <c r="CX457" s="3"/>
      <c r="CY457" s="3"/>
      <c r="CZ457" s="3"/>
      <c r="DA457" s="3"/>
      <c r="DB457" s="3"/>
      <c r="DC457" s="3"/>
      <c r="DD457" s="3"/>
      <c r="DE457" s="3"/>
      <c r="DF457" s="3"/>
      <c r="DG457" s="3"/>
      <c r="DH457" s="3"/>
      <c r="DI457" s="3"/>
      <c r="DJ457" s="3"/>
      <c r="DK457" s="3"/>
      <c r="DL457" s="3"/>
      <c r="DM457" s="3"/>
      <c r="DN457" s="3"/>
      <c r="DO457" s="3"/>
      <c r="DP457" s="3"/>
      <c r="DQ457" s="3"/>
      <c r="DR457" s="3"/>
      <c r="DS457" s="3"/>
      <c r="DT457" s="3"/>
      <c r="DU457" s="3"/>
      <c r="DV457" s="3"/>
      <c r="DW457" s="3"/>
      <c r="DX457" s="3"/>
      <c r="DY457" s="3"/>
      <c r="DZ457" s="3"/>
      <c r="EA457" s="3"/>
      <c r="EB457" s="3"/>
      <c r="EC457" s="3"/>
      <c r="ED457" s="3"/>
      <c r="EE457" s="3"/>
      <c r="EF457" s="3"/>
      <c r="EG457" s="3"/>
      <c r="EH457" s="3"/>
      <c r="EI457" s="3"/>
      <c r="EJ457" s="3"/>
      <c r="EK457" s="3"/>
      <c r="EL457" s="3"/>
      <c r="EM457" s="3"/>
      <c r="EN457" s="3"/>
      <c r="EO457" s="3"/>
      <c r="EP457" s="3"/>
      <c r="EQ457" s="3"/>
      <c r="ER457" s="3"/>
      <c r="ES457" s="3"/>
      <c r="ET457" s="3"/>
      <c r="EU457" s="3"/>
      <c r="EV457" s="3"/>
      <c r="EW457" s="3"/>
      <c r="EX457" s="3"/>
      <c r="EY457" s="3"/>
      <c r="EZ457" s="3"/>
      <c r="FA457" s="3"/>
      <c r="FB457" s="3"/>
      <c r="FC457" s="3"/>
      <c r="FD457" s="3"/>
      <c r="FE457" s="3"/>
      <c r="FF457" s="3"/>
      <c r="FG457" s="3"/>
      <c r="FH457" s="3"/>
      <c r="FI457" s="3"/>
      <c r="FJ457" s="3"/>
      <c r="FK457" s="3"/>
      <c r="FL457" s="3"/>
      <c r="FM457" s="3"/>
      <c r="FN457" s="3"/>
      <c r="FO457" s="3"/>
      <c r="FP457" s="3"/>
      <c r="FQ457" s="3"/>
      <c r="FR457" s="3"/>
      <c r="FS457" s="3"/>
      <c r="FT457" s="3"/>
      <c r="FU457" s="3"/>
      <c r="FV457" s="3"/>
      <c r="FW457" s="3"/>
      <c r="FX457" s="3"/>
      <c r="FY457" s="3"/>
      <c r="FZ457" s="3"/>
      <c r="GA457" s="3"/>
      <c r="GB457" s="3"/>
      <c r="GC457" s="3"/>
      <c r="GD457" s="3"/>
      <c r="GE457" s="3"/>
      <c r="GF457" s="3"/>
      <c r="GG457" s="3"/>
      <c r="GH457" s="3"/>
      <c r="GI457" s="3"/>
      <c r="GJ457" s="3"/>
      <c r="GK457" s="3"/>
      <c r="GL457" s="3"/>
      <c r="GM457" s="3"/>
      <c r="GN457" s="3"/>
      <c r="GO457" s="3"/>
      <c r="GP457" s="3"/>
      <c r="GQ457" s="3"/>
      <c r="GR457" s="3"/>
      <c r="GS457" s="3"/>
      <c r="GT457" s="3"/>
      <c r="GU457" s="3"/>
      <c r="GV457" s="3"/>
      <c r="GW457" s="3"/>
      <c r="GX457" s="3"/>
      <c r="GY457" s="3"/>
      <c r="GZ457" s="3"/>
      <c r="HA457" s="3"/>
      <c r="HB457" s="3"/>
      <c r="HC457" s="3"/>
      <c r="HD457" s="3"/>
      <c r="HE457" s="3"/>
      <c r="HF457" s="3"/>
      <c r="HG457" s="3"/>
      <c r="HH457" s="3"/>
      <c r="HI457" s="3"/>
      <c r="HJ457" s="3"/>
      <c r="HK457" s="3"/>
      <c r="HL457" s="3"/>
      <c r="HM457" s="3"/>
      <c r="HN457" s="3"/>
      <c r="HO457" s="3"/>
      <c r="HP457" s="3"/>
      <c r="HQ457" s="3"/>
      <c r="HR457" s="3"/>
      <c r="HS457" s="3"/>
      <c r="HT457" s="3"/>
      <c r="HU457" s="3"/>
      <c r="HV457" s="3"/>
      <c r="HW457" s="3"/>
      <c r="HX457" s="3"/>
      <c r="HY457" s="3"/>
      <c r="HZ457" s="3"/>
      <c r="IA457" s="3"/>
      <c r="IB457" s="3"/>
      <c r="IC457" s="3"/>
      <c r="ID457" s="3"/>
    </row>
    <row r="458" spans="1:238" s="8" customFormat="1" x14ac:dyDescent="0.2">
      <c r="A458" s="44">
        <f t="shared" si="11"/>
        <v>451</v>
      </c>
      <c r="B458" s="15" t="s">
        <v>2306</v>
      </c>
      <c r="C458" s="15" t="s">
        <v>2307</v>
      </c>
      <c r="D458" s="15"/>
      <c r="E458" s="56">
        <v>2015.08</v>
      </c>
      <c r="F458" s="16" t="s">
        <v>186</v>
      </c>
      <c r="G458" s="17">
        <v>1205</v>
      </c>
      <c r="H458" s="17">
        <v>2187</v>
      </c>
      <c r="I458" s="18" t="s">
        <v>2222</v>
      </c>
      <c r="J458" s="52" t="s">
        <v>50</v>
      </c>
      <c r="K458" s="10"/>
      <c r="L458" s="3"/>
      <c r="M458" s="3"/>
      <c r="N458" s="3"/>
      <c r="O458" s="3"/>
      <c r="P458" s="3"/>
      <c r="Q458" s="3"/>
      <c r="R458" s="3"/>
      <c r="S458" s="3"/>
      <c r="T458" s="3"/>
      <c r="U458" s="3"/>
      <c r="V458" s="3"/>
      <c r="W458" s="3"/>
      <c r="X458" s="3"/>
      <c r="Y458" s="3"/>
      <c r="Z458" s="3"/>
      <c r="AA458" s="3"/>
      <c r="AB458" s="3"/>
      <c r="AC458" s="3"/>
      <c r="AD458" s="3"/>
      <c r="AE458" s="3"/>
      <c r="AF458" s="3"/>
      <c r="AG458" s="3"/>
      <c r="AH458" s="3"/>
      <c r="AI458" s="3"/>
      <c r="AJ458" s="3"/>
      <c r="AK458" s="3"/>
      <c r="AL458" s="3"/>
      <c r="AM458" s="3"/>
      <c r="AN458" s="3"/>
      <c r="AO458" s="3"/>
      <c r="AP458" s="3"/>
      <c r="AQ458" s="3"/>
      <c r="AR458" s="3"/>
      <c r="AS458" s="3"/>
      <c r="AT458" s="3"/>
      <c r="AU458" s="3"/>
      <c r="AV458" s="3"/>
      <c r="AW458" s="3"/>
      <c r="AX458" s="3"/>
      <c r="AY458" s="3"/>
      <c r="AZ458" s="3"/>
      <c r="BA458" s="3"/>
      <c r="BB458" s="3"/>
      <c r="BC458" s="3"/>
      <c r="BD458" s="3"/>
      <c r="BE458" s="3"/>
      <c r="BF458" s="3"/>
      <c r="BG458" s="3"/>
      <c r="BH458" s="3"/>
      <c r="BI458" s="3"/>
      <c r="BJ458" s="3"/>
      <c r="BK458" s="3"/>
      <c r="BL458" s="3"/>
      <c r="BM458" s="3"/>
      <c r="BN458" s="3"/>
      <c r="BO458" s="3"/>
      <c r="BP458" s="3"/>
      <c r="BQ458" s="3"/>
      <c r="BR458" s="3"/>
      <c r="BS458" s="3"/>
      <c r="BT458" s="3"/>
      <c r="BU458" s="3"/>
      <c r="BV458" s="3"/>
      <c r="BW458" s="3"/>
      <c r="BX458" s="3"/>
      <c r="BY458" s="3"/>
      <c r="BZ458" s="3"/>
      <c r="CA458" s="3"/>
      <c r="CB458" s="3"/>
      <c r="CC458" s="3"/>
      <c r="CD458" s="3"/>
      <c r="CE458" s="3"/>
      <c r="CF458" s="3"/>
      <c r="CG458" s="3"/>
      <c r="CH458" s="3"/>
      <c r="CI458" s="3"/>
      <c r="CJ458" s="3"/>
      <c r="CK458" s="3"/>
      <c r="CL458" s="3"/>
      <c r="CM458" s="3"/>
      <c r="CN458" s="3"/>
      <c r="CO458" s="3"/>
      <c r="CP458" s="3"/>
      <c r="CQ458" s="3"/>
      <c r="CR458" s="3"/>
      <c r="CS458" s="3"/>
      <c r="CT458" s="3"/>
      <c r="CU458" s="3"/>
      <c r="CV458" s="3"/>
      <c r="CW458" s="3"/>
      <c r="CX458" s="3"/>
      <c r="CY458" s="3"/>
      <c r="CZ458" s="3"/>
      <c r="DA458" s="3"/>
      <c r="DB458" s="3"/>
      <c r="DC458" s="3"/>
      <c r="DD458" s="3"/>
      <c r="DE458" s="3"/>
      <c r="DF458" s="3"/>
      <c r="DG458" s="3"/>
      <c r="DH458" s="3"/>
      <c r="DI458" s="3"/>
      <c r="DJ458" s="3"/>
      <c r="DK458" s="3"/>
      <c r="DL458" s="3"/>
      <c r="DM458" s="3"/>
      <c r="DN458" s="3"/>
      <c r="DO458" s="3"/>
      <c r="DP458" s="3"/>
      <c r="DQ458" s="3"/>
      <c r="DR458" s="3"/>
      <c r="DS458" s="3"/>
      <c r="DT458" s="3"/>
      <c r="DU458" s="3"/>
      <c r="DV458" s="3"/>
      <c r="DW458" s="3"/>
      <c r="DX458" s="3"/>
      <c r="DY458" s="3"/>
      <c r="DZ458" s="3"/>
      <c r="EA458" s="3"/>
      <c r="EB458" s="3"/>
      <c r="EC458" s="3"/>
      <c r="ED458" s="3"/>
      <c r="EE458" s="3"/>
      <c r="EF458" s="3"/>
      <c r="EG458" s="3"/>
      <c r="EH458" s="3"/>
      <c r="EI458" s="3"/>
      <c r="EJ458" s="3"/>
      <c r="EK458" s="3"/>
      <c r="EL458" s="3"/>
      <c r="EM458" s="3"/>
      <c r="EN458" s="3"/>
      <c r="EO458" s="3"/>
      <c r="EP458" s="3"/>
      <c r="EQ458" s="3"/>
      <c r="ER458" s="3"/>
      <c r="ES458" s="3"/>
      <c r="ET458" s="3"/>
      <c r="EU458" s="3"/>
      <c r="EV458" s="3"/>
      <c r="EW458" s="3"/>
      <c r="EX458" s="3"/>
      <c r="EY458" s="3"/>
      <c r="EZ458" s="3"/>
      <c r="FA458" s="3"/>
      <c r="FB458" s="3"/>
      <c r="FC458" s="3"/>
      <c r="FD458" s="3"/>
      <c r="FE458" s="3"/>
      <c r="FF458" s="3"/>
      <c r="FG458" s="3"/>
      <c r="FH458" s="3"/>
      <c r="FI458" s="3"/>
      <c r="FJ458" s="3"/>
      <c r="FK458" s="3"/>
      <c r="FL458" s="3"/>
      <c r="FM458" s="3"/>
      <c r="FN458" s="3"/>
      <c r="FO458" s="3"/>
      <c r="FP458" s="3"/>
      <c r="FQ458" s="3"/>
      <c r="FR458" s="3"/>
      <c r="FS458" s="3"/>
      <c r="FT458" s="3"/>
      <c r="FU458" s="3"/>
      <c r="FV458" s="3"/>
      <c r="FW458" s="3"/>
      <c r="FX458" s="3"/>
      <c r="FY458" s="3"/>
      <c r="FZ458" s="3"/>
      <c r="GA458" s="3"/>
      <c r="GB458" s="3"/>
      <c r="GC458" s="3"/>
      <c r="GD458" s="3"/>
      <c r="GE458" s="3"/>
      <c r="GF458" s="3"/>
      <c r="GG458" s="3"/>
      <c r="GH458" s="3"/>
      <c r="GI458" s="3"/>
      <c r="GJ458" s="3"/>
      <c r="GK458" s="3"/>
      <c r="GL458" s="3"/>
      <c r="GM458" s="3"/>
      <c r="GN458" s="3"/>
      <c r="GO458" s="3"/>
      <c r="GP458" s="3"/>
      <c r="GQ458" s="3"/>
      <c r="GR458" s="3"/>
      <c r="GS458" s="3"/>
      <c r="GT458" s="3"/>
      <c r="GU458" s="3"/>
      <c r="GV458" s="3"/>
      <c r="GW458" s="3"/>
      <c r="GX458" s="3"/>
      <c r="GY458" s="3"/>
      <c r="GZ458" s="3"/>
      <c r="HA458" s="3"/>
      <c r="HB458" s="3"/>
      <c r="HC458" s="3"/>
      <c r="HD458" s="3"/>
      <c r="HE458" s="3"/>
      <c r="HF458" s="3"/>
      <c r="HG458" s="3"/>
      <c r="HH458" s="3"/>
      <c r="HI458" s="3"/>
      <c r="HJ458" s="3"/>
      <c r="HK458" s="3"/>
      <c r="HL458" s="3"/>
      <c r="HM458" s="3"/>
      <c r="HN458" s="3"/>
      <c r="HO458" s="3"/>
      <c r="HP458" s="3"/>
      <c r="HQ458" s="3"/>
      <c r="HR458" s="3"/>
      <c r="HS458" s="3"/>
      <c r="HT458" s="3"/>
      <c r="HU458" s="3"/>
      <c r="HV458" s="3"/>
      <c r="HW458" s="3"/>
      <c r="HX458" s="3"/>
      <c r="HY458" s="3"/>
      <c r="HZ458" s="3"/>
      <c r="IA458" s="3"/>
      <c r="IB458" s="3"/>
      <c r="IC458" s="3"/>
      <c r="ID458" s="3"/>
    </row>
    <row r="459" spans="1:238" s="8" customFormat="1" x14ac:dyDescent="0.2">
      <c r="A459" s="44">
        <f t="shared" si="11"/>
        <v>452</v>
      </c>
      <c r="B459" s="15" t="s">
        <v>1227</v>
      </c>
      <c r="C459" s="15" t="s">
        <v>18</v>
      </c>
      <c r="D459" s="15"/>
      <c r="E459" s="56">
        <v>2015.09</v>
      </c>
      <c r="F459" s="16" t="s">
        <v>228</v>
      </c>
      <c r="G459" s="17">
        <v>1014</v>
      </c>
      <c r="H459" s="17">
        <v>1502</v>
      </c>
      <c r="I459" s="18" t="s">
        <v>2158</v>
      </c>
      <c r="J459" s="52" t="s">
        <v>50</v>
      </c>
      <c r="K459" s="10"/>
      <c r="L459" s="3"/>
      <c r="M459" s="3"/>
      <c r="N459" s="3"/>
      <c r="O459" s="3"/>
      <c r="P459" s="3"/>
      <c r="Q459" s="3"/>
      <c r="R459" s="3"/>
      <c r="S459" s="3"/>
      <c r="T459" s="3"/>
      <c r="U459" s="3"/>
      <c r="V459" s="3"/>
      <c r="W459" s="3"/>
      <c r="X459" s="3"/>
      <c r="Y459" s="3"/>
      <c r="Z459" s="3"/>
      <c r="AA459" s="3"/>
      <c r="AB459" s="3"/>
      <c r="AC459" s="3"/>
      <c r="AD459" s="3"/>
      <c r="AE459" s="3"/>
      <c r="AF459" s="3"/>
      <c r="AG459" s="3"/>
      <c r="AH459" s="3"/>
      <c r="AI459" s="3"/>
      <c r="AJ459" s="3"/>
      <c r="AK459" s="3"/>
      <c r="AL459" s="3"/>
      <c r="AM459" s="3"/>
      <c r="AN459" s="3"/>
      <c r="AO459" s="3"/>
      <c r="AP459" s="3"/>
      <c r="AQ459" s="3"/>
      <c r="AR459" s="3"/>
      <c r="AS459" s="3"/>
      <c r="AT459" s="3"/>
      <c r="AU459" s="3"/>
      <c r="AV459" s="3"/>
      <c r="AW459" s="3"/>
      <c r="AX459" s="3"/>
      <c r="AY459" s="3"/>
      <c r="AZ459" s="3"/>
      <c r="BA459" s="3"/>
      <c r="BB459" s="3"/>
      <c r="BC459" s="3"/>
      <c r="BD459" s="3"/>
      <c r="BE459" s="3"/>
      <c r="BF459" s="3"/>
      <c r="BG459" s="3"/>
      <c r="BH459" s="3"/>
      <c r="BI459" s="3"/>
      <c r="BJ459" s="3"/>
      <c r="BK459" s="3"/>
      <c r="BL459" s="3"/>
      <c r="BM459" s="3"/>
      <c r="BN459" s="3"/>
      <c r="BO459" s="3"/>
      <c r="BP459" s="3"/>
      <c r="BQ459" s="3"/>
      <c r="BR459" s="3"/>
      <c r="BS459" s="3"/>
      <c r="BT459" s="3"/>
      <c r="BU459" s="3"/>
      <c r="BV459" s="3"/>
      <c r="BW459" s="3"/>
      <c r="BX459" s="3"/>
      <c r="BY459" s="3"/>
      <c r="BZ459" s="3"/>
      <c r="CA459" s="3"/>
      <c r="CB459" s="3"/>
      <c r="CC459" s="3"/>
      <c r="CD459" s="3"/>
      <c r="CE459" s="3"/>
      <c r="CF459" s="3"/>
      <c r="CG459" s="3"/>
      <c r="CH459" s="3"/>
      <c r="CI459" s="3"/>
      <c r="CJ459" s="3"/>
      <c r="CK459" s="3"/>
      <c r="CL459" s="3"/>
      <c r="CM459" s="3"/>
      <c r="CN459" s="3"/>
      <c r="CO459" s="3"/>
      <c r="CP459" s="3"/>
      <c r="CQ459" s="3"/>
      <c r="CR459" s="3"/>
      <c r="CS459" s="3"/>
      <c r="CT459" s="3"/>
      <c r="CU459" s="3"/>
      <c r="CV459" s="3"/>
      <c r="CW459" s="3"/>
      <c r="CX459" s="3"/>
      <c r="CY459" s="3"/>
      <c r="CZ459" s="3"/>
      <c r="DA459" s="3"/>
      <c r="DB459" s="3"/>
      <c r="DC459" s="3"/>
      <c r="DD459" s="3"/>
      <c r="DE459" s="3"/>
      <c r="DF459" s="3"/>
      <c r="DG459" s="3"/>
      <c r="DH459" s="3"/>
      <c r="DI459" s="3"/>
      <c r="DJ459" s="3"/>
      <c r="DK459" s="3"/>
      <c r="DL459" s="3"/>
      <c r="DM459" s="3"/>
      <c r="DN459" s="3"/>
      <c r="DO459" s="3"/>
      <c r="DP459" s="3"/>
      <c r="DQ459" s="3"/>
      <c r="DR459" s="3"/>
      <c r="DS459" s="3"/>
      <c r="DT459" s="3"/>
      <c r="DU459" s="3"/>
      <c r="DV459" s="3"/>
      <c r="DW459" s="3"/>
      <c r="DX459" s="3"/>
      <c r="DY459" s="3"/>
      <c r="DZ459" s="3"/>
      <c r="EA459" s="3"/>
      <c r="EB459" s="3"/>
      <c r="EC459" s="3"/>
      <c r="ED459" s="3"/>
      <c r="EE459" s="3"/>
      <c r="EF459" s="3"/>
      <c r="EG459" s="3"/>
      <c r="EH459" s="3"/>
      <c r="EI459" s="3"/>
      <c r="EJ459" s="3"/>
      <c r="EK459" s="3"/>
      <c r="EL459" s="3"/>
      <c r="EM459" s="3"/>
      <c r="EN459" s="3"/>
      <c r="EO459" s="3"/>
      <c r="EP459" s="3"/>
      <c r="EQ459" s="3"/>
      <c r="ER459" s="3"/>
      <c r="ES459" s="3"/>
      <c r="ET459" s="3"/>
      <c r="EU459" s="3"/>
      <c r="EV459" s="3"/>
      <c r="EW459" s="3"/>
      <c r="EX459" s="3"/>
      <c r="EY459" s="3"/>
      <c r="EZ459" s="3"/>
      <c r="FA459" s="3"/>
      <c r="FB459" s="3"/>
      <c r="FC459" s="3"/>
      <c r="FD459" s="3"/>
      <c r="FE459" s="3"/>
      <c r="FF459" s="3"/>
      <c r="FG459" s="3"/>
      <c r="FH459" s="3"/>
      <c r="FI459" s="3"/>
      <c r="FJ459" s="3"/>
      <c r="FK459" s="3"/>
      <c r="FL459" s="3"/>
      <c r="FM459" s="3"/>
      <c r="FN459" s="3"/>
      <c r="FO459" s="3"/>
      <c r="FP459" s="3"/>
      <c r="FQ459" s="3"/>
      <c r="FR459" s="3"/>
      <c r="FS459" s="3"/>
      <c r="FT459" s="3"/>
      <c r="FU459" s="3"/>
      <c r="FV459" s="3"/>
      <c r="FW459" s="3"/>
      <c r="FX459" s="3"/>
      <c r="FY459" s="3"/>
      <c r="FZ459" s="3"/>
      <c r="GA459" s="3"/>
      <c r="GB459" s="3"/>
      <c r="GC459" s="3"/>
      <c r="GD459" s="3"/>
      <c r="GE459" s="3"/>
      <c r="GF459" s="3"/>
      <c r="GG459" s="3"/>
      <c r="GH459" s="3"/>
      <c r="GI459" s="3"/>
      <c r="GJ459" s="3"/>
      <c r="GK459" s="3"/>
      <c r="GL459" s="3"/>
      <c r="GM459" s="3"/>
      <c r="GN459" s="3"/>
      <c r="GO459" s="3"/>
      <c r="GP459" s="3"/>
      <c r="GQ459" s="3"/>
      <c r="GR459" s="3"/>
      <c r="GS459" s="3"/>
      <c r="GT459" s="3"/>
      <c r="GU459" s="3"/>
      <c r="GV459" s="3"/>
      <c r="GW459" s="3"/>
      <c r="GX459" s="3"/>
      <c r="GY459" s="3"/>
      <c r="GZ459" s="3"/>
      <c r="HA459" s="3"/>
      <c r="HB459" s="3"/>
      <c r="HC459" s="3"/>
      <c r="HD459" s="3"/>
      <c r="HE459" s="3"/>
      <c r="HF459" s="3"/>
      <c r="HG459" s="3"/>
      <c r="HH459" s="3"/>
      <c r="HI459" s="3"/>
      <c r="HJ459" s="3"/>
      <c r="HK459" s="3"/>
      <c r="HL459" s="3"/>
      <c r="HM459" s="3"/>
      <c r="HN459" s="3"/>
      <c r="HO459" s="3"/>
      <c r="HP459" s="3"/>
      <c r="HQ459" s="3"/>
      <c r="HR459" s="3"/>
      <c r="HS459" s="3"/>
      <c r="HT459" s="3"/>
      <c r="HU459" s="3"/>
      <c r="HV459" s="3"/>
      <c r="HW459" s="3"/>
      <c r="HX459" s="3"/>
      <c r="HY459" s="3"/>
      <c r="HZ459" s="3"/>
      <c r="IA459" s="3"/>
      <c r="IB459" s="3"/>
      <c r="IC459" s="3"/>
      <c r="ID459" s="3"/>
    </row>
    <row r="460" spans="1:238" s="8" customFormat="1" x14ac:dyDescent="0.2">
      <c r="A460" s="44">
        <f t="shared" si="11"/>
        <v>453</v>
      </c>
      <c r="B460" s="15" t="s">
        <v>1228</v>
      </c>
      <c r="C460" s="15" t="s">
        <v>1232</v>
      </c>
      <c r="D460" s="15"/>
      <c r="E460" s="56">
        <v>2015.09</v>
      </c>
      <c r="F460" s="16" t="s">
        <v>223</v>
      </c>
      <c r="G460" s="17">
        <v>655</v>
      </c>
      <c r="H460" s="17">
        <v>850</v>
      </c>
      <c r="I460" s="18" t="s">
        <v>2189</v>
      </c>
      <c r="J460" s="52" t="s">
        <v>50</v>
      </c>
      <c r="K460" s="10" t="s">
        <v>2312</v>
      </c>
      <c r="L460" s="3"/>
      <c r="M460" s="3"/>
      <c r="N460" s="3"/>
      <c r="O460" s="3"/>
      <c r="P460" s="3"/>
      <c r="Q460" s="3"/>
      <c r="R460" s="3"/>
      <c r="S460" s="3"/>
      <c r="T460" s="3"/>
      <c r="U460" s="3"/>
      <c r="V460" s="3"/>
      <c r="W460" s="3"/>
      <c r="X460" s="3"/>
      <c r="Y460" s="3"/>
      <c r="Z460" s="3"/>
      <c r="AA460" s="3"/>
      <c r="AB460" s="3"/>
      <c r="AC460" s="3"/>
      <c r="AD460" s="3"/>
      <c r="AE460" s="3"/>
      <c r="AF460" s="3"/>
      <c r="AG460" s="3"/>
      <c r="AH460" s="3"/>
      <c r="AI460" s="3"/>
      <c r="AJ460" s="3"/>
      <c r="AK460" s="3"/>
      <c r="AL460" s="3"/>
      <c r="AM460" s="3"/>
      <c r="AN460" s="3"/>
      <c r="AO460" s="3"/>
      <c r="AP460" s="3"/>
      <c r="AQ460" s="3"/>
      <c r="AR460" s="3"/>
      <c r="AS460" s="3"/>
      <c r="AT460" s="3"/>
      <c r="AU460" s="3"/>
      <c r="AV460" s="3"/>
      <c r="AW460" s="3"/>
      <c r="AX460" s="3"/>
      <c r="AY460" s="3"/>
      <c r="AZ460" s="3"/>
      <c r="BA460" s="3"/>
      <c r="BB460" s="3"/>
      <c r="BC460" s="3"/>
      <c r="BD460" s="3"/>
      <c r="BE460" s="3"/>
      <c r="BF460" s="3"/>
      <c r="BG460" s="3"/>
      <c r="BH460" s="3"/>
      <c r="BI460" s="3"/>
      <c r="BJ460" s="3"/>
      <c r="BK460" s="3"/>
      <c r="BL460" s="3"/>
      <c r="BM460" s="3"/>
      <c r="BN460" s="3"/>
      <c r="BO460" s="3"/>
      <c r="BP460" s="3"/>
      <c r="BQ460" s="3"/>
      <c r="BR460" s="3"/>
      <c r="BS460" s="3"/>
      <c r="BT460" s="3"/>
      <c r="BU460" s="3"/>
      <c r="BV460" s="3"/>
      <c r="BW460" s="3"/>
      <c r="BX460" s="3"/>
      <c r="BY460" s="3"/>
      <c r="BZ460" s="3"/>
      <c r="CA460" s="3"/>
      <c r="CB460" s="3"/>
      <c r="CC460" s="3"/>
      <c r="CD460" s="3"/>
      <c r="CE460" s="3"/>
      <c r="CF460" s="3"/>
      <c r="CG460" s="3"/>
      <c r="CH460" s="3"/>
      <c r="CI460" s="3"/>
      <c r="CJ460" s="3"/>
      <c r="CK460" s="3"/>
      <c r="CL460" s="3"/>
      <c r="CM460" s="3"/>
      <c r="CN460" s="3"/>
      <c r="CO460" s="3"/>
      <c r="CP460" s="3"/>
      <c r="CQ460" s="3"/>
      <c r="CR460" s="3"/>
      <c r="CS460" s="3"/>
      <c r="CT460" s="3"/>
      <c r="CU460" s="3"/>
      <c r="CV460" s="3"/>
      <c r="CW460" s="3"/>
      <c r="CX460" s="3"/>
      <c r="CY460" s="3"/>
      <c r="CZ460" s="3"/>
      <c r="DA460" s="3"/>
      <c r="DB460" s="3"/>
      <c r="DC460" s="3"/>
      <c r="DD460" s="3"/>
      <c r="DE460" s="3"/>
      <c r="DF460" s="3"/>
      <c r="DG460" s="3"/>
      <c r="DH460" s="3"/>
      <c r="DI460" s="3"/>
      <c r="DJ460" s="3"/>
      <c r="DK460" s="3"/>
      <c r="DL460" s="3"/>
      <c r="DM460" s="3"/>
      <c r="DN460" s="3"/>
      <c r="DO460" s="3"/>
      <c r="DP460" s="3"/>
      <c r="DQ460" s="3"/>
      <c r="DR460" s="3"/>
      <c r="DS460" s="3"/>
      <c r="DT460" s="3"/>
      <c r="DU460" s="3"/>
      <c r="DV460" s="3"/>
      <c r="DW460" s="3"/>
      <c r="DX460" s="3"/>
      <c r="DY460" s="3"/>
      <c r="DZ460" s="3"/>
      <c r="EA460" s="3"/>
      <c r="EB460" s="3"/>
      <c r="EC460" s="3"/>
      <c r="ED460" s="3"/>
      <c r="EE460" s="3"/>
      <c r="EF460" s="3"/>
      <c r="EG460" s="3"/>
      <c r="EH460" s="3"/>
      <c r="EI460" s="3"/>
      <c r="EJ460" s="3"/>
      <c r="EK460" s="3"/>
      <c r="EL460" s="3"/>
      <c r="EM460" s="3"/>
      <c r="EN460" s="3"/>
      <c r="EO460" s="3"/>
      <c r="EP460" s="3"/>
      <c r="EQ460" s="3"/>
      <c r="ER460" s="3"/>
      <c r="ES460" s="3"/>
      <c r="ET460" s="3"/>
      <c r="EU460" s="3"/>
      <c r="EV460" s="3"/>
      <c r="EW460" s="3"/>
      <c r="EX460" s="3"/>
      <c r="EY460" s="3"/>
      <c r="EZ460" s="3"/>
      <c r="FA460" s="3"/>
      <c r="FB460" s="3"/>
      <c r="FC460" s="3"/>
      <c r="FD460" s="3"/>
      <c r="FE460" s="3"/>
      <c r="FF460" s="3"/>
      <c r="FG460" s="3"/>
      <c r="FH460" s="3"/>
      <c r="FI460" s="3"/>
      <c r="FJ460" s="3"/>
      <c r="FK460" s="3"/>
      <c r="FL460" s="3"/>
      <c r="FM460" s="3"/>
      <c r="FN460" s="3"/>
      <c r="FO460" s="3"/>
      <c r="FP460" s="3"/>
      <c r="FQ460" s="3"/>
      <c r="FR460" s="3"/>
      <c r="FS460" s="3"/>
      <c r="FT460" s="3"/>
      <c r="FU460" s="3"/>
      <c r="FV460" s="3"/>
      <c r="FW460" s="3"/>
      <c r="FX460" s="3"/>
      <c r="FY460" s="3"/>
      <c r="FZ460" s="3"/>
      <c r="GA460" s="3"/>
      <c r="GB460" s="3"/>
      <c r="GC460" s="3"/>
      <c r="GD460" s="3"/>
      <c r="GE460" s="3"/>
      <c r="GF460" s="3"/>
      <c r="GG460" s="3"/>
      <c r="GH460" s="3"/>
      <c r="GI460" s="3"/>
      <c r="GJ460" s="3"/>
      <c r="GK460" s="3"/>
      <c r="GL460" s="3"/>
      <c r="GM460" s="3"/>
      <c r="GN460" s="3"/>
      <c r="GO460" s="3"/>
      <c r="GP460" s="3"/>
      <c r="GQ460" s="3"/>
      <c r="GR460" s="3"/>
      <c r="GS460" s="3"/>
      <c r="GT460" s="3"/>
      <c r="GU460" s="3"/>
      <c r="GV460" s="3"/>
      <c r="GW460" s="3"/>
      <c r="GX460" s="3"/>
      <c r="GY460" s="3"/>
      <c r="GZ460" s="3"/>
      <c r="HA460" s="3"/>
      <c r="HB460" s="3"/>
      <c r="HC460" s="3"/>
      <c r="HD460" s="3"/>
      <c r="HE460" s="3"/>
      <c r="HF460" s="3"/>
      <c r="HG460" s="3"/>
      <c r="HH460" s="3"/>
      <c r="HI460" s="3"/>
      <c r="HJ460" s="3"/>
      <c r="HK460" s="3"/>
      <c r="HL460" s="3"/>
      <c r="HM460" s="3"/>
      <c r="HN460" s="3"/>
      <c r="HO460" s="3"/>
      <c r="HP460" s="3"/>
      <c r="HQ460" s="3"/>
      <c r="HR460" s="3"/>
      <c r="HS460" s="3"/>
      <c r="HT460" s="3"/>
      <c r="HU460" s="3"/>
      <c r="HV460" s="3"/>
      <c r="HW460" s="3"/>
      <c r="HX460" s="3"/>
      <c r="HY460" s="3"/>
      <c r="HZ460" s="3"/>
      <c r="IA460" s="3"/>
      <c r="IB460" s="3"/>
      <c r="IC460" s="3"/>
      <c r="ID460" s="3"/>
    </row>
    <row r="461" spans="1:238" s="8" customFormat="1" x14ac:dyDescent="0.2">
      <c r="A461" s="44">
        <f t="shared" si="11"/>
        <v>454</v>
      </c>
      <c r="B461" s="15" t="s">
        <v>2322</v>
      </c>
      <c r="C461" s="15" t="s">
        <v>1232</v>
      </c>
      <c r="D461" s="15"/>
      <c r="E461" s="56" t="s">
        <v>992</v>
      </c>
      <c r="F461" s="16" t="s">
        <v>139</v>
      </c>
      <c r="G461" s="17">
        <v>238</v>
      </c>
      <c r="H461" s="17">
        <v>421</v>
      </c>
      <c r="I461" s="18" t="s">
        <v>2323</v>
      </c>
      <c r="J461" s="52" t="s">
        <v>50</v>
      </c>
      <c r="K461" s="9"/>
      <c r="L461" s="3"/>
      <c r="M461" s="3"/>
      <c r="N461" s="3"/>
      <c r="O461" s="3"/>
      <c r="P461" s="3"/>
      <c r="Q461" s="3"/>
      <c r="R461" s="3"/>
      <c r="S461" s="3"/>
      <c r="T461" s="3"/>
      <c r="U461" s="3"/>
      <c r="V461" s="3"/>
      <c r="W461" s="3"/>
      <c r="X461" s="3"/>
      <c r="Y461" s="3"/>
      <c r="Z461" s="3"/>
      <c r="AA461" s="3"/>
      <c r="AB461" s="3"/>
      <c r="AC461" s="3"/>
      <c r="AD461" s="3"/>
      <c r="AE461" s="3"/>
      <c r="AF461" s="3"/>
      <c r="AG461" s="3"/>
      <c r="AH461" s="3"/>
      <c r="AI461" s="3"/>
      <c r="AJ461" s="3"/>
      <c r="AK461" s="3"/>
      <c r="AL461" s="3"/>
      <c r="AM461" s="3"/>
      <c r="AN461" s="3"/>
      <c r="AO461" s="3"/>
      <c r="AP461" s="3"/>
      <c r="AQ461" s="3"/>
      <c r="AR461" s="3"/>
      <c r="AS461" s="3"/>
      <c r="AT461" s="3"/>
      <c r="AU461" s="3"/>
      <c r="AV461" s="3"/>
      <c r="AW461" s="3"/>
      <c r="AX461" s="3"/>
      <c r="AY461" s="3"/>
      <c r="AZ461" s="3"/>
      <c r="BA461" s="3"/>
      <c r="BB461" s="3"/>
      <c r="BC461" s="3"/>
      <c r="BD461" s="3"/>
      <c r="BE461" s="3"/>
      <c r="BF461" s="3"/>
      <c r="BG461" s="3"/>
      <c r="BH461" s="3"/>
      <c r="BI461" s="3"/>
      <c r="BJ461" s="3"/>
      <c r="BK461" s="3"/>
      <c r="BL461" s="3"/>
      <c r="BM461" s="3"/>
      <c r="BN461" s="3"/>
      <c r="BO461" s="3"/>
      <c r="BP461" s="3"/>
      <c r="BQ461" s="3"/>
      <c r="BR461" s="3"/>
      <c r="BS461" s="3"/>
      <c r="BT461" s="3"/>
      <c r="BU461" s="3"/>
      <c r="BV461" s="3"/>
      <c r="BW461" s="3"/>
      <c r="BX461" s="3"/>
      <c r="BY461" s="3"/>
      <c r="BZ461" s="3"/>
      <c r="CA461" s="3"/>
      <c r="CB461" s="3"/>
      <c r="CC461" s="3"/>
      <c r="CD461" s="3"/>
      <c r="CE461" s="3"/>
      <c r="CF461" s="3"/>
      <c r="CG461" s="3"/>
      <c r="CH461" s="3"/>
      <c r="CI461" s="3"/>
      <c r="CJ461" s="3"/>
      <c r="CK461" s="3"/>
      <c r="CL461" s="3"/>
      <c r="CM461" s="3"/>
      <c r="CN461" s="3"/>
      <c r="CO461" s="3"/>
      <c r="CP461" s="3"/>
      <c r="CQ461" s="3"/>
      <c r="CR461" s="3"/>
      <c r="CS461" s="3"/>
      <c r="CT461" s="3"/>
      <c r="CU461" s="3"/>
      <c r="CV461" s="3"/>
      <c r="CW461" s="3"/>
      <c r="CX461" s="3"/>
      <c r="CY461" s="3"/>
      <c r="CZ461" s="3"/>
      <c r="DA461" s="3"/>
      <c r="DB461" s="3"/>
      <c r="DC461" s="3"/>
      <c r="DD461" s="3"/>
      <c r="DE461" s="3"/>
      <c r="DF461" s="3"/>
      <c r="DG461" s="3"/>
      <c r="DH461" s="3"/>
      <c r="DI461" s="3"/>
      <c r="DJ461" s="3"/>
      <c r="DK461" s="3"/>
      <c r="DL461" s="3"/>
      <c r="DM461" s="3"/>
      <c r="DN461" s="3"/>
      <c r="DO461" s="3"/>
      <c r="DP461" s="3"/>
      <c r="DQ461" s="3"/>
      <c r="DR461" s="3"/>
      <c r="DS461" s="3"/>
      <c r="DT461" s="3"/>
      <c r="DU461" s="3"/>
      <c r="DV461" s="3"/>
      <c r="DW461" s="3"/>
      <c r="DX461" s="3"/>
      <c r="DY461" s="3"/>
      <c r="DZ461" s="3"/>
      <c r="EA461" s="3"/>
      <c r="EB461" s="3"/>
      <c r="EC461" s="3"/>
      <c r="ED461" s="3"/>
      <c r="EE461" s="3"/>
      <c r="EF461" s="3"/>
      <c r="EG461" s="3"/>
      <c r="EH461" s="3"/>
      <c r="EI461" s="3"/>
      <c r="EJ461" s="3"/>
      <c r="EK461" s="3"/>
      <c r="EL461" s="3"/>
      <c r="EM461" s="3"/>
      <c r="EN461" s="3"/>
      <c r="EO461" s="3"/>
      <c r="EP461" s="3"/>
      <c r="EQ461" s="3"/>
      <c r="ER461" s="3"/>
      <c r="ES461" s="3"/>
      <c r="ET461" s="3"/>
      <c r="EU461" s="3"/>
      <c r="EV461" s="3"/>
      <c r="EW461" s="3"/>
      <c r="EX461" s="3"/>
      <c r="EY461" s="3"/>
      <c r="EZ461" s="3"/>
      <c r="FA461" s="3"/>
      <c r="FB461" s="3"/>
      <c r="FC461" s="3"/>
      <c r="FD461" s="3"/>
      <c r="FE461" s="3"/>
      <c r="FF461" s="3"/>
      <c r="FG461" s="3"/>
      <c r="FH461" s="3"/>
      <c r="FI461" s="3"/>
      <c r="FJ461" s="3"/>
      <c r="FK461" s="3"/>
      <c r="FL461" s="3"/>
      <c r="FM461" s="3"/>
      <c r="FN461" s="3"/>
      <c r="FO461" s="3"/>
      <c r="FP461" s="3"/>
      <c r="FQ461" s="3"/>
      <c r="FR461" s="3"/>
      <c r="FS461" s="3"/>
      <c r="FT461" s="3"/>
      <c r="FU461" s="3"/>
      <c r="FV461" s="3"/>
      <c r="FW461" s="3"/>
      <c r="FX461" s="3"/>
      <c r="FY461" s="3"/>
      <c r="FZ461" s="3"/>
      <c r="GA461" s="3"/>
      <c r="GB461" s="3"/>
      <c r="GC461" s="3"/>
      <c r="GD461" s="3"/>
      <c r="GE461" s="3"/>
      <c r="GF461" s="3"/>
      <c r="GG461" s="3"/>
      <c r="GH461" s="3"/>
      <c r="GI461" s="3"/>
      <c r="GJ461" s="3"/>
      <c r="GK461" s="3"/>
      <c r="GL461" s="3"/>
      <c r="GM461" s="3"/>
      <c r="GN461" s="3"/>
      <c r="GO461" s="3"/>
      <c r="GP461" s="3"/>
      <c r="GQ461" s="3"/>
      <c r="GR461" s="3"/>
      <c r="GS461" s="3"/>
      <c r="GT461" s="3"/>
      <c r="GU461" s="3"/>
      <c r="GV461" s="3"/>
      <c r="GW461" s="3"/>
      <c r="GX461" s="3"/>
      <c r="GY461" s="3"/>
      <c r="GZ461" s="3"/>
      <c r="HA461" s="3"/>
      <c r="HB461" s="3"/>
      <c r="HC461" s="3"/>
      <c r="HD461" s="3"/>
      <c r="HE461" s="3"/>
      <c r="HF461" s="3"/>
      <c r="HG461" s="3"/>
      <c r="HH461" s="3"/>
      <c r="HI461" s="3"/>
      <c r="HJ461" s="3"/>
      <c r="HK461" s="3"/>
      <c r="HL461" s="3"/>
      <c r="HM461" s="3"/>
      <c r="HN461" s="3"/>
      <c r="HO461" s="3"/>
      <c r="HP461" s="3"/>
      <c r="HQ461" s="3"/>
      <c r="HR461" s="3"/>
      <c r="HS461" s="3"/>
      <c r="HT461" s="3"/>
      <c r="HU461" s="3"/>
      <c r="HV461" s="3"/>
      <c r="HW461" s="3"/>
      <c r="HX461" s="3"/>
      <c r="HY461" s="3"/>
      <c r="HZ461" s="3"/>
      <c r="IA461" s="3"/>
      <c r="IB461" s="3"/>
      <c r="IC461" s="3"/>
      <c r="ID461" s="3"/>
    </row>
    <row r="462" spans="1:238" s="8" customFormat="1" x14ac:dyDescent="0.2">
      <c r="A462" s="44">
        <f t="shared" si="11"/>
        <v>455</v>
      </c>
      <c r="B462" s="15" t="s">
        <v>1230</v>
      </c>
      <c r="C462" s="15" t="s">
        <v>1232</v>
      </c>
      <c r="D462" s="15"/>
      <c r="E462" s="56">
        <v>2016.03</v>
      </c>
      <c r="F462" s="16" t="s">
        <v>246</v>
      </c>
      <c r="G462" s="17">
        <v>656</v>
      </c>
      <c r="H462" s="17">
        <v>1194</v>
      </c>
      <c r="I462" s="18" t="s">
        <v>2119</v>
      </c>
      <c r="J462" s="52" t="s">
        <v>50</v>
      </c>
      <c r="K462" s="10"/>
      <c r="L462" s="3"/>
      <c r="M462" s="3"/>
      <c r="N462" s="3"/>
      <c r="O462" s="3"/>
      <c r="P462" s="3"/>
      <c r="Q462" s="3"/>
      <c r="R462" s="3"/>
      <c r="S462" s="3"/>
      <c r="T462" s="3"/>
      <c r="U462" s="3"/>
      <c r="V462" s="3"/>
      <c r="W462" s="3"/>
      <c r="X462" s="3"/>
      <c r="Y462" s="3"/>
      <c r="Z462" s="3"/>
      <c r="AA462" s="3"/>
      <c r="AB462" s="3"/>
      <c r="AC462" s="3"/>
      <c r="AD462" s="3"/>
      <c r="AE462" s="3"/>
      <c r="AF462" s="3"/>
      <c r="AG462" s="3"/>
      <c r="AH462" s="3"/>
      <c r="AI462" s="3"/>
      <c r="AJ462" s="3"/>
      <c r="AK462" s="3"/>
      <c r="AL462" s="3"/>
      <c r="AM462" s="3"/>
      <c r="AN462" s="3"/>
      <c r="AO462" s="3"/>
      <c r="AP462" s="3"/>
      <c r="AQ462" s="3"/>
      <c r="AR462" s="3"/>
      <c r="AS462" s="3"/>
      <c r="AT462" s="3"/>
      <c r="AU462" s="3"/>
      <c r="AV462" s="3"/>
      <c r="AW462" s="3"/>
      <c r="AX462" s="3"/>
      <c r="AY462" s="3"/>
      <c r="AZ462" s="3"/>
      <c r="BA462" s="3"/>
      <c r="BB462" s="3"/>
      <c r="BC462" s="3"/>
      <c r="BD462" s="3"/>
      <c r="BE462" s="3"/>
      <c r="BF462" s="3"/>
      <c r="BG462" s="3"/>
      <c r="BH462" s="3"/>
      <c r="BI462" s="3"/>
      <c r="BJ462" s="3"/>
      <c r="BK462" s="3"/>
      <c r="BL462" s="3"/>
      <c r="BM462" s="3"/>
      <c r="BN462" s="3"/>
      <c r="BO462" s="3"/>
      <c r="BP462" s="3"/>
      <c r="BQ462" s="3"/>
      <c r="BR462" s="3"/>
      <c r="BS462" s="3"/>
      <c r="BT462" s="3"/>
      <c r="BU462" s="3"/>
      <c r="BV462" s="3"/>
      <c r="BW462" s="3"/>
      <c r="BX462" s="3"/>
      <c r="BY462" s="3"/>
      <c r="BZ462" s="3"/>
      <c r="CA462" s="3"/>
      <c r="CB462" s="3"/>
      <c r="CC462" s="3"/>
      <c r="CD462" s="3"/>
      <c r="CE462" s="3"/>
      <c r="CF462" s="3"/>
      <c r="CG462" s="3"/>
      <c r="CH462" s="3"/>
      <c r="CI462" s="3"/>
      <c r="CJ462" s="3"/>
      <c r="CK462" s="3"/>
      <c r="CL462" s="3"/>
      <c r="CM462" s="3"/>
      <c r="CN462" s="3"/>
      <c r="CO462" s="3"/>
      <c r="CP462" s="3"/>
      <c r="CQ462" s="3"/>
      <c r="CR462" s="3"/>
      <c r="CS462" s="3"/>
      <c r="CT462" s="3"/>
      <c r="CU462" s="3"/>
      <c r="CV462" s="3"/>
      <c r="CW462" s="3"/>
      <c r="CX462" s="3"/>
      <c r="CY462" s="3"/>
      <c r="CZ462" s="3"/>
      <c r="DA462" s="3"/>
      <c r="DB462" s="3"/>
      <c r="DC462" s="3"/>
      <c r="DD462" s="3"/>
      <c r="DE462" s="3"/>
      <c r="DF462" s="3"/>
      <c r="DG462" s="3"/>
      <c r="DH462" s="3"/>
      <c r="DI462" s="3"/>
      <c r="DJ462" s="3"/>
      <c r="DK462" s="3"/>
      <c r="DL462" s="3"/>
      <c r="DM462" s="3"/>
      <c r="DN462" s="3"/>
      <c r="DO462" s="3"/>
      <c r="DP462" s="3"/>
      <c r="DQ462" s="3"/>
      <c r="DR462" s="3"/>
      <c r="DS462" s="3"/>
      <c r="DT462" s="3"/>
      <c r="DU462" s="3"/>
      <c r="DV462" s="3"/>
      <c r="DW462" s="3"/>
      <c r="DX462" s="3"/>
      <c r="DY462" s="3"/>
      <c r="DZ462" s="3"/>
      <c r="EA462" s="3"/>
      <c r="EB462" s="3"/>
      <c r="EC462" s="3"/>
      <c r="ED462" s="3"/>
      <c r="EE462" s="3"/>
      <c r="EF462" s="3"/>
      <c r="EG462" s="3"/>
      <c r="EH462" s="3"/>
      <c r="EI462" s="3"/>
      <c r="EJ462" s="3"/>
      <c r="EK462" s="3"/>
      <c r="EL462" s="3"/>
      <c r="EM462" s="3"/>
      <c r="EN462" s="3"/>
      <c r="EO462" s="3"/>
      <c r="EP462" s="3"/>
      <c r="EQ462" s="3"/>
      <c r="ER462" s="3"/>
      <c r="ES462" s="3"/>
      <c r="ET462" s="3"/>
      <c r="EU462" s="3"/>
      <c r="EV462" s="3"/>
      <c r="EW462" s="3"/>
      <c r="EX462" s="3"/>
      <c r="EY462" s="3"/>
      <c r="EZ462" s="3"/>
      <c r="FA462" s="3"/>
      <c r="FB462" s="3"/>
      <c r="FC462" s="3"/>
      <c r="FD462" s="3"/>
      <c r="FE462" s="3"/>
      <c r="FF462" s="3"/>
      <c r="FG462" s="3"/>
      <c r="FH462" s="3"/>
      <c r="FI462" s="3"/>
      <c r="FJ462" s="3"/>
      <c r="FK462" s="3"/>
      <c r="FL462" s="3"/>
      <c r="FM462" s="3"/>
      <c r="FN462" s="3"/>
      <c r="FO462" s="3"/>
      <c r="FP462" s="3"/>
      <c r="FQ462" s="3"/>
      <c r="FR462" s="3"/>
      <c r="FS462" s="3"/>
      <c r="FT462" s="3"/>
      <c r="FU462" s="3"/>
      <c r="FV462" s="3"/>
      <c r="FW462" s="3"/>
      <c r="FX462" s="3"/>
      <c r="FY462" s="3"/>
      <c r="FZ462" s="3"/>
      <c r="GA462" s="3"/>
      <c r="GB462" s="3"/>
      <c r="GC462" s="3"/>
      <c r="GD462" s="3"/>
      <c r="GE462" s="3"/>
      <c r="GF462" s="3"/>
      <c r="GG462" s="3"/>
      <c r="GH462" s="3"/>
      <c r="GI462" s="3"/>
      <c r="GJ462" s="3"/>
      <c r="GK462" s="3"/>
      <c r="GL462" s="3"/>
      <c r="GM462" s="3"/>
      <c r="GN462" s="3"/>
      <c r="GO462" s="3"/>
      <c r="GP462" s="3"/>
      <c r="GQ462" s="3"/>
      <c r="GR462" s="3"/>
      <c r="GS462" s="3"/>
      <c r="GT462" s="3"/>
      <c r="GU462" s="3"/>
      <c r="GV462" s="3"/>
      <c r="GW462" s="3"/>
      <c r="GX462" s="3"/>
      <c r="GY462" s="3"/>
      <c r="GZ462" s="3"/>
      <c r="HA462" s="3"/>
      <c r="HB462" s="3"/>
      <c r="HC462" s="3"/>
      <c r="HD462" s="3"/>
      <c r="HE462" s="3"/>
      <c r="HF462" s="3"/>
      <c r="HG462" s="3"/>
      <c r="HH462" s="3"/>
      <c r="HI462" s="3"/>
      <c r="HJ462" s="3"/>
      <c r="HK462" s="3"/>
      <c r="HL462" s="3"/>
      <c r="HM462" s="3"/>
      <c r="HN462" s="3"/>
      <c r="HO462" s="3"/>
      <c r="HP462" s="3"/>
      <c r="HQ462" s="3"/>
      <c r="HR462" s="3"/>
      <c r="HS462" s="3"/>
      <c r="HT462" s="3"/>
      <c r="HU462" s="3"/>
      <c r="HV462" s="3"/>
      <c r="HW462" s="3"/>
      <c r="HX462" s="3"/>
      <c r="HY462" s="3"/>
      <c r="HZ462" s="3"/>
      <c r="IA462" s="3"/>
      <c r="IB462" s="3"/>
      <c r="IC462" s="3"/>
      <c r="ID462" s="3"/>
    </row>
    <row r="463" spans="1:238" s="8" customFormat="1" x14ac:dyDescent="0.2">
      <c r="A463" s="44">
        <f t="shared" si="11"/>
        <v>456</v>
      </c>
      <c r="B463" s="15" t="s">
        <v>1231</v>
      </c>
      <c r="C463" s="15" t="s">
        <v>1232</v>
      </c>
      <c r="D463" s="15"/>
      <c r="E463" s="56">
        <v>2016.04</v>
      </c>
      <c r="F463" s="16" t="s">
        <v>129</v>
      </c>
      <c r="G463" s="17">
        <v>1267</v>
      </c>
      <c r="H463" s="17">
        <v>2693</v>
      </c>
      <c r="I463" s="18" t="s">
        <v>2201</v>
      </c>
      <c r="J463" s="52" t="s">
        <v>50</v>
      </c>
      <c r="K463" s="10"/>
      <c r="L463" s="3"/>
      <c r="M463" s="3"/>
      <c r="N463" s="3"/>
      <c r="O463" s="3"/>
      <c r="P463" s="3"/>
      <c r="Q463" s="3"/>
      <c r="R463" s="3"/>
      <c r="S463" s="3"/>
      <c r="T463" s="3"/>
      <c r="U463" s="3"/>
      <c r="V463" s="3"/>
      <c r="W463" s="3"/>
      <c r="X463" s="3"/>
      <c r="Y463" s="3"/>
      <c r="Z463" s="3"/>
      <c r="AA463" s="3"/>
      <c r="AB463" s="3"/>
      <c r="AC463" s="3"/>
      <c r="AD463" s="3"/>
      <c r="AE463" s="3"/>
      <c r="AF463" s="3"/>
      <c r="AG463" s="3"/>
      <c r="AH463" s="3"/>
      <c r="AI463" s="3"/>
      <c r="AJ463" s="3"/>
      <c r="AK463" s="3"/>
      <c r="AL463" s="3"/>
      <c r="AM463" s="3"/>
      <c r="AN463" s="3"/>
      <c r="AO463" s="3"/>
      <c r="AP463" s="3"/>
      <c r="AQ463" s="3"/>
      <c r="AR463" s="3"/>
      <c r="AS463" s="3"/>
      <c r="AT463" s="3"/>
      <c r="AU463" s="3"/>
      <c r="AV463" s="3"/>
      <c r="AW463" s="3"/>
      <c r="AX463" s="3"/>
      <c r="AY463" s="3"/>
      <c r="AZ463" s="3"/>
      <c r="BA463" s="3"/>
      <c r="BB463" s="3"/>
      <c r="BC463" s="3"/>
      <c r="BD463" s="3"/>
      <c r="BE463" s="3"/>
      <c r="BF463" s="3"/>
      <c r="BG463" s="3"/>
      <c r="BH463" s="3"/>
      <c r="BI463" s="3"/>
      <c r="BJ463" s="3"/>
      <c r="BK463" s="3"/>
      <c r="BL463" s="3"/>
      <c r="BM463" s="3"/>
      <c r="BN463" s="3"/>
      <c r="BO463" s="3"/>
      <c r="BP463" s="3"/>
      <c r="BQ463" s="3"/>
      <c r="BR463" s="3"/>
      <c r="BS463" s="3"/>
      <c r="BT463" s="3"/>
      <c r="BU463" s="3"/>
      <c r="BV463" s="3"/>
      <c r="BW463" s="3"/>
      <c r="BX463" s="3"/>
      <c r="BY463" s="3"/>
      <c r="BZ463" s="3"/>
      <c r="CA463" s="3"/>
      <c r="CB463" s="3"/>
      <c r="CC463" s="3"/>
      <c r="CD463" s="3"/>
      <c r="CE463" s="3"/>
      <c r="CF463" s="3"/>
      <c r="CG463" s="3"/>
      <c r="CH463" s="3"/>
      <c r="CI463" s="3"/>
      <c r="CJ463" s="3"/>
      <c r="CK463" s="3"/>
      <c r="CL463" s="3"/>
      <c r="CM463" s="3"/>
      <c r="CN463" s="3"/>
      <c r="CO463" s="3"/>
      <c r="CP463" s="3"/>
      <c r="CQ463" s="3"/>
      <c r="CR463" s="3"/>
      <c r="CS463" s="3"/>
      <c r="CT463" s="3"/>
      <c r="CU463" s="3"/>
      <c r="CV463" s="3"/>
      <c r="CW463" s="3"/>
      <c r="CX463" s="3"/>
      <c r="CY463" s="3"/>
      <c r="CZ463" s="3"/>
      <c r="DA463" s="3"/>
      <c r="DB463" s="3"/>
      <c r="DC463" s="3"/>
      <c r="DD463" s="3"/>
      <c r="DE463" s="3"/>
      <c r="DF463" s="3"/>
      <c r="DG463" s="3"/>
      <c r="DH463" s="3"/>
      <c r="DI463" s="3"/>
      <c r="DJ463" s="3"/>
      <c r="DK463" s="3"/>
      <c r="DL463" s="3"/>
      <c r="DM463" s="3"/>
      <c r="DN463" s="3"/>
      <c r="DO463" s="3"/>
      <c r="DP463" s="3"/>
      <c r="DQ463" s="3"/>
      <c r="DR463" s="3"/>
      <c r="DS463" s="3"/>
      <c r="DT463" s="3"/>
      <c r="DU463" s="3"/>
      <c r="DV463" s="3"/>
      <c r="DW463" s="3"/>
      <c r="DX463" s="3"/>
      <c r="DY463" s="3"/>
      <c r="DZ463" s="3"/>
      <c r="EA463" s="3"/>
      <c r="EB463" s="3"/>
      <c r="EC463" s="3"/>
      <c r="ED463" s="3"/>
      <c r="EE463" s="3"/>
      <c r="EF463" s="3"/>
      <c r="EG463" s="3"/>
      <c r="EH463" s="3"/>
      <c r="EI463" s="3"/>
      <c r="EJ463" s="3"/>
      <c r="EK463" s="3"/>
      <c r="EL463" s="3"/>
      <c r="EM463" s="3"/>
      <c r="EN463" s="3"/>
      <c r="EO463" s="3"/>
      <c r="EP463" s="3"/>
      <c r="EQ463" s="3"/>
      <c r="ER463" s="3"/>
      <c r="ES463" s="3"/>
      <c r="ET463" s="3"/>
      <c r="EU463" s="3"/>
      <c r="EV463" s="3"/>
      <c r="EW463" s="3"/>
      <c r="EX463" s="3"/>
      <c r="EY463" s="3"/>
      <c r="EZ463" s="3"/>
      <c r="FA463" s="3"/>
      <c r="FB463" s="3"/>
      <c r="FC463" s="3"/>
      <c r="FD463" s="3"/>
      <c r="FE463" s="3"/>
      <c r="FF463" s="3"/>
      <c r="FG463" s="3"/>
      <c r="FH463" s="3"/>
      <c r="FI463" s="3"/>
      <c r="FJ463" s="3"/>
      <c r="FK463" s="3"/>
      <c r="FL463" s="3"/>
      <c r="FM463" s="3"/>
      <c r="FN463" s="3"/>
      <c r="FO463" s="3"/>
      <c r="FP463" s="3"/>
      <c r="FQ463" s="3"/>
      <c r="FR463" s="3"/>
      <c r="FS463" s="3"/>
      <c r="FT463" s="3"/>
      <c r="FU463" s="3"/>
      <c r="FV463" s="3"/>
      <c r="FW463" s="3"/>
      <c r="FX463" s="3"/>
      <c r="FY463" s="3"/>
      <c r="FZ463" s="3"/>
      <c r="GA463" s="3"/>
      <c r="GB463" s="3"/>
      <c r="GC463" s="3"/>
      <c r="GD463" s="3"/>
      <c r="GE463" s="3"/>
      <c r="GF463" s="3"/>
      <c r="GG463" s="3"/>
      <c r="GH463" s="3"/>
      <c r="GI463" s="3"/>
      <c r="GJ463" s="3"/>
      <c r="GK463" s="3"/>
      <c r="GL463" s="3"/>
      <c r="GM463" s="3"/>
      <c r="GN463" s="3"/>
      <c r="GO463" s="3"/>
      <c r="GP463" s="3"/>
      <c r="GQ463" s="3"/>
      <c r="GR463" s="3"/>
      <c r="GS463" s="3"/>
      <c r="GT463" s="3"/>
      <c r="GU463" s="3"/>
      <c r="GV463" s="3"/>
      <c r="GW463" s="3"/>
      <c r="GX463" s="3"/>
      <c r="GY463" s="3"/>
      <c r="GZ463" s="3"/>
      <c r="HA463" s="3"/>
      <c r="HB463" s="3"/>
      <c r="HC463" s="3"/>
      <c r="HD463" s="3"/>
      <c r="HE463" s="3"/>
      <c r="HF463" s="3"/>
      <c r="HG463" s="3"/>
      <c r="HH463" s="3"/>
      <c r="HI463" s="3"/>
      <c r="HJ463" s="3"/>
      <c r="HK463" s="3"/>
      <c r="HL463" s="3"/>
      <c r="HM463" s="3"/>
      <c r="HN463" s="3"/>
      <c r="HO463" s="3"/>
      <c r="HP463" s="3"/>
      <c r="HQ463" s="3"/>
      <c r="HR463" s="3"/>
      <c r="HS463" s="3"/>
      <c r="HT463" s="3"/>
      <c r="HU463" s="3"/>
      <c r="HV463" s="3"/>
      <c r="HW463" s="3"/>
      <c r="HX463" s="3"/>
      <c r="HY463" s="3"/>
      <c r="HZ463" s="3"/>
      <c r="IA463" s="3"/>
      <c r="IB463" s="3"/>
      <c r="IC463" s="3"/>
      <c r="ID463" s="3"/>
    </row>
    <row r="464" spans="1:238" s="8" customFormat="1" x14ac:dyDescent="0.2">
      <c r="A464" s="44">
        <f t="shared" si="11"/>
        <v>457</v>
      </c>
      <c r="B464" s="15" t="s">
        <v>1234</v>
      </c>
      <c r="C464" s="15" t="s">
        <v>1232</v>
      </c>
      <c r="D464" s="15"/>
      <c r="E464" s="56">
        <v>2016.06</v>
      </c>
      <c r="F464" s="16" t="s">
        <v>163</v>
      </c>
      <c r="G464" s="17">
        <v>123</v>
      </c>
      <c r="H464" s="17">
        <v>283</v>
      </c>
      <c r="I464" s="18" t="s">
        <v>4</v>
      </c>
      <c r="J464" s="52" t="s">
        <v>50</v>
      </c>
      <c r="K464" s="10"/>
      <c r="L464" s="3"/>
      <c r="M464" s="3"/>
      <c r="N464" s="3"/>
      <c r="O464" s="3"/>
      <c r="P464" s="3"/>
      <c r="Q464" s="3"/>
      <c r="R464" s="3"/>
      <c r="S464" s="3"/>
      <c r="T464" s="3"/>
      <c r="U464" s="3"/>
      <c r="V464" s="3"/>
      <c r="W464" s="3"/>
      <c r="X464" s="3"/>
      <c r="Y464" s="3"/>
      <c r="Z464" s="3"/>
      <c r="AA464" s="3"/>
      <c r="AB464" s="3"/>
      <c r="AC464" s="3"/>
      <c r="AD464" s="3"/>
      <c r="AE464" s="3"/>
      <c r="AF464" s="3"/>
      <c r="AG464" s="3"/>
      <c r="AH464" s="3"/>
      <c r="AI464" s="3"/>
      <c r="AJ464" s="3"/>
      <c r="AK464" s="3"/>
      <c r="AL464" s="3"/>
      <c r="AM464" s="3"/>
      <c r="AN464" s="3"/>
      <c r="AO464" s="3"/>
      <c r="AP464" s="3"/>
      <c r="AQ464" s="3"/>
      <c r="AR464" s="3"/>
      <c r="AS464" s="3"/>
      <c r="AT464" s="3"/>
      <c r="AU464" s="3"/>
      <c r="AV464" s="3"/>
      <c r="AW464" s="3"/>
      <c r="AX464" s="3"/>
      <c r="AY464" s="3"/>
      <c r="AZ464" s="3"/>
      <c r="BA464" s="3"/>
      <c r="BB464" s="3"/>
      <c r="BC464" s="3"/>
      <c r="BD464" s="3"/>
      <c r="BE464" s="3"/>
      <c r="BF464" s="3"/>
      <c r="BG464" s="3"/>
      <c r="BH464" s="3"/>
      <c r="BI464" s="3"/>
      <c r="BJ464" s="3"/>
      <c r="BK464" s="3"/>
      <c r="BL464" s="3"/>
      <c r="BM464" s="3"/>
      <c r="BN464" s="3"/>
      <c r="BO464" s="3"/>
      <c r="BP464" s="3"/>
      <c r="BQ464" s="3"/>
      <c r="BR464" s="3"/>
      <c r="BS464" s="3"/>
      <c r="BT464" s="3"/>
      <c r="BU464" s="3"/>
      <c r="BV464" s="3"/>
      <c r="BW464" s="3"/>
      <c r="BX464" s="3"/>
      <c r="BY464" s="3"/>
      <c r="BZ464" s="3"/>
      <c r="CA464" s="3"/>
      <c r="CB464" s="3"/>
      <c r="CC464" s="3"/>
      <c r="CD464" s="3"/>
      <c r="CE464" s="3"/>
      <c r="CF464" s="3"/>
      <c r="CG464" s="3"/>
      <c r="CH464" s="3"/>
      <c r="CI464" s="3"/>
      <c r="CJ464" s="3"/>
      <c r="CK464" s="3"/>
      <c r="CL464" s="3"/>
      <c r="CM464" s="3"/>
      <c r="CN464" s="3"/>
      <c r="CO464" s="3"/>
      <c r="CP464" s="3"/>
      <c r="CQ464" s="3"/>
      <c r="CR464" s="3"/>
      <c r="CS464" s="3"/>
      <c r="CT464" s="3"/>
      <c r="CU464" s="3"/>
      <c r="CV464" s="3"/>
      <c r="CW464" s="3"/>
      <c r="CX464" s="3"/>
      <c r="CY464" s="3"/>
      <c r="CZ464" s="3"/>
      <c r="DA464" s="3"/>
      <c r="DB464" s="3"/>
      <c r="DC464" s="3"/>
      <c r="DD464" s="3"/>
      <c r="DE464" s="3"/>
      <c r="DF464" s="3"/>
      <c r="DG464" s="3"/>
      <c r="DH464" s="3"/>
      <c r="DI464" s="3"/>
      <c r="DJ464" s="3"/>
      <c r="DK464" s="3"/>
      <c r="DL464" s="3"/>
      <c r="DM464" s="3"/>
      <c r="DN464" s="3"/>
      <c r="DO464" s="3"/>
      <c r="DP464" s="3"/>
      <c r="DQ464" s="3"/>
      <c r="DR464" s="3"/>
      <c r="DS464" s="3"/>
      <c r="DT464" s="3"/>
      <c r="DU464" s="3"/>
      <c r="DV464" s="3"/>
      <c r="DW464" s="3"/>
      <c r="DX464" s="3"/>
      <c r="DY464" s="3"/>
      <c r="DZ464" s="3"/>
      <c r="EA464" s="3"/>
      <c r="EB464" s="3"/>
      <c r="EC464" s="3"/>
      <c r="ED464" s="3"/>
      <c r="EE464" s="3"/>
      <c r="EF464" s="3"/>
      <c r="EG464" s="3"/>
      <c r="EH464" s="3"/>
      <c r="EI464" s="3"/>
      <c r="EJ464" s="3"/>
      <c r="EK464" s="3"/>
      <c r="EL464" s="3"/>
      <c r="EM464" s="3"/>
      <c r="EN464" s="3"/>
      <c r="EO464" s="3"/>
      <c r="EP464" s="3"/>
      <c r="EQ464" s="3"/>
      <c r="ER464" s="3"/>
      <c r="ES464" s="3"/>
      <c r="ET464" s="3"/>
      <c r="EU464" s="3"/>
      <c r="EV464" s="3"/>
      <c r="EW464" s="3"/>
      <c r="EX464" s="3"/>
      <c r="EY464" s="3"/>
      <c r="EZ464" s="3"/>
      <c r="FA464" s="3"/>
      <c r="FB464" s="3"/>
      <c r="FC464" s="3"/>
      <c r="FD464" s="3"/>
      <c r="FE464" s="3"/>
      <c r="FF464" s="3"/>
      <c r="FG464" s="3"/>
      <c r="FH464" s="3"/>
      <c r="FI464" s="3"/>
      <c r="FJ464" s="3"/>
      <c r="FK464" s="3"/>
      <c r="FL464" s="3"/>
      <c r="FM464" s="3"/>
      <c r="FN464" s="3"/>
      <c r="FO464" s="3"/>
      <c r="FP464" s="3"/>
      <c r="FQ464" s="3"/>
      <c r="FR464" s="3"/>
      <c r="FS464" s="3"/>
      <c r="FT464" s="3"/>
      <c r="FU464" s="3"/>
      <c r="FV464" s="3"/>
      <c r="FW464" s="3"/>
      <c r="FX464" s="3"/>
      <c r="FY464" s="3"/>
      <c r="FZ464" s="3"/>
      <c r="GA464" s="3"/>
      <c r="GB464" s="3"/>
      <c r="GC464" s="3"/>
      <c r="GD464" s="3"/>
      <c r="GE464" s="3"/>
      <c r="GF464" s="3"/>
      <c r="GG464" s="3"/>
      <c r="GH464" s="3"/>
      <c r="GI464" s="3"/>
      <c r="GJ464" s="3"/>
      <c r="GK464" s="3"/>
      <c r="GL464" s="3"/>
      <c r="GM464" s="3"/>
      <c r="GN464" s="3"/>
      <c r="GO464" s="3"/>
      <c r="GP464" s="3"/>
      <c r="GQ464" s="3"/>
      <c r="GR464" s="3"/>
      <c r="GS464" s="3"/>
      <c r="GT464" s="3"/>
      <c r="GU464" s="3"/>
      <c r="GV464" s="3"/>
      <c r="GW464" s="3"/>
      <c r="GX464" s="3"/>
      <c r="GY464" s="3"/>
      <c r="GZ464" s="3"/>
      <c r="HA464" s="3"/>
      <c r="HB464" s="3"/>
      <c r="HC464" s="3"/>
      <c r="HD464" s="3"/>
      <c r="HE464" s="3"/>
      <c r="HF464" s="3"/>
      <c r="HG464" s="3"/>
      <c r="HH464" s="3"/>
      <c r="HI464" s="3"/>
      <c r="HJ464" s="3"/>
      <c r="HK464" s="3"/>
      <c r="HL464" s="3"/>
      <c r="HM464" s="3"/>
      <c r="HN464" s="3"/>
      <c r="HO464" s="3"/>
      <c r="HP464" s="3"/>
      <c r="HQ464" s="3"/>
      <c r="HR464" s="3"/>
      <c r="HS464" s="3"/>
      <c r="HT464" s="3"/>
      <c r="HU464" s="3"/>
      <c r="HV464" s="3"/>
      <c r="HW464" s="3"/>
      <c r="HX464" s="3"/>
      <c r="HY464" s="3"/>
      <c r="HZ464" s="3"/>
      <c r="IA464" s="3"/>
      <c r="IB464" s="3"/>
      <c r="IC464" s="3"/>
      <c r="ID464" s="3"/>
    </row>
    <row r="465" spans="1:238" s="8" customFormat="1" x14ac:dyDescent="0.2">
      <c r="A465" s="44">
        <f t="shared" si="11"/>
        <v>458</v>
      </c>
      <c r="B465" s="15" t="s">
        <v>2341</v>
      </c>
      <c r="C465" s="15" t="s">
        <v>1232</v>
      </c>
      <c r="D465" s="15"/>
      <c r="E465" s="56">
        <v>2016.06</v>
      </c>
      <c r="F465" s="16" t="s">
        <v>126</v>
      </c>
      <c r="G465" s="17">
        <v>1207</v>
      </c>
      <c r="H465" s="17">
        <v>1630</v>
      </c>
      <c r="I465" s="18" t="s">
        <v>4</v>
      </c>
      <c r="J465" s="52" t="s">
        <v>50</v>
      </c>
      <c r="K465" s="10" t="s">
        <v>2315</v>
      </c>
      <c r="L465" s="3"/>
      <c r="M465" s="3"/>
      <c r="N465" s="3"/>
      <c r="O465" s="3"/>
      <c r="P465" s="3"/>
      <c r="Q465" s="3"/>
      <c r="R465" s="3"/>
      <c r="S465" s="3"/>
      <c r="T465" s="3"/>
      <c r="U465" s="3"/>
      <c r="V465" s="3"/>
      <c r="W465" s="3"/>
      <c r="X465" s="3"/>
      <c r="Y465" s="3"/>
      <c r="Z465" s="3"/>
      <c r="AA465" s="3"/>
      <c r="AB465" s="3"/>
      <c r="AC465" s="3"/>
      <c r="AD465" s="3"/>
      <c r="AE465" s="3"/>
      <c r="AF465" s="3"/>
      <c r="AG465" s="3"/>
      <c r="AH465" s="3"/>
      <c r="AI465" s="3"/>
      <c r="AJ465" s="3"/>
      <c r="AK465" s="3"/>
      <c r="AL465" s="3"/>
      <c r="AM465" s="3"/>
      <c r="AN465" s="3"/>
      <c r="AO465" s="3"/>
      <c r="AP465" s="3"/>
      <c r="AQ465" s="3"/>
      <c r="AR465" s="3"/>
      <c r="AS465" s="3"/>
      <c r="AT465" s="3"/>
      <c r="AU465" s="3"/>
      <c r="AV465" s="3"/>
      <c r="AW465" s="3"/>
      <c r="AX465" s="3"/>
      <c r="AY465" s="3"/>
      <c r="AZ465" s="3"/>
      <c r="BA465" s="3"/>
      <c r="BB465" s="3"/>
      <c r="BC465" s="3"/>
      <c r="BD465" s="3"/>
      <c r="BE465" s="3"/>
      <c r="BF465" s="3"/>
      <c r="BG465" s="3"/>
      <c r="BH465" s="3"/>
      <c r="BI465" s="3"/>
      <c r="BJ465" s="3"/>
      <c r="BK465" s="3"/>
      <c r="BL465" s="3"/>
      <c r="BM465" s="3"/>
      <c r="BN465" s="3"/>
      <c r="BO465" s="3"/>
      <c r="BP465" s="3"/>
      <c r="BQ465" s="3"/>
      <c r="BR465" s="3"/>
      <c r="BS465" s="3"/>
      <c r="BT465" s="3"/>
      <c r="BU465" s="3"/>
      <c r="BV465" s="3"/>
      <c r="BW465" s="3"/>
      <c r="BX465" s="3"/>
      <c r="BY465" s="3"/>
      <c r="BZ465" s="3"/>
      <c r="CA465" s="3"/>
      <c r="CB465" s="3"/>
      <c r="CC465" s="3"/>
      <c r="CD465" s="3"/>
      <c r="CE465" s="3"/>
      <c r="CF465" s="3"/>
      <c r="CG465" s="3"/>
      <c r="CH465" s="3"/>
      <c r="CI465" s="3"/>
      <c r="CJ465" s="3"/>
      <c r="CK465" s="3"/>
      <c r="CL465" s="3"/>
      <c r="CM465" s="3"/>
      <c r="CN465" s="3"/>
      <c r="CO465" s="3"/>
      <c r="CP465" s="3"/>
      <c r="CQ465" s="3"/>
      <c r="CR465" s="3"/>
      <c r="CS465" s="3"/>
      <c r="CT465" s="3"/>
      <c r="CU465" s="3"/>
      <c r="CV465" s="3"/>
      <c r="CW465" s="3"/>
      <c r="CX465" s="3"/>
      <c r="CY465" s="3"/>
      <c r="CZ465" s="3"/>
      <c r="DA465" s="3"/>
      <c r="DB465" s="3"/>
      <c r="DC465" s="3"/>
      <c r="DD465" s="3"/>
      <c r="DE465" s="3"/>
      <c r="DF465" s="3"/>
      <c r="DG465" s="3"/>
      <c r="DH465" s="3"/>
      <c r="DI465" s="3"/>
      <c r="DJ465" s="3"/>
      <c r="DK465" s="3"/>
      <c r="DL465" s="3"/>
      <c r="DM465" s="3"/>
      <c r="DN465" s="3"/>
      <c r="DO465" s="3"/>
      <c r="DP465" s="3"/>
      <c r="DQ465" s="3"/>
      <c r="DR465" s="3"/>
      <c r="DS465" s="3"/>
      <c r="DT465" s="3"/>
      <c r="DU465" s="3"/>
      <c r="DV465" s="3"/>
      <c r="DW465" s="3"/>
      <c r="DX465" s="3"/>
      <c r="DY465" s="3"/>
      <c r="DZ465" s="3"/>
      <c r="EA465" s="3"/>
      <c r="EB465" s="3"/>
      <c r="EC465" s="3"/>
      <c r="ED465" s="3"/>
      <c r="EE465" s="3"/>
      <c r="EF465" s="3"/>
      <c r="EG465" s="3"/>
      <c r="EH465" s="3"/>
      <c r="EI465" s="3"/>
      <c r="EJ465" s="3"/>
      <c r="EK465" s="3"/>
      <c r="EL465" s="3"/>
      <c r="EM465" s="3"/>
      <c r="EN465" s="3"/>
      <c r="EO465" s="3"/>
      <c r="EP465" s="3"/>
      <c r="EQ465" s="3"/>
      <c r="ER465" s="3"/>
      <c r="ES465" s="3"/>
      <c r="ET465" s="3"/>
      <c r="EU465" s="3"/>
      <c r="EV465" s="3"/>
      <c r="EW465" s="3"/>
      <c r="EX465" s="3"/>
      <c r="EY465" s="3"/>
      <c r="EZ465" s="3"/>
      <c r="FA465" s="3"/>
      <c r="FB465" s="3"/>
      <c r="FC465" s="3"/>
      <c r="FD465" s="3"/>
      <c r="FE465" s="3"/>
      <c r="FF465" s="3"/>
      <c r="FG465" s="3"/>
      <c r="FH465" s="3"/>
      <c r="FI465" s="3"/>
      <c r="FJ465" s="3"/>
      <c r="FK465" s="3"/>
      <c r="FL465" s="3"/>
      <c r="FM465" s="3"/>
      <c r="FN465" s="3"/>
      <c r="FO465" s="3"/>
      <c r="FP465" s="3"/>
      <c r="FQ465" s="3"/>
      <c r="FR465" s="3"/>
      <c r="FS465" s="3"/>
      <c r="FT465" s="3"/>
      <c r="FU465" s="3"/>
      <c r="FV465" s="3"/>
      <c r="FW465" s="3"/>
      <c r="FX465" s="3"/>
      <c r="FY465" s="3"/>
      <c r="FZ465" s="3"/>
      <c r="GA465" s="3"/>
      <c r="GB465" s="3"/>
      <c r="GC465" s="3"/>
      <c r="GD465" s="3"/>
      <c r="GE465" s="3"/>
      <c r="GF465" s="3"/>
      <c r="GG465" s="3"/>
      <c r="GH465" s="3"/>
      <c r="GI465" s="3"/>
      <c r="GJ465" s="3"/>
      <c r="GK465" s="3"/>
      <c r="GL465" s="3"/>
      <c r="GM465" s="3"/>
      <c r="GN465" s="3"/>
      <c r="GO465" s="3"/>
      <c r="GP465" s="3"/>
      <c r="GQ465" s="3"/>
      <c r="GR465" s="3"/>
      <c r="GS465" s="3"/>
      <c r="GT465" s="3"/>
      <c r="GU465" s="3"/>
      <c r="GV465" s="3"/>
      <c r="GW465" s="3"/>
      <c r="GX465" s="3"/>
      <c r="GY465" s="3"/>
      <c r="GZ465" s="3"/>
      <c r="HA465" s="3"/>
      <c r="HB465" s="3"/>
      <c r="HC465" s="3"/>
      <c r="HD465" s="3"/>
      <c r="HE465" s="3"/>
      <c r="HF465" s="3"/>
      <c r="HG465" s="3"/>
      <c r="HH465" s="3"/>
      <c r="HI465" s="3"/>
      <c r="HJ465" s="3"/>
      <c r="HK465" s="3"/>
      <c r="HL465" s="3"/>
      <c r="HM465" s="3"/>
      <c r="HN465" s="3"/>
      <c r="HO465" s="3"/>
      <c r="HP465" s="3"/>
      <c r="HQ465" s="3"/>
      <c r="HR465" s="3"/>
      <c r="HS465" s="3"/>
      <c r="HT465" s="3"/>
      <c r="HU465" s="3"/>
      <c r="HV465" s="3"/>
      <c r="HW465" s="3"/>
      <c r="HX465" s="3"/>
      <c r="HY465" s="3"/>
      <c r="HZ465" s="3"/>
      <c r="IA465" s="3"/>
      <c r="IB465" s="3"/>
      <c r="IC465" s="3"/>
      <c r="ID465" s="3"/>
    </row>
    <row r="466" spans="1:238" s="8" customFormat="1" x14ac:dyDescent="0.2">
      <c r="A466" s="44">
        <f t="shared" si="11"/>
        <v>459</v>
      </c>
      <c r="B466" s="15" t="s">
        <v>1235</v>
      </c>
      <c r="C466" s="15" t="s">
        <v>2349</v>
      </c>
      <c r="D466" s="15"/>
      <c r="E466" s="56">
        <v>2016.08</v>
      </c>
      <c r="F466" s="16" t="s">
        <v>197</v>
      </c>
      <c r="G466" s="17">
        <v>457</v>
      </c>
      <c r="H466" s="17">
        <v>914</v>
      </c>
      <c r="I466" s="18" t="s">
        <v>4</v>
      </c>
      <c r="J466" s="52" t="s">
        <v>50</v>
      </c>
      <c r="K466" s="9"/>
      <c r="L466" s="3"/>
      <c r="M466" s="3"/>
      <c r="N466" s="3"/>
      <c r="O466" s="3"/>
      <c r="P466" s="3"/>
      <c r="Q466" s="3"/>
      <c r="R466" s="3"/>
      <c r="S466" s="3"/>
      <c r="T466" s="3"/>
      <c r="U466" s="3"/>
      <c r="V466" s="3"/>
      <c r="W466" s="3"/>
      <c r="X466" s="3"/>
      <c r="Y466" s="3"/>
      <c r="Z466" s="3"/>
      <c r="AA466" s="3"/>
      <c r="AB466" s="3"/>
      <c r="AC466" s="3"/>
      <c r="AD466" s="3"/>
      <c r="AE466" s="3"/>
      <c r="AF466" s="3"/>
      <c r="AG466" s="3"/>
      <c r="AH466" s="3"/>
      <c r="AI466" s="3"/>
      <c r="AJ466" s="3"/>
      <c r="AK466" s="3"/>
      <c r="AL466" s="3"/>
      <c r="AM466" s="3"/>
      <c r="AN466" s="3"/>
      <c r="AO466" s="3"/>
      <c r="AP466" s="3"/>
      <c r="AQ466" s="3"/>
      <c r="AR466" s="3"/>
      <c r="AS466" s="3"/>
      <c r="AT466" s="3"/>
      <c r="AU466" s="3"/>
      <c r="AV466" s="3"/>
      <c r="AW466" s="3"/>
      <c r="AX466" s="3"/>
      <c r="AY466" s="3"/>
      <c r="AZ466" s="3"/>
      <c r="BA466" s="3"/>
      <c r="BB466" s="3"/>
      <c r="BC466" s="3"/>
      <c r="BD466" s="3"/>
      <c r="BE466" s="3"/>
      <c r="BF466" s="3"/>
      <c r="BG466" s="3"/>
      <c r="BH466" s="3"/>
      <c r="BI466" s="3"/>
      <c r="BJ466" s="3"/>
      <c r="BK466" s="3"/>
      <c r="BL466" s="3"/>
      <c r="BM466" s="3"/>
      <c r="BN466" s="3"/>
      <c r="BO466" s="3"/>
      <c r="BP466" s="3"/>
      <c r="BQ466" s="3"/>
      <c r="BR466" s="3"/>
      <c r="BS466" s="3"/>
      <c r="BT466" s="3"/>
      <c r="BU466" s="3"/>
      <c r="BV466" s="3"/>
      <c r="BW466" s="3"/>
      <c r="BX466" s="3"/>
      <c r="BY466" s="3"/>
      <c r="BZ466" s="3"/>
      <c r="CA466" s="3"/>
      <c r="CB466" s="3"/>
      <c r="CC466" s="3"/>
      <c r="CD466" s="3"/>
      <c r="CE466" s="3"/>
      <c r="CF466" s="3"/>
      <c r="CG466" s="3"/>
      <c r="CH466" s="3"/>
      <c r="CI466" s="3"/>
      <c r="CJ466" s="3"/>
      <c r="CK466" s="3"/>
      <c r="CL466" s="3"/>
      <c r="CM466" s="3"/>
      <c r="CN466" s="3"/>
      <c r="CO466" s="3"/>
      <c r="CP466" s="3"/>
      <c r="CQ466" s="3"/>
      <c r="CR466" s="3"/>
      <c r="CS466" s="3"/>
      <c r="CT466" s="3"/>
      <c r="CU466" s="3"/>
      <c r="CV466" s="3"/>
      <c r="CW466" s="3"/>
      <c r="CX466" s="3"/>
      <c r="CY466" s="3"/>
      <c r="CZ466" s="3"/>
      <c r="DA466" s="3"/>
      <c r="DB466" s="3"/>
      <c r="DC466" s="3"/>
      <c r="DD466" s="3"/>
      <c r="DE466" s="3"/>
      <c r="DF466" s="3"/>
      <c r="DG466" s="3"/>
      <c r="DH466" s="3"/>
      <c r="DI466" s="3"/>
      <c r="DJ466" s="3"/>
      <c r="DK466" s="3"/>
      <c r="DL466" s="3"/>
      <c r="DM466" s="3"/>
      <c r="DN466" s="3"/>
      <c r="DO466" s="3"/>
      <c r="DP466" s="3"/>
      <c r="DQ466" s="3"/>
      <c r="DR466" s="3"/>
      <c r="DS466" s="3"/>
      <c r="DT466" s="3"/>
      <c r="DU466" s="3"/>
      <c r="DV466" s="3"/>
      <c r="DW466" s="3"/>
      <c r="DX466" s="3"/>
      <c r="DY466" s="3"/>
      <c r="DZ466" s="3"/>
      <c r="EA466" s="3"/>
      <c r="EB466" s="3"/>
      <c r="EC466" s="3"/>
      <c r="ED466" s="3"/>
      <c r="EE466" s="3"/>
      <c r="EF466" s="3"/>
      <c r="EG466" s="3"/>
      <c r="EH466" s="3"/>
      <c r="EI466" s="3"/>
      <c r="EJ466" s="3"/>
      <c r="EK466" s="3"/>
      <c r="EL466" s="3"/>
      <c r="EM466" s="3"/>
      <c r="EN466" s="3"/>
      <c r="EO466" s="3"/>
      <c r="EP466" s="3"/>
      <c r="EQ466" s="3"/>
      <c r="ER466" s="3"/>
      <c r="ES466" s="3"/>
      <c r="ET466" s="3"/>
      <c r="EU466" s="3"/>
      <c r="EV466" s="3"/>
      <c r="EW466" s="3"/>
      <c r="EX466" s="3"/>
      <c r="EY466" s="3"/>
      <c r="EZ466" s="3"/>
      <c r="FA466" s="3"/>
      <c r="FB466" s="3"/>
      <c r="FC466" s="3"/>
      <c r="FD466" s="3"/>
      <c r="FE466" s="3"/>
      <c r="FF466" s="3"/>
      <c r="FG466" s="3"/>
      <c r="FH466" s="3"/>
      <c r="FI466" s="3"/>
      <c r="FJ466" s="3"/>
      <c r="FK466" s="3"/>
      <c r="FL466" s="3"/>
      <c r="FM466" s="3"/>
      <c r="FN466" s="3"/>
      <c r="FO466" s="3"/>
      <c r="FP466" s="3"/>
      <c r="FQ466" s="3"/>
      <c r="FR466" s="3"/>
      <c r="FS466" s="3"/>
      <c r="FT466" s="3"/>
      <c r="FU466" s="3"/>
      <c r="FV466" s="3"/>
      <c r="FW466" s="3"/>
      <c r="FX466" s="3"/>
      <c r="FY466" s="3"/>
      <c r="FZ466" s="3"/>
      <c r="GA466" s="3"/>
      <c r="GB466" s="3"/>
      <c r="GC466" s="3"/>
      <c r="GD466" s="3"/>
      <c r="GE466" s="3"/>
      <c r="GF466" s="3"/>
      <c r="GG466" s="3"/>
      <c r="GH466" s="3"/>
      <c r="GI466" s="3"/>
      <c r="GJ466" s="3"/>
      <c r="GK466" s="3"/>
      <c r="GL466" s="3"/>
      <c r="GM466" s="3"/>
      <c r="GN466" s="3"/>
      <c r="GO466" s="3"/>
      <c r="GP466" s="3"/>
      <c r="GQ466" s="3"/>
      <c r="GR466" s="3"/>
      <c r="GS466" s="3"/>
      <c r="GT466" s="3"/>
      <c r="GU466" s="3"/>
      <c r="GV466" s="3"/>
      <c r="GW466" s="3"/>
      <c r="GX466" s="3"/>
      <c r="GY466" s="3"/>
      <c r="GZ466" s="3"/>
      <c r="HA466" s="3"/>
      <c r="HB466" s="3"/>
      <c r="HC466" s="3"/>
      <c r="HD466" s="3"/>
      <c r="HE466" s="3"/>
      <c r="HF466" s="3"/>
      <c r="HG466" s="3"/>
      <c r="HH466" s="3"/>
      <c r="HI466" s="3"/>
      <c r="HJ466" s="3"/>
      <c r="HK466" s="3"/>
      <c r="HL466" s="3"/>
      <c r="HM466" s="3"/>
      <c r="HN466" s="3"/>
      <c r="HO466" s="3"/>
      <c r="HP466" s="3"/>
      <c r="HQ466" s="3"/>
      <c r="HR466" s="3"/>
      <c r="HS466" s="3"/>
      <c r="HT466" s="3"/>
      <c r="HU466" s="3"/>
      <c r="HV466" s="3"/>
      <c r="HW466" s="3"/>
      <c r="HX466" s="3"/>
      <c r="HY466" s="3"/>
      <c r="HZ466" s="3"/>
      <c r="IA466" s="3"/>
      <c r="IB466" s="3"/>
      <c r="IC466" s="3"/>
      <c r="ID466" s="3"/>
    </row>
    <row r="467" spans="1:238" s="8" customFormat="1" x14ac:dyDescent="0.2">
      <c r="A467" s="44">
        <f t="shared" si="11"/>
        <v>460</v>
      </c>
      <c r="B467" s="15" t="s">
        <v>1236</v>
      </c>
      <c r="C467" s="15" t="s">
        <v>2349</v>
      </c>
      <c r="D467" s="15"/>
      <c r="E467" s="56">
        <v>2016.08</v>
      </c>
      <c r="F467" s="16" t="s">
        <v>220</v>
      </c>
      <c r="G467" s="17">
        <v>392</v>
      </c>
      <c r="H467" s="17">
        <v>861</v>
      </c>
      <c r="I467" s="18" t="s">
        <v>3</v>
      </c>
      <c r="J467" s="52" t="s">
        <v>50</v>
      </c>
      <c r="K467" s="9"/>
      <c r="L467" s="3"/>
      <c r="M467" s="3"/>
      <c r="N467" s="3"/>
      <c r="O467" s="3"/>
      <c r="P467" s="3"/>
      <c r="Q467" s="3"/>
      <c r="R467" s="3"/>
      <c r="S467" s="3"/>
      <c r="T467" s="3"/>
      <c r="U467" s="3"/>
      <c r="V467" s="3"/>
      <c r="W467" s="3"/>
      <c r="X467" s="3"/>
      <c r="Y467" s="3"/>
      <c r="Z467" s="3"/>
      <c r="AA467" s="3"/>
      <c r="AB467" s="3"/>
      <c r="AC467" s="3"/>
      <c r="AD467" s="3"/>
      <c r="AE467" s="3"/>
      <c r="AF467" s="3"/>
      <c r="AG467" s="3"/>
      <c r="AH467" s="3"/>
      <c r="AI467" s="3"/>
      <c r="AJ467" s="3"/>
      <c r="AK467" s="3"/>
      <c r="AL467" s="3"/>
      <c r="AM467" s="3"/>
      <c r="AN467" s="3"/>
      <c r="AO467" s="3"/>
      <c r="AP467" s="3"/>
      <c r="AQ467" s="3"/>
      <c r="AR467" s="3"/>
      <c r="AS467" s="3"/>
      <c r="AT467" s="3"/>
      <c r="AU467" s="3"/>
      <c r="AV467" s="3"/>
      <c r="AW467" s="3"/>
      <c r="AX467" s="3"/>
      <c r="AY467" s="3"/>
      <c r="AZ467" s="3"/>
      <c r="BA467" s="3"/>
      <c r="BB467" s="3"/>
      <c r="BC467" s="3"/>
      <c r="BD467" s="3"/>
      <c r="BE467" s="3"/>
      <c r="BF467" s="3"/>
      <c r="BG467" s="3"/>
      <c r="BH467" s="3"/>
      <c r="BI467" s="3"/>
      <c r="BJ467" s="3"/>
      <c r="BK467" s="3"/>
      <c r="BL467" s="3"/>
      <c r="BM467" s="3"/>
      <c r="BN467" s="3"/>
      <c r="BO467" s="3"/>
      <c r="BP467" s="3"/>
      <c r="BQ467" s="3"/>
      <c r="BR467" s="3"/>
      <c r="BS467" s="3"/>
      <c r="BT467" s="3"/>
      <c r="BU467" s="3"/>
      <c r="BV467" s="3"/>
      <c r="BW467" s="3"/>
      <c r="BX467" s="3"/>
      <c r="BY467" s="3"/>
      <c r="BZ467" s="3"/>
      <c r="CA467" s="3"/>
      <c r="CB467" s="3"/>
      <c r="CC467" s="3"/>
      <c r="CD467" s="3"/>
      <c r="CE467" s="3"/>
      <c r="CF467" s="3"/>
      <c r="CG467" s="3"/>
      <c r="CH467" s="3"/>
      <c r="CI467" s="3"/>
      <c r="CJ467" s="3"/>
      <c r="CK467" s="3"/>
      <c r="CL467" s="3"/>
      <c r="CM467" s="3"/>
      <c r="CN467" s="3"/>
      <c r="CO467" s="3"/>
      <c r="CP467" s="3"/>
      <c r="CQ467" s="3"/>
      <c r="CR467" s="3"/>
      <c r="CS467" s="3"/>
      <c r="CT467" s="3"/>
      <c r="CU467" s="3"/>
      <c r="CV467" s="3"/>
      <c r="CW467" s="3"/>
      <c r="CX467" s="3"/>
      <c r="CY467" s="3"/>
      <c r="CZ467" s="3"/>
      <c r="DA467" s="3"/>
      <c r="DB467" s="3"/>
      <c r="DC467" s="3"/>
      <c r="DD467" s="3"/>
      <c r="DE467" s="3"/>
      <c r="DF467" s="3"/>
      <c r="DG467" s="3"/>
      <c r="DH467" s="3"/>
      <c r="DI467" s="3"/>
      <c r="DJ467" s="3"/>
      <c r="DK467" s="3"/>
      <c r="DL467" s="3"/>
      <c r="DM467" s="3"/>
      <c r="DN467" s="3"/>
      <c r="DO467" s="3"/>
      <c r="DP467" s="3"/>
      <c r="DQ467" s="3"/>
      <c r="DR467" s="3"/>
      <c r="DS467" s="3"/>
      <c r="DT467" s="3"/>
      <c r="DU467" s="3"/>
      <c r="DV467" s="3"/>
      <c r="DW467" s="3"/>
      <c r="DX467" s="3"/>
      <c r="DY467" s="3"/>
      <c r="DZ467" s="3"/>
      <c r="EA467" s="3"/>
      <c r="EB467" s="3"/>
      <c r="EC467" s="3"/>
      <c r="ED467" s="3"/>
      <c r="EE467" s="3"/>
      <c r="EF467" s="3"/>
      <c r="EG467" s="3"/>
      <c r="EH467" s="3"/>
      <c r="EI467" s="3"/>
      <c r="EJ467" s="3"/>
      <c r="EK467" s="3"/>
      <c r="EL467" s="3"/>
      <c r="EM467" s="3"/>
      <c r="EN467" s="3"/>
      <c r="EO467" s="3"/>
      <c r="EP467" s="3"/>
      <c r="EQ467" s="3"/>
      <c r="ER467" s="3"/>
      <c r="ES467" s="3"/>
      <c r="ET467" s="3"/>
      <c r="EU467" s="3"/>
      <c r="EV467" s="3"/>
      <c r="EW467" s="3"/>
      <c r="EX467" s="3"/>
      <c r="EY467" s="3"/>
      <c r="EZ467" s="3"/>
      <c r="FA467" s="3"/>
      <c r="FB467" s="3"/>
      <c r="FC467" s="3"/>
      <c r="FD467" s="3"/>
      <c r="FE467" s="3"/>
      <c r="FF467" s="3"/>
      <c r="FG467" s="3"/>
      <c r="FH467" s="3"/>
      <c r="FI467" s="3"/>
      <c r="FJ467" s="3"/>
      <c r="FK467" s="3"/>
      <c r="FL467" s="3"/>
      <c r="FM467" s="3"/>
      <c r="FN467" s="3"/>
      <c r="FO467" s="3"/>
      <c r="FP467" s="3"/>
      <c r="FQ467" s="3"/>
      <c r="FR467" s="3"/>
      <c r="FS467" s="3"/>
      <c r="FT467" s="3"/>
      <c r="FU467" s="3"/>
      <c r="FV467" s="3"/>
      <c r="FW467" s="3"/>
      <c r="FX467" s="3"/>
      <c r="FY467" s="3"/>
      <c r="FZ467" s="3"/>
      <c r="GA467" s="3"/>
      <c r="GB467" s="3"/>
      <c r="GC467" s="3"/>
      <c r="GD467" s="3"/>
      <c r="GE467" s="3"/>
      <c r="GF467" s="3"/>
      <c r="GG467" s="3"/>
      <c r="GH467" s="3"/>
      <c r="GI467" s="3"/>
      <c r="GJ467" s="3"/>
      <c r="GK467" s="3"/>
      <c r="GL467" s="3"/>
      <c r="GM467" s="3"/>
      <c r="GN467" s="3"/>
      <c r="GO467" s="3"/>
      <c r="GP467" s="3"/>
      <c r="GQ467" s="3"/>
      <c r="GR467" s="3"/>
      <c r="GS467" s="3"/>
      <c r="GT467" s="3"/>
      <c r="GU467" s="3"/>
      <c r="GV467" s="3"/>
      <c r="GW467" s="3"/>
      <c r="GX467" s="3"/>
      <c r="GY467" s="3"/>
      <c r="GZ467" s="3"/>
      <c r="HA467" s="3"/>
      <c r="HB467" s="3"/>
      <c r="HC467" s="3"/>
      <c r="HD467" s="3"/>
      <c r="HE467" s="3"/>
      <c r="HF467" s="3"/>
      <c r="HG467" s="3"/>
      <c r="HH467" s="3"/>
      <c r="HI467" s="3"/>
      <c r="HJ467" s="3"/>
      <c r="HK467" s="3"/>
      <c r="HL467" s="3"/>
      <c r="HM467" s="3"/>
      <c r="HN467" s="3"/>
      <c r="HO467" s="3"/>
      <c r="HP467" s="3"/>
      <c r="HQ467" s="3"/>
      <c r="HR467" s="3"/>
      <c r="HS467" s="3"/>
      <c r="HT467" s="3"/>
      <c r="HU467" s="3"/>
      <c r="HV467" s="3"/>
      <c r="HW467" s="3"/>
      <c r="HX467" s="3"/>
      <c r="HY467" s="3"/>
      <c r="HZ467" s="3"/>
      <c r="IA467" s="3"/>
      <c r="IB467" s="3"/>
      <c r="IC467" s="3"/>
      <c r="ID467" s="3"/>
    </row>
    <row r="468" spans="1:238" s="8" customFormat="1" x14ac:dyDescent="0.2">
      <c r="A468" s="44">
        <f t="shared" si="11"/>
        <v>461</v>
      </c>
      <c r="B468" s="15" t="s">
        <v>1237</v>
      </c>
      <c r="C468" s="15" t="s">
        <v>1232</v>
      </c>
      <c r="D468" s="15"/>
      <c r="E468" s="56">
        <v>2016.09</v>
      </c>
      <c r="F468" s="16" t="s">
        <v>144</v>
      </c>
      <c r="G468" s="17">
        <v>173</v>
      </c>
      <c r="H468" s="17">
        <v>390</v>
      </c>
      <c r="I468" s="18" t="s">
        <v>4</v>
      </c>
      <c r="J468" s="52" t="s">
        <v>50</v>
      </c>
      <c r="K468" s="10" t="s">
        <v>2357</v>
      </c>
      <c r="L468" s="3"/>
      <c r="M468" s="3"/>
      <c r="N468" s="3"/>
      <c r="O468" s="3"/>
      <c r="P468" s="3"/>
      <c r="Q468" s="3"/>
      <c r="R468" s="3"/>
      <c r="S468" s="3"/>
      <c r="T468" s="3"/>
      <c r="U468" s="3"/>
      <c r="V468" s="3"/>
      <c r="W468" s="3"/>
      <c r="X468" s="3"/>
      <c r="Y468" s="3"/>
      <c r="Z468" s="3"/>
      <c r="AA468" s="3"/>
      <c r="AB468" s="3"/>
      <c r="AC468" s="3"/>
      <c r="AD468" s="3"/>
      <c r="AE468" s="3"/>
      <c r="AF468" s="3"/>
      <c r="AG468" s="3"/>
      <c r="AH468" s="3"/>
      <c r="AI468" s="3"/>
      <c r="AJ468" s="3"/>
      <c r="AK468" s="3"/>
      <c r="AL468" s="3"/>
      <c r="AM468" s="3"/>
      <c r="AN468" s="3"/>
      <c r="AO468" s="3"/>
      <c r="AP468" s="3"/>
      <c r="AQ468" s="3"/>
      <c r="AR468" s="3"/>
      <c r="AS468" s="3"/>
      <c r="AT468" s="3"/>
      <c r="AU468" s="3"/>
      <c r="AV468" s="3"/>
      <c r="AW468" s="3"/>
      <c r="AX468" s="3"/>
      <c r="AY468" s="3"/>
      <c r="AZ468" s="3"/>
      <c r="BA468" s="3"/>
      <c r="BB468" s="3"/>
      <c r="BC468" s="3"/>
      <c r="BD468" s="3"/>
      <c r="BE468" s="3"/>
      <c r="BF468" s="3"/>
      <c r="BG468" s="3"/>
      <c r="BH468" s="3"/>
      <c r="BI468" s="3"/>
      <c r="BJ468" s="3"/>
      <c r="BK468" s="3"/>
      <c r="BL468" s="3"/>
      <c r="BM468" s="3"/>
      <c r="BN468" s="3"/>
      <c r="BO468" s="3"/>
      <c r="BP468" s="3"/>
      <c r="BQ468" s="3"/>
      <c r="BR468" s="3"/>
      <c r="BS468" s="3"/>
      <c r="BT468" s="3"/>
      <c r="BU468" s="3"/>
      <c r="BV468" s="3"/>
      <c r="BW468" s="3"/>
      <c r="BX468" s="3"/>
      <c r="BY468" s="3"/>
      <c r="BZ468" s="3"/>
      <c r="CA468" s="3"/>
      <c r="CB468" s="3"/>
      <c r="CC468" s="3"/>
      <c r="CD468" s="3"/>
      <c r="CE468" s="3"/>
      <c r="CF468" s="3"/>
      <c r="CG468" s="3"/>
      <c r="CH468" s="3"/>
      <c r="CI468" s="3"/>
      <c r="CJ468" s="3"/>
      <c r="CK468" s="3"/>
      <c r="CL468" s="3"/>
      <c r="CM468" s="3"/>
      <c r="CN468" s="3"/>
      <c r="CO468" s="3"/>
      <c r="CP468" s="3"/>
      <c r="CQ468" s="3"/>
      <c r="CR468" s="3"/>
      <c r="CS468" s="3"/>
      <c r="CT468" s="3"/>
      <c r="CU468" s="3"/>
      <c r="CV468" s="3"/>
      <c r="CW468" s="3"/>
      <c r="CX468" s="3"/>
      <c r="CY468" s="3"/>
      <c r="CZ468" s="3"/>
      <c r="DA468" s="3"/>
      <c r="DB468" s="3"/>
      <c r="DC468" s="3"/>
      <c r="DD468" s="3"/>
      <c r="DE468" s="3"/>
      <c r="DF468" s="3"/>
      <c r="DG468" s="3"/>
      <c r="DH468" s="3"/>
      <c r="DI468" s="3"/>
      <c r="DJ468" s="3"/>
      <c r="DK468" s="3"/>
      <c r="DL468" s="3"/>
      <c r="DM468" s="3"/>
      <c r="DN468" s="3"/>
      <c r="DO468" s="3"/>
      <c r="DP468" s="3"/>
      <c r="DQ468" s="3"/>
      <c r="DR468" s="3"/>
      <c r="DS468" s="3"/>
      <c r="DT468" s="3"/>
      <c r="DU468" s="3"/>
      <c r="DV468" s="3"/>
      <c r="DW468" s="3"/>
      <c r="DX468" s="3"/>
      <c r="DY468" s="3"/>
      <c r="DZ468" s="3"/>
      <c r="EA468" s="3"/>
      <c r="EB468" s="3"/>
      <c r="EC468" s="3"/>
      <c r="ED468" s="3"/>
      <c r="EE468" s="3"/>
      <c r="EF468" s="3"/>
      <c r="EG468" s="3"/>
      <c r="EH468" s="3"/>
      <c r="EI468" s="3"/>
      <c r="EJ468" s="3"/>
      <c r="EK468" s="3"/>
      <c r="EL468" s="3"/>
      <c r="EM468" s="3"/>
      <c r="EN468" s="3"/>
      <c r="EO468" s="3"/>
      <c r="EP468" s="3"/>
      <c r="EQ468" s="3"/>
      <c r="ER468" s="3"/>
      <c r="ES468" s="3"/>
      <c r="ET468" s="3"/>
      <c r="EU468" s="3"/>
      <c r="EV468" s="3"/>
      <c r="EW468" s="3"/>
      <c r="EX468" s="3"/>
      <c r="EY468" s="3"/>
      <c r="EZ468" s="3"/>
      <c r="FA468" s="3"/>
      <c r="FB468" s="3"/>
      <c r="FC468" s="3"/>
      <c r="FD468" s="3"/>
      <c r="FE468" s="3"/>
      <c r="FF468" s="3"/>
      <c r="FG468" s="3"/>
      <c r="FH468" s="3"/>
      <c r="FI468" s="3"/>
      <c r="FJ468" s="3"/>
      <c r="FK468" s="3"/>
      <c r="FL468" s="3"/>
      <c r="FM468" s="3"/>
      <c r="FN468" s="3"/>
      <c r="FO468" s="3"/>
      <c r="FP468" s="3"/>
      <c r="FQ468" s="3"/>
      <c r="FR468" s="3"/>
      <c r="FS468" s="3"/>
      <c r="FT468" s="3"/>
      <c r="FU468" s="3"/>
      <c r="FV468" s="3"/>
      <c r="FW468" s="3"/>
      <c r="FX468" s="3"/>
      <c r="FY468" s="3"/>
      <c r="FZ468" s="3"/>
      <c r="GA468" s="3"/>
      <c r="GB468" s="3"/>
      <c r="GC468" s="3"/>
      <c r="GD468" s="3"/>
      <c r="GE468" s="3"/>
      <c r="GF468" s="3"/>
      <c r="GG468" s="3"/>
      <c r="GH468" s="3"/>
      <c r="GI468" s="3"/>
      <c r="GJ468" s="3"/>
      <c r="GK468" s="3"/>
      <c r="GL468" s="3"/>
      <c r="GM468" s="3"/>
      <c r="GN468" s="3"/>
      <c r="GO468" s="3"/>
      <c r="GP468" s="3"/>
      <c r="GQ468" s="3"/>
      <c r="GR468" s="3"/>
      <c r="GS468" s="3"/>
      <c r="GT468" s="3"/>
      <c r="GU468" s="3"/>
      <c r="GV468" s="3"/>
      <c r="GW468" s="3"/>
      <c r="GX468" s="3"/>
      <c r="GY468" s="3"/>
      <c r="GZ468" s="3"/>
      <c r="HA468" s="3"/>
      <c r="HB468" s="3"/>
      <c r="HC468" s="3"/>
      <c r="HD468" s="3"/>
      <c r="HE468" s="3"/>
      <c r="HF468" s="3"/>
      <c r="HG468" s="3"/>
      <c r="HH468" s="3"/>
      <c r="HI468" s="3"/>
      <c r="HJ468" s="3"/>
      <c r="HK468" s="3"/>
      <c r="HL468" s="3"/>
      <c r="HM468" s="3"/>
      <c r="HN468" s="3"/>
      <c r="HO468" s="3"/>
      <c r="HP468" s="3"/>
      <c r="HQ468" s="3"/>
      <c r="HR468" s="3"/>
      <c r="HS468" s="3"/>
      <c r="HT468" s="3"/>
      <c r="HU468" s="3"/>
      <c r="HV468" s="3"/>
      <c r="HW468" s="3"/>
      <c r="HX468" s="3"/>
      <c r="HY468" s="3"/>
      <c r="HZ468" s="3"/>
      <c r="IA468" s="3"/>
      <c r="IB468" s="3"/>
      <c r="IC468" s="3"/>
      <c r="ID468" s="3"/>
    </row>
    <row r="469" spans="1:238" s="8" customFormat="1" x14ac:dyDescent="0.2">
      <c r="A469" s="44">
        <f t="shared" si="11"/>
        <v>462</v>
      </c>
      <c r="B469" s="15" t="s">
        <v>1238</v>
      </c>
      <c r="C469" s="15" t="s">
        <v>1232</v>
      </c>
      <c r="D469" s="15"/>
      <c r="E469" s="56" t="s">
        <v>892</v>
      </c>
      <c r="F469" s="16" t="s">
        <v>144</v>
      </c>
      <c r="G469" s="17">
        <v>505</v>
      </c>
      <c r="H469" s="17">
        <v>915</v>
      </c>
      <c r="I469" s="18" t="s">
        <v>4</v>
      </c>
      <c r="J469" s="52" t="s">
        <v>50</v>
      </c>
      <c r="K469" s="10"/>
      <c r="L469" s="3"/>
      <c r="M469" s="3"/>
      <c r="N469" s="3"/>
      <c r="O469" s="3"/>
      <c r="P469" s="3"/>
      <c r="Q469" s="3"/>
      <c r="R469" s="3"/>
      <c r="S469" s="3"/>
      <c r="T469" s="3"/>
      <c r="U469" s="3"/>
      <c r="V469" s="3"/>
      <c r="W469" s="3"/>
      <c r="X469" s="3"/>
      <c r="Y469" s="3"/>
      <c r="Z469" s="3"/>
      <c r="AA469" s="3"/>
      <c r="AB469" s="3"/>
      <c r="AC469" s="3"/>
      <c r="AD469" s="3"/>
      <c r="AE469" s="3"/>
      <c r="AF469" s="3"/>
      <c r="AG469" s="3"/>
      <c r="AH469" s="3"/>
      <c r="AI469" s="3"/>
      <c r="AJ469" s="3"/>
      <c r="AK469" s="3"/>
      <c r="AL469" s="3"/>
      <c r="AM469" s="3"/>
      <c r="AN469" s="3"/>
      <c r="AO469" s="3"/>
      <c r="AP469" s="3"/>
      <c r="AQ469" s="3"/>
      <c r="AR469" s="3"/>
      <c r="AS469" s="3"/>
      <c r="AT469" s="3"/>
      <c r="AU469" s="3"/>
      <c r="AV469" s="3"/>
      <c r="AW469" s="3"/>
      <c r="AX469" s="3"/>
      <c r="AY469" s="3"/>
      <c r="AZ469" s="3"/>
      <c r="BA469" s="3"/>
      <c r="BB469" s="3"/>
      <c r="BC469" s="3"/>
      <c r="BD469" s="3"/>
      <c r="BE469" s="3"/>
      <c r="BF469" s="3"/>
      <c r="BG469" s="3"/>
      <c r="BH469" s="3"/>
      <c r="BI469" s="3"/>
      <c r="BJ469" s="3"/>
      <c r="BK469" s="3"/>
      <c r="BL469" s="3"/>
      <c r="BM469" s="3"/>
      <c r="BN469" s="3"/>
      <c r="BO469" s="3"/>
      <c r="BP469" s="3"/>
      <c r="BQ469" s="3"/>
      <c r="BR469" s="3"/>
      <c r="BS469" s="3"/>
      <c r="BT469" s="3"/>
      <c r="BU469" s="3"/>
      <c r="BV469" s="3"/>
      <c r="BW469" s="3"/>
      <c r="BX469" s="3"/>
      <c r="BY469" s="3"/>
      <c r="BZ469" s="3"/>
      <c r="CA469" s="3"/>
      <c r="CB469" s="3"/>
      <c r="CC469" s="3"/>
      <c r="CD469" s="3"/>
      <c r="CE469" s="3"/>
      <c r="CF469" s="3"/>
      <c r="CG469" s="3"/>
      <c r="CH469" s="3"/>
      <c r="CI469" s="3"/>
      <c r="CJ469" s="3"/>
      <c r="CK469" s="3"/>
      <c r="CL469" s="3"/>
      <c r="CM469" s="3"/>
      <c r="CN469" s="3"/>
      <c r="CO469" s="3"/>
      <c r="CP469" s="3"/>
      <c r="CQ469" s="3"/>
      <c r="CR469" s="3"/>
      <c r="CS469" s="3"/>
      <c r="CT469" s="3"/>
      <c r="CU469" s="3"/>
      <c r="CV469" s="3"/>
      <c r="CW469" s="3"/>
      <c r="CX469" s="3"/>
      <c r="CY469" s="3"/>
      <c r="CZ469" s="3"/>
      <c r="DA469" s="3"/>
      <c r="DB469" s="3"/>
      <c r="DC469" s="3"/>
      <c r="DD469" s="3"/>
      <c r="DE469" s="3"/>
      <c r="DF469" s="3"/>
      <c r="DG469" s="3"/>
      <c r="DH469" s="3"/>
      <c r="DI469" s="3"/>
      <c r="DJ469" s="3"/>
      <c r="DK469" s="3"/>
      <c r="DL469" s="3"/>
      <c r="DM469" s="3"/>
      <c r="DN469" s="3"/>
      <c r="DO469" s="3"/>
      <c r="DP469" s="3"/>
      <c r="DQ469" s="3"/>
      <c r="DR469" s="3"/>
      <c r="DS469" s="3"/>
      <c r="DT469" s="3"/>
      <c r="DU469" s="3"/>
      <c r="DV469" s="3"/>
      <c r="DW469" s="3"/>
      <c r="DX469" s="3"/>
      <c r="DY469" s="3"/>
      <c r="DZ469" s="3"/>
      <c r="EA469" s="3"/>
      <c r="EB469" s="3"/>
      <c r="EC469" s="3"/>
      <c r="ED469" s="3"/>
      <c r="EE469" s="3"/>
      <c r="EF469" s="3"/>
      <c r="EG469" s="3"/>
      <c r="EH469" s="3"/>
      <c r="EI469" s="3"/>
      <c r="EJ469" s="3"/>
      <c r="EK469" s="3"/>
      <c r="EL469" s="3"/>
      <c r="EM469" s="3"/>
      <c r="EN469" s="3"/>
      <c r="EO469" s="3"/>
      <c r="EP469" s="3"/>
      <c r="EQ469" s="3"/>
      <c r="ER469" s="3"/>
      <c r="ES469" s="3"/>
      <c r="ET469" s="3"/>
      <c r="EU469" s="3"/>
      <c r="EV469" s="3"/>
      <c r="EW469" s="3"/>
      <c r="EX469" s="3"/>
      <c r="EY469" s="3"/>
      <c r="EZ469" s="3"/>
      <c r="FA469" s="3"/>
      <c r="FB469" s="3"/>
      <c r="FC469" s="3"/>
      <c r="FD469" s="3"/>
      <c r="FE469" s="3"/>
      <c r="FF469" s="3"/>
      <c r="FG469" s="3"/>
      <c r="FH469" s="3"/>
      <c r="FI469" s="3"/>
      <c r="FJ469" s="3"/>
      <c r="FK469" s="3"/>
      <c r="FL469" s="3"/>
      <c r="FM469" s="3"/>
      <c r="FN469" s="3"/>
      <c r="FO469" s="3"/>
      <c r="FP469" s="3"/>
      <c r="FQ469" s="3"/>
      <c r="FR469" s="3"/>
      <c r="FS469" s="3"/>
      <c r="FT469" s="3"/>
      <c r="FU469" s="3"/>
      <c r="FV469" s="3"/>
      <c r="FW469" s="3"/>
      <c r="FX469" s="3"/>
      <c r="FY469" s="3"/>
      <c r="FZ469" s="3"/>
      <c r="GA469" s="3"/>
      <c r="GB469" s="3"/>
      <c r="GC469" s="3"/>
      <c r="GD469" s="3"/>
      <c r="GE469" s="3"/>
      <c r="GF469" s="3"/>
      <c r="GG469" s="3"/>
      <c r="GH469" s="3"/>
      <c r="GI469" s="3"/>
      <c r="GJ469" s="3"/>
      <c r="GK469" s="3"/>
      <c r="GL469" s="3"/>
      <c r="GM469" s="3"/>
      <c r="GN469" s="3"/>
      <c r="GO469" s="3"/>
      <c r="GP469" s="3"/>
      <c r="GQ469" s="3"/>
      <c r="GR469" s="3"/>
      <c r="GS469" s="3"/>
      <c r="GT469" s="3"/>
      <c r="GU469" s="3"/>
      <c r="GV469" s="3"/>
      <c r="GW469" s="3"/>
      <c r="GX469" s="3"/>
      <c r="GY469" s="3"/>
      <c r="GZ469" s="3"/>
      <c r="HA469" s="3"/>
      <c r="HB469" s="3"/>
      <c r="HC469" s="3"/>
      <c r="HD469" s="3"/>
      <c r="HE469" s="3"/>
      <c r="HF469" s="3"/>
      <c r="HG469" s="3"/>
      <c r="HH469" s="3"/>
      <c r="HI469" s="3"/>
      <c r="HJ469" s="3"/>
      <c r="HK469" s="3"/>
      <c r="HL469" s="3"/>
      <c r="HM469" s="3"/>
      <c r="HN469" s="3"/>
      <c r="HO469" s="3"/>
      <c r="HP469" s="3"/>
      <c r="HQ469" s="3"/>
      <c r="HR469" s="3"/>
      <c r="HS469" s="3"/>
      <c r="HT469" s="3"/>
      <c r="HU469" s="3"/>
      <c r="HV469" s="3"/>
      <c r="HW469" s="3"/>
      <c r="HX469" s="3"/>
      <c r="HY469" s="3"/>
      <c r="HZ469" s="3"/>
      <c r="IA469" s="3"/>
      <c r="IB469" s="3"/>
      <c r="IC469" s="3"/>
      <c r="ID469" s="3"/>
    </row>
    <row r="470" spans="1:238" s="8" customFormat="1" x14ac:dyDescent="0.2">
      <c r="A470" s="44">
        <f t="shared" si="11"/>
        <v>463</v>
      </c>
      <c r="B470" s="15" t="s">
        <v>1239</v>
      </c>
      <c r="C470" s="15" t="s">
        <v>1232</v>
      </c>
      <c r="D470" s="15"/>
      <c r="E470" s="56" t="s">
        <v>892</v>
      </c>
      <c r="F470" s="16" t="s">
        <v>188</v>
      </c>
      <c r="G470" s="17">
        <v>1236</v>
      </c>
      <c r="H470" s="17">
        <v>2552</v>
      </c>
      <c r="I470" s="18" t="s">
        <v>4</v>
      </c>
      <c r="J470" s="52" t="s">
        <v>50</v>
      </c>
      <c r="K470" s="10"/>
      <c r="L470" s="3"/>
      <c r="M470" s="3"/>
      <c r="N470" s="3"/>
      <c r="O470" s="3"/>
      <c r="P470" s="3"/>
      <c r="Q470" s="3"/>
      <c r="R470" s="3"/>
      <c r="S470" s="3"/>
      <c r="T470" s="3"/>
      <c r="U470" s="3"/>
      <c r="V470" s="3"/>
      <c r="W470" s="3"/>
      <c r="X470" s="3"/>
      <c r="Y470" s="3"/>
      <c r="Z470" s="3"/>
      <c r="AA470" s="3"/>
      <c r="AB470" s="3"/>
      <c r="AC470" s="3"/>
      <c r="AD470" s="3"/>
      <c r="AE470" s="3"/>
      <c r="AF470" s="3"/>
      <c r="AG470" s="3"/>
      <c r="AH470" s="3"/>
      <c r="AI470" s="3"/>
      <c r="AJ470" s="3"/>
      <c r="AK470" s="3"/>
      <c r="AL470" s="3"/>
      <c r="AM470" s="3"/>
      <c r="AN470" s="3"/>
      <c r="AO470" s="3"/>
      <c r="AP470" s="3"/>
      <c r="AQ470" s="3"/>
      <c r="AR470" s="3"/>
      <c r="AS470" s="3"/>
      <c r="AT470" s="3"/>
      <c r="AU470" s="3"/>
      <c r="AV470" s="3"/>
      <c r="AW470" s="3"/>
      <c r="AX470" s="3"/>
      <c r="AY470" s="3"/>
      <c r="AZ470" s="3"/>
      <c r="BA470" s="3"/>
      <c r="BB470" s="3"/>
      <c r="BC470" s="3"/>
      <c r="BD470" s="3"/>
      <c r="BE470" s="3"/>
      <c r="BF470" s="3"/>
      <c r="BG470" s="3"/>
      <c r="BH470" s="3"/>
      <c r="BI470" s="3"/>
      <c r="BJ470" s="3"/>
      <c r="BK470" s="3"/>
      <c r="BL470" s="3"/>
      <c r="BM470" s="3"/>
      <c r="BN470" s="3"/>
      <c r="BO470" s="3"/>
      <c r="BP470" s="3"/>
      <c r="BQ470" s="3"/>
      <c r="BR470" s="3"/>
      <c r="BS470" s="3"/>
      <c r="BT470" s="3"/>
      <c r="BU470" s="3"/>
      <c r="BV470" s="3"/>
      <c r="BW470" s="3"/>
      <c r="BX470" s="3"/>
      <c r="BY470" s="3"/>
      <c r="BZ470" s="3"/>
      <c r="CA470" s="3"/>
      <c r="CB470" s="3"/>
      <c r="CC470" s="3"/>
      <c r="CD470" s="3"/>
      <c r="CE470" s="3"/>
      <c r="CF470" s="3"/>
      <c r="CG470" s="3"/>
      <c r="CH470" s="3"/>
      <c r="CI470" s="3"/>
      <c r="CJ470" s="3"/>
      <c r="CK470" s="3"/>
      <c r="CL470" s="3"/>
      <c r="CM470" s="3"/>
      <c r="CN470" s="3"/>
      <c r="CO470" s="3"/>
      <c r="CP470" s="3"/>
      <c r="CQ470" s="3"/>
      <c r="CR470" s="3"/>
      <c r="CS470" s="3"/>
      <c r="CT470" s="3"/>
      <c r="CU470" s="3"/>
      <c r="CV470" s="3"/>
      <c r="CW470" s="3"/>
      <c r="CX470" s="3"/>
      <c r="CY470" s="3"/>
      <c r="CZ470" s="3"/>
      <c r="DA470" s="3"/>
      <c r="DB470" s="3"/>
      <c r="DC470" s="3"/>
      <c r="DD470" s="3"/>
      <c r="DE470" s="3"/>
      <c r="DF470" s="3"/>
      <c r="DG470" s="3"/>
      <c r="DH470" s="3"/>
      <c r="DI470" s="3"/>
      <c r="DJ470" s="3"/>
      <c r="DK470" s="3"/>
      <c r="DL470" s="3"/>
      <c r="DM470" s="3"/>
      <c r="DN470" s="3"/>
      <c r="DO470" s="3"/>
      <c r="DP470" s="3"/>
      <c r="DQ470" s="3"/>
      <c r="DR470" s="3"/>
      <c r="DS470" s="3"/>
      <c r="DT470" s="3"/>
      <c r="DU470" s="3"/>
      <c r="DV470" s="3"/>
      <c r="DW470" s="3"/>
      <c r="DX470" s="3"/>
      <c r="DY470" s="3"/>
      <c r="DZ470" s="3"/>
      <c r="EA470" s="3"/>
      <c r="EB470" s="3"/>
      <c r="EC470" s="3"/>
      <c r="ED470" s="3"/>
      <c r="EE470" s="3"/>
      <c r="EF470" s="3"/>
      <c r="EG470" s="3"/>
      <c r="EH470" s="3"/>
      <c r="EI470" s="3"/>
      <c r="EJ470" s="3"/>
      <c r="EK470" s="3"/>
      <c r="EL470" s="3"/>
      <c r="EM470" s="3"/>
      <c r="EN470" s="3"/>
      <c r="EO470" s="3"/>
      <c r="EP470" s="3"/>
      <c r="EQ470" s="3"/>
      <c r="ER470" s="3"/>
      <c r="ES470" s="3"/>
      <c r="ET470" s="3"/>
      <c r="EU470" s="3"/>
      <c r="EV470" s="3"/>
      <c r="EW470" s="3"/>
      <c r="EX470" s="3"/>
      <c r="EY470" s="3"/>
      <c r="EZ470" s="3"/>
      <c r="FA470" s="3"/>
      <c r="FB470" s="3"/>
      <c r="FC470" s="3"/>
      <c r="FD470" s="3"/>
      <c r="FE470" s="3"/>
      <c r="FF470" s="3"/>
      <c r="FG470" s="3"/>
      <c r="FH470" s="3"/>
      <c r="FI470" s="3"/>
      <c r="FJ470" s="3"/>
      <c r="FK470" s="3"/>
      <c r="FL470" s="3"/>
      <c r="FM470" s="3"/>
      <c r="FN470" s="3"/>
      <c r="FO470" s="3"/>
      <c r="FP470" s="3"/>
      <c r="FQ470" s="3"/>
      <c r="FR470" s="3"/>
      <c r="FS470" s="3"/>
      <c r="FT470" s="3"/>
      <c r="FU470" s="3"/>
      <c r="FV470" s="3"/>
      <c r="FW470" s="3"/>
      <c r="FX470" s="3"/>
      <c r="FY470" s="3"/>
      <c r="FZ470" s="3"/>
      <c r="GA470" s="3"/>
      <c r="GB470" s="3"/>
      <c r="GC470" s="3"/>
      <c r="GD470" s="3"/>
      <c r="GE470" s="3"/>
      <c r="GF470" s="3"/>
      <c r="GG470" s="3"/>
      <c r="GH470" s="3"/>
      <c r="GI470" s="3"/>
      <c r="GJ470" s="3"/>
      <c r="GK470" s="3"/>
      <c r="GL470" s="3"/>
      <c r="GM470" s="3"/>
      <c r="GN470" s="3"/>
      <c r="GO470" s="3"/>
      <c r="GP470" s="3"/>
      <c r="GQ470" s="3"/>
      <c r="GR470" s="3"/>
      <c r="GS470" s="3"/>
      <c r="GT470" s="3"/>
      <c r="GU470" s="3"/>
      <c r="GV470" s="3"/>
      <c r="GW470" s="3"/>
      <c r="GX470" s="3"/>
      <c r="GY470" s="3"/>
      <c r="GZ470" s="3"/>
      <c r="HA470" s="3"/>
      <c r="HB470" s="3"/>
      <c r="HC470" s="3"/>
      <c r="HD470" s="3"/>
      <c r="HE470" s="3"/>
      <c r="HF470" s="3"/>
      <c r="HG470" s="3"/>
      <c r="HH470" s="3"/>
      <c r="HI470" s="3"/>
      <c r="HJ470" s="3"/>
      <c r="HK470" s="3"/>
      <c r="HL470" s="3"/>
      <c r="HM470" s="3"/>
      <c r="HN470" s="3"/>
      <c r="HO470" s="3"/>
      <c r="HP470" s="3"/>
      <c r="HQ470" s="3"/>
      <c r="HR470" s="3"/>
      <c r="HS470" s="3"/>
      <c r="HT470" s="3"/>
      <c r="HU470" s="3"/>
      <c r="HV470" s="3"/>
      <c r="HW470" s="3"/>
      <c r="HX470" s="3"/>
      <c r="HY470" s="3"/>
      <c r="HZ470" s="3"/>
      <c r="IA470" s="3"/>
      <c r="IB470" s="3"/>
      <c r="IC470" s="3"/>
      <c r="ID470" s="3"/>
    </row>
    <row r="471" spans="1:238" s="8" customFormat="1" x14ac:dyDescent="0.2">
      <c r="A471" s="44">
        <f t="shared" si="11"/>
        <v>464</v>
      </c>
      <c r="B471" s="15" t="s">
        <v>1240</v>
      </c>
      <c r="C471" s="15" t="s">
        <v>1232</v>
      </c>
      <c r="D471" s="15"/>
      <c r="E471" s="56" t="s">
        <v>892</v>
      </c>
      <c r="F471" s="16" t="s">
        <v>160</v>
      </c>
      <c r="G471" s="17">
        <v>191</v>
      </c>
      <c r="H471" s="17">
        <v>446</v>
      </c>
      <c r="I471" s="18" t="s">
        <v>40</v>
      </c>
      <c r="J471" s="52" t="s">
        <v>50</v>
      </c>
      <c r="K471" s="10"/>
      <c r="L471" s="3"/>
      <c r="M471" s="3"/>
      <c r="N471" s="3"/>
      <c r="O471" s="3"/>
      <c r="P471" s="3"/>
      <c r="Q471" s="3"/>
      <c r="R471" s="3"/>
      <c r="S471" s="3"/>
      <c r="T471" s="3"/>
      <c r="U471" s="3"/>
      <c r="V471" s="3"/>
      <c r="W471" s="3"/>
      <c r="X471" s="3"/>
      <c r="Y471" s="3"/>
      <c r="Z471" s="3"/>
      <c r="AA471" s="3"/>
      <c r="AB471" s="3"/>
      <c r="AC471" s="3"/>
      <c r="AD471" s="3"/>
      <c r="AE471" s="3"/>
      <c r="AF471" s="3"/>
      <c r="AG471" s="3"/>
      <c r="AH471" s="3"/>
      <c r="AI471" s="3"/>
      <c r="AJ471" s="3"/>
      <c r="AK471" s="3"/>
      <c r="AL471" s="3"/>
      <c r="AM471" s="3"/>
      <c r="AN471" s="3"/>
      <c r="AO471" s="3"/>
      <c r="AP471" s="3"/>
      <c r="AQ471" s="3"/>
      <c r="AR471" s="3"/>
      <c r="AS471" s="3"/>
      <c r="AT471" s="3"/>
      <c r="AU471" s="3"/>
      <c r="AV471" s="3"/>
      <c r="AW471" s="3"/>
      <c r="AX471" s="3"/>
      <c r="AY471" s="3"/>
      <c r="AZ471" s="3"/>
      <c r="BA471" s="3"/>
      <c r="BB471" s="3"/>
      <c r="BC471" s="3"/>
      <c r="BD471" s="3"/>
      <c r="BE471" s="3"/>
      <c r="BF471" s="3"/>
      <c r="BG471" s="3"/>
      <c r="BH471" s="3"/>
      <c r="BI471" s="3"/>
      <c r="BJ471" s="3"/>
      <c r="BK471" s="3"/>
      <c r="BL471" s="3"/>
      <c r="BM471" s="3"/>
      <c r="BN471" s="3"/>
      <c r="BO471" s="3"/>
      <c r="BP471" s="3"/>
      <c r="BQ471" s="3"/>
      <c r="BR471" s="3"/>
      <c r="BS471" s="3"/>
      <c r="BT471" s="3"/>
      <c r="BU471" s="3"/>
      <c r="BV471" s="3"/>
      <c r="BW471" s="3"/>
      <c r="BX471" s="3"/>
      <c r="BY471" s="3"/>
      <c r="BZ471" s="3"/>
      <c r="CA471" s="3"/>
      <c r="CB471" s="3"/>
      <c r="CC471" s="3"/>
      <c r="CD471" s="3"/>
      <c r="CE471" s="3"/>
      <c r="CF471" s="3"/>
      <c r="CG471" s="3"/>
      <c r="CH471" s="3"/>
      <c r="CI471" s="3"/>
      <c r="CJ471" s="3"/>
      <c r="CK471" s="3"/>
      <c r="CL471" s="3"/>
      <c r="CM471" s="3"/>
      <c r="CN471" s="3"/>
      <c r="CO471" s="3"/>
      <c r="CP471" s="3"/>
      <c r="CQ471" s="3"/>
      <c r="CR471" s="3"/>
      <c r="CS471" s="3"/>
      <c r="CT471" s="3"/>
      <c r="CU471" s="3"/>
      <c r="CV471" s="3"/>
      <c r="CW471" s="3"/>
      <c r="CX471" s="3"/>
      <c r="CY471" s="3"/>
      <c r="CZ471" s="3"/>
      <c r="DA471" s="3"/>
      <c r="DB471" s="3"/>
      <c r="DC471" s="3"/>
      <c r="DD471" s="3"/>
      <c r="DE471" s="3"/>
      <c r="DF471" s="3"/>
      <c r="DG471" s="3"/>
      <c r="DH471" s="3"/>
      <c r="DI471" s="3"/>
      <c r="DJ471" s="3"/>
      <c r="DK471" s="3"/>
      <c r="DL471" s="3"/>
      <c r="DM471" s="3"/>
      <c r="DN471" s="3"/>
      <c r="DO471" s="3"/>
      <c r="DP471" s="3"/>
      <c r="DQ471" s="3"/>
      <c r="DR471" s="3"/>
      <c r="DS471" s="3"/>
      <c r="DT471" s="3"/>
      <c r="DU471" s="3"/>
      <c r="DV471" s="3"/>
      <c r="DW471" s="3"/>
      <c r="DX471" s="3"/>
      <c r="DY471" s="3"/>
      <c r="DZ471" s="3"/>
      <c r="EA471" s="3"/>
      <c r="EB471" s="3"/>
      <c r="EC471" s="3"/>
      <c r="ED471" s="3"/>
      <c r="EE471" s="3"/>
      <c r="EF471" s="3"/>
      <c r="EG471" s="3"/>
      <c r="EH471" s="3"/>
      <c r="EI471" s="3"/>
      <c r="EJ471" s="3"/>
      <c r="EK471" s="3"/>
      <c r="EL471" s="3"/>
      <c r="EM471" s="3"/>
      <c r="EN471" s="3"/>
      <c r="EO471" s="3"/>
      <c r="EP471" s="3"/>
      <c r="EQ471" s="3"/>
      <c r="ER471" s="3"/>
      <c r="ES471" s="3"/>
      <c r="ET471" s="3"/>
      <c r="EU471" s="3"/>
      <c r="EV471" s="3"/>
      <c r="EW471" s="3"/>
      <c r="EX471" s="3"/>
      <c r="EY471" s="3"/>
      <c r="EZ471" s="3"/>
      <c r="FA471" s="3"/>
      <c r="FB471" s="3"/>
      <c r="FC471" s="3"/>
      <c r="FD471" s="3"/>
      <c r="FE471" s="3"/>
      <c r="FF471" s="3"/>
      <c r="FG471" s="3"/>
      <c r="FH471" s="3"/>
      <c r="FI471" s="3"/>
      <c r="FJ471" s="3"/>
      <c r="FK471" s="3"/>
      <c r="FL471" s="3"/>
      <c r="FM471" s="3"/>
      <c r="FN471" s="3"/>
      <c r="FO471" s="3"/>
      <c r="FP471" s="3"/>
      <c r="FQ471" s="3"/>
      <c r="FR471" s="3"/>
      <c r="FS471" s="3"/>
      <c r="FT471" s="3"/>
      <c r="FU471" s="3"/>
      <c r="FV471" s="3"/>
      <c r="FW471" s="3"/>
      <c r="FX471" s="3"/>
      <c r="FY471" s="3"/>
      <c r="FZ471" s="3"/>
      <c r="GA471" s="3"/>
      <c r="GB471" s="3"/>
      <c r="GC471" s="3"/>
      <c r="GD471" s="3"/>
      <c r="GE471" s="3"/>
      <c r="GF471" s="3"/>
      <c r="GG471" s="3"/>
      <c r="GH471" s="3"/>
      <c r="GI471" s="3"/>
      <c r="GJ471" s="3"/>
      <c r="GK471" s="3"/>
      <c r="GL471" s="3"/>
      <c r="GM471" s="3"/>
      <c r="GN471" s="3"/>
      <c r="GO471" s="3"/>
      <c r="GP471" s="3"/>
      <c r="GQ471" s="3"/>
      <c r="GR471" s="3"/>
      <c r="GS471" s="3"/>
      <c r="GT471" s="3"/>
      <c r="GU471" s="3"/>
      <c r="GV471" s="3"/>
      <c r="GW471" s="3"/>
      <c r="GX471" s="3"/>
      <c r="GY471" s="3"/>
      <c r="GZ471" s="3"/>
      <c r="HA471" s="3"/>
      <c r="HB471" s="3"/>
      <c r="HC471" s="3"/>
      <c r="HD471" s="3"/>
      <c r="HE471" s="3"/>
      <c r="HF471" s="3"/>
      <c r="HG471" s="3"/>
      <c r="HH471" s="3"/>
      <c r="HI471" s="3"/>
      <c r="HJ471" s="3"/>
      <c r="HK471" s="3"/>
      <c r="HL471" s="3"/>
      <c r="HM471" s="3"/>
      <c r="HN471" s="3"/>
      <c r="HO471" s="3"/>
      <c r="HP471" s="3"/>
      <c r="HQ471" s="3"/>
      <c r="HR471" s="3"/>
      <c r="HS471" s="3"/>
      <c r="HT471" s="3"/>
      <c r="HU471" s="3"/>
      <c r="HV471" s="3"/>
      <c r="HW471" s="3"/>
      <c r="HX471" s="3"/>
      <c r="HY471" s="3"/>
      <c r="HZ471" s="3"/>
      <c r="IA471" s="3"/>
      <c r="IB471" s="3"/>
      <c r="IC471" s="3"/>
      <c r="ID471" s="3"/>
    </row>
    <row r="472" spans="1:238" s="8" customFormat="1" x14ac:dyDescent="0.2">
      <c r="A472" s="44">
        <f t="shared" si="11"/>
        <v>465</v>
      </c>
      <c r="B472" s="15" t="s">
        <v>1241</v>
      </c>
      <c r="C472" s="15" t="s">
        <v>1232</v>
      </c>
      <c r="D472" s="15"/>
      <c r="E472" s="56" t="s">
        <v>892</v>
      </c>
      <c r="F472" s="16" t="s">
        <v>184</v>
      </c>
      <c r="G472" s="17">
        <v>618</v>
      </c>
      <c r="H472" s="17">
        <v>1141</v>
      </c>
      <c r="I472" s="18" t="s">
        <v>4</v>
      </c>
      <c r="J472" s="52" t="s">
        <v>50</v>
      </c>
      <c r="K472" s="10"/>
      <c r="L472" s="3"/>
      <c r="M472" s="3"/>
      <c r="N472" s="3"/>
      <c r="O472" s="3"/>
      <c r="P472" s="3"/>
      <c r="Q472" s="3"/>
      <c r="R472" s="3"/>
      <c r="S472" s="3"/>
      <c r="T472" s="3"/>
      <c r="U472" s="3"/>
      <c r="V472" s="3"/>
      <c r="W472" s="3"/>
      <c r="X472" s="3"/>
      <c r="Y472" s="3"/>
      <c r="Z472" s="3"/>
      <c r="AA472" s="3"/>
      <c r="AB472" s="3"/>
      <c r="AC472" s="3"/>
      <c r="AD472" s="3"/>
      <c r="AE472" s="3"/>
      <c r="AF472" s="3"/>
      <c r="AG472" s="3"/>
      <c r="AH472" s="3"/>
      <c r="AI472" s="3"/>
      <c r="AJ472" s="3"/>
      <c r="AK472" s="3"/>
      <c r="AL472" s="3"/>
      <c r="AM472" s="3"/>
      <c r="AN472" s="3"/>
      <c r="AO472" s="3"/>
      <c r="AP472" s="3"/>
      <c r="AQ472" s="3"/>
      <c r="AR472" s="3"/>
      <c r="AS472" s="3"/>
      <c r="AT472" s="3"/>
      <c r="AU472" s="3"/>
      <c r="AV472" s="3"/>
      <c r="AW472" s="3"/>
      <c r="AX472" s="3"/>
      <c r="AY472" s="3"/>
      <c r="AZ472" s="3"/>
      <c r="BA472" s="3"/>
      <c r="BB472" s="3"/>
      <c r="BC472" s="3"/>
      <c r="BD472" s="3"/>
      <c r="BE472" s="3"/>
      <c r="BF472" s="3"/>
      <c r="BG472" s="3"/>
      <c r="BH472" s="3"/>
      <c r="BI472" s="3"/>
      <c r="BJ472" s="3"/>
      <c r="BK472" s="3"/>
      <c r="BL472" s="3"/>
      <c r="BM472" s="3"/>
      <c r="BN472" s="3"/>
      <c r="BO472" s="3"/>
      <c r="BP472" s="3"/>
      <c r="BQ472" s="3"/>
      <c r="BR472" s="3"/>
      <c r="BS472" s="3"/>
      <c r="BT472" s="3"/>
      <c r="BU472" s="3"/>
      <c r="BV472" s="3"/>
      <c r="BW472" s="3"/>
      <c r="BX472" s="3"/>
      <c r="BY472" s="3"/>
      <c r="BZ472" s="3"/>
      <c r="CA472" s="3"/>
      <c r="CB472" s="3"/>
      <c r="CC472" s="3"/>
      <c r="CD472" s="3"/>
      <c r="CE472" s="3"/>
      <c r="CF472" s="3"/>
      <c r="CG472" s="3"/>
      <c r="CH472" s="3"/>
      <c r="CI472" s="3"/>
      <c r="CJ472" s="3"/>
      <c r="CK472" s="3"/>
      <c r="CL472" s="3"/>
      <c r="CM472" s="3"/>
      <c r="CN472" s="3"/>
      <c r="CO472" s="3"/>
      <c r="CP472" s="3"/>
      <c r="CQ472" s="3"/>
      <c r="CR472" s="3"/>
      <c r="CS472" s="3"/>
      <c r="CT472" s="3"/>
      <c r="CU472" s="3"/>
      <c r="CV472" s="3"/>
      <c r="CW472" s="3"/>
      <c r="CX472" s="3"/>
      <c r="CY472" s="3"/>
      <c r="CZ472" s="3"/>
      <c r="DA472" s="3"/>
      <c r="DB472" s="3"/>
      <c r="DC472" s="3"/>
      <c r="DD472" s="3"/>
      <c r="DE472" s="3"/>
      <c r="DF472" s="3"/>
      <c r="DG472" s="3"/>
      <c r="DH472" s="3"/>
      <c r="DI472" s="3"/>
      <c r="DJ472" s="3"/>
      <c r="DK472" s="3"/>
      <c r="DL472" s="3"/>
      <c r="DM472" s="3"/>
      <c r="DN472" s="3"/>
      <c r="DO472" s="3"/>
      <c r="DP472" s="3"/>
      <c r="DQ472" s="3"/>
      <c r="DR472" s="3"/>
      <c r="DS472" s="3"/>
      <c r="DT472" s="3"/>
      <c r="DU472" s="3"/>
      <c r="DV472" s="3"/>
      <c r="DW472" s="3"/>
      <c r="DX472" s="3"/>
      <c r="DY472" s="3"/>
      <c r="DZ472" s="3"/>
      <c r="EA472" s="3"/>
      <c r="EB472" s="3"/>
      <c r="EC472" s="3"/>
      <c r="ED472" s="3"/>
      <c r="EE472" s="3"/>
      <c r="EF472" s="3"/>
      <c r="EG472" s="3"/>
      <c r="EH472" s="3"/>
      <c r="EI472" s="3"/>
      <c r="EJ472" s="3"/>
      <c r="EK472" s="3"/>
      <c r="EL472" s="3"/>
      <c r="EM472" s="3"/>
      <c r="EN472" s="3"/>
      <c r="EO472" s="3"/>
      <c r="EP472" s="3"/>
      <c r="EQ472" s="3"/>
      <c r="ER472" s="3"/>
      <c r="ES472" s="3"/>
      <c r="ET472" s="3"/>
      <c r="EU472" s="3"/>
      <c r="EV472" s="3"/>
      <c r="EW472" s="3"/>
      <c r="EX472" s="3"/>
      <c r="EY472" s="3"/>
      <c r="EZ472" s="3"/>
      <c r="FA472" s="3"/>
      <c r="FB472" s="3"/>
      <c r="FC472" s="3"/>
      <c r="FD472" s="3"/>
      <c r="FE472" s="3"/>
      <c r="FF472" s="3"/>
      <c r="FG472" s="3"/>
      <c r="FH472" s="3"/>
      <c r="FI472" s="3"/>
      <c r="FJ472" s="3"/>
      <c r="FK472" s="3"/>
      <c r="FL472" s="3"/>
      <c r="FM472" s="3"/>
      <c r="FN472" s="3"/>
      <c r="FO472" s="3"/>
      <c r="FP472" s="3"/>
      <c r="FQ472" s="3"/>
      <c r="FR472" s="3"/>
      <c r="FS472" s="3"/>
      <c r="FT472" s="3"/>
      <c r="FU472" s="3"/>
      <c r="FV472" s="3"/>
      <c r="FW472" s="3"/>
      <c r="FX472" s="3"/>
      <c r="FY472" s="3"/>
      <c r="FZ472" s="3"/>
      <c r="GA472" s="3"/>
      <c r="GB472" s="3"/>
      <c r="GC472" s="3"/>
      <c r="GD472" s="3"/>
      <c r="GE472" s="3"/>
      <c r="GF472" s="3"/>
      <c r="GG472" s="3"/>
      <c r="GH472" s="3"/>
      <c r="GI472" s="3"/>
      <c r="GJ472" s="3"/>
      <c r="GK472" s="3"/>
      <c r="GL472" s="3"/>
      <c r="GM472" s="3"/>
      <c r="GN472" s="3"/>
      <c r="GO472" s="3"/>
      <c r="GP472" s="3"/>
      <c r="GQ472" s="3"/>
      <c r="GR472" s="3"/>
      <c r="GS472" s="3"/>
      <c r="GT472" s="3"/>
      <c r="GU472" s="3"/>
      <c r="GV472" s="3"/>
      <c r="GW472" s="3"/>
      <c r="GX472" s="3"/>
      <c r="GY472" s="3"/>
      <c r="GZ472" s="3"/>
      <c r="HA472" s="3"/>
      <c r="HB472" s="3"/>
      <c r="HC472" s="3"/>
      <c r="HD472" s="3"/>
      <c r="HE472" s="3"/>
      <c r="HF472" s="3"/>
      <c r="HG472" s="3"/>
      <c r="HH472" s="3"/>
      <c r="HI472" s="3"/>
      <c r="HJ472" s="3"/>
      <c r="HK472" s="3"/>
      <c r="HL472" s="3"/>
      <c r="HM472" s="3"/>
      <c r="HN472" s="3"/>
      <c r="HO472" s="3"/>
      <c r="HP472" s="3"/>
      <c r="HQ472" s="3"/>
      <c r="HR472" s="3"/>
      <c r="HS472" s="3"/>
      <c r="HT472" s="3"/>
      <c r="HU472" s="3"/>
      <c r="HV472" s="3"/>
      <c r="HW472" s="3"/>
      <c r="HX472" s="3"/>
      <c r="HY472" s="3"/>
      <c r="HZ472" s="3"/>
      <c r="IA472" s="3"/>
      <c r="IB472" s="3"/>
      <c r="IC472" s="3"/>
      <c r="ID472" s="3"/>
    </row>
    <row r="473" spans="1:238" s="8" customFormat="1" x14ac:dyDescent="0.2">
      <c r="A473" s="44">
        <f t="shared" si="11"/>
        <v>466</v>
      </c>
      <c r="B473" s="15" t="s">
        <v>1242</v>
      </c>
      <c r="C473" s="15" t="s">
        <v>2383</v>
      </c>
      <c r="D473" s="15"/>
      <c r="E473" s="56">
        <v>2016.12</v>
      </c>
      <c r="F473" s="16" t="s">
        <v>129</v>
      </c>
      <c r="G473" s="17">
        <v>686</v>
      </c>
      <c r="H473" s="17">
        <v>1551</v>
      </c>
      <c r="I473" s="22" t="s">
        <v>2314</v>
      </c>
      <c r="J473" s="22" t="s">
        <v>50</v>
      </c>
      <c r="K473" s="10"/>
      <c r="L473" s="3"/>
      <c r="M473" s="3"/>
      <c r="N473" s="3"/>
      <c r="O473" s="3"/>
      <c r="P473" s="3"/>
      <c r="Q473" s="3"/>
      <c r="R473" s="3"/>
      <c r="S473" s="3"/>
      <c r="T473" s="3"/>
      <c r="U473" s="3"/>
      <c r="V473" s="3"/>
      <c r="W473" s="3"/>
      <c r="X473" s="3"/>
      <c r="Y473" s="3"/>
      <c r="Z473" s="3"/>
      <c r="AA473" s="3"/>
      <c r="AB473" s="3"/>
      <c r="AC473" s="3"/>
      <c r="AD473" s="3"/>
      <c r="AE473" s="3"/>
      <c r="AF473" s="3"/>
      <c r="AG473" s="3"/>
      <c r="AH473" s="3"/>
      <c r="AI473" s="3"/>
      <c r="AJ473" s="3"/>
      <c r="AK473" s="3"/>
      <c r="AL473" s="3"/>
      <c r="AM473" s="3"/>
      <c r="AN473" s="3"/>
      <c r="AO473" s="3"/>
      <c r="AP473" s="3"/>
      <c r="AQ473" s="3"/>
      <c r="AR473" s="3"/>
      <c r="AS473" s="3"/>
      <c r="AT473" s="3"/>
      <c r="AU473" s="3"/>
      <c r="AV473" s="3"/>
      <c r="AW473" s="3"/>
      <c r="AX473" s="3"/>
      <c r="AY473" s="3"/>
      <c r="AZ473" s="3"/>
      <c r="BA473" s="3"/>
      <c r="BB473" s="3"/>
      <c r="BC473" s="3"/>
      <c r="BD473" s="3"/>
      <c r="BE473" s="3"/>
      <c r="BF473" s="3"/>
      <c r="BG473" s="3"/>
      <c r="BH473" s="3"/>
      <c r="BI473" s="3"/>
      <c r="BJ473" s="3"/>
      <c r="BK473" s="3"/>
      <c r="BL473" s="3"/>
      <c r="BM473" s="3"/>
      <c r="BN473" s="3"/>
      <c r="BO473" s="3"/>
      <c r="BP473" s="3"/>
      <c r="BQ473" s="3"/>
      <c r="BR473" s="3"/>
      <c r="BS473" s="3"/>
      <c r="BT473" s="3"/>
      <c r="BU473" s="3"/>
      <c r="BV473" s="3"/>
      <c r="BW473" s="3"/>
      <c r="BX473" s="3"/>
      <c r="BY473" s="3"/>
      <c r="BZ473" s="3"/>
      <c r="CA473" s="3"/>
      <c r="CB473" s="3"/>
      <c r="CC473" s="3"/>
      <c r="CD473" s="3"/>
      <c r="CE473" s="3"/>
      <c r="CF473" s="3"/>
      <c r="CG473" s="3"/>
      <c r="CH473" s="3"/>
      <c r="CI473" s="3"/>
      <c r="CJ473" s="3"/>
      <c r="CK473" s="3"/>
      <c r="CL473" s="3"/>
      <c r="CM473" s="3"/>
      <c r="CN473" s="3"/>
      <c r="CO473" s="3"/>
      <c r="CP473" s="3"/>
      <c r="CQ473" s="3"/>
      <c r="CR473" s="3"/>
      <c r="CS473" s="3"/>
      <c r="CT473" s="3"/>
      <c r="CU473" s="3"/>
      <c r="CV473" s="3"/>
      <c r="CW473" s="3"/>
      <c r="CX473" s="3"/>
      <c r="CY473" s="3"/>
      <c r="CZ473" s="3"/>
      <c r="DA473" s="3"/>
      <c r="DB473" s="3"/>
      <c r="DC473" s="3"/>
      <c r="DD473" s="3"/>
      <c r="DE473" s="3"/>
      <c r="DF473" s="3"/>
      <c r="DG473" s="3"/>
      <c r="DH473" s="3"/>
      <c r="DI473" s="3"/>
      <c r="DJ473" s="3"/>
      <c r="DK473" s="3"/>
      <c r="DL473" s="3"/>
      <c r="DM473" s="3"/>
      <c r="DN473" s="3"/>
      <c r="DO473" s="3"/>
      <c r="DP473" s="3"/>
      <c r="DQ473" s="3"/>
      <c r="DR473" s="3"/>
      <c r="DS473" s="3"/>
      <c r="DT473" s="3"/>
      <c r="DU473" s="3"/>
      <c r="DV473" s="3"/>
      <c r="DW473" s="3"/>
      <c r="DX473" s="3"/>
      <c r="DY473" s="3"/>
      <c r="DZ473" s="3"/>
      <c r="EA473" s="3"/>
      <c r="EB473" s="3"/>
      <c r="EC473" s="3"/>
      <c r="ED473" s="3"/>
      <c r="EE473" s="3"/>
      <c r="EF473" s="3"/>
      <c r="EG473" s="3"/>
      <c r="EH473" s="3"/>
      <c r="EI473" s="3"/>
      <c r="EJ473" s="3"/>
      <c r="EK473" s="3"/>
      <c r="EL473" s="3"/>
      <c r="EM473" s="3"/>
      <c r="EN473" s="3"/>
      <c r="EO473" s="3"/>
      <c r="EP473" s="3"/>
      <c r="EQ473" s="3"/>
      <c r="ER473" s="3"/>
      <c r="ES473" s="3"/>
      <c r="ET473" s="3"/>
      <c r="EU473" s="3"/>
      <c r="EV473" s="3"/>
      <c r="EW473" s="3"/>
      <c r="EX473" s="3"/>
      <c r="EY473" s="3"/>
      <c r="EZ473" s="3"/>
      <c r="FA473" s="3"/>
      <c r="FB473" s="3"/>
      <c r="FC473" s="3"/>
      <c r="FD473" s="3"/>
      <c r="FE473" s="3"/>
      <c r="FF473" s="3"/>
      <c r="FG473" s="3"/>
      <c r="FH473" s="3"/>
      <c r="FI473" s="3"/>
      <c r="FJ473" s="3"/>
      <c r="FK473" s="3"/>
      <c r="FL473" s="3"/>
      <c r="FM473" s="3"/>
      <c r="FN473" s="3"/>
      <c r="FO473" s="3"/>
      <c r="FP473" s="3"/>
      <c r="FQ473" s="3"/>
      <c r="FR473" s="3"/>
      <c r="FS473" s="3"/>
      <c r="FT473" s="3"/>
      <c r="FU473" s="3"/>
      <c r="FV473" s="3"/>
      <c r="FW473" s="3"/>
      <c r="FX473" s="3"/>
      <c r="FY473" s="3"/>
      <c r="FZ473" s="3"/>
      <c r="GA473" s="3"/>
      <c r="GB473" s="3"/>
      <c r="GC473" s="3"/>
      <c r="GD473" s="3"/>
      <c r="GE473" s="3"/>
      <c r="GF473" s="3"/>
      <c r="GG473" s="3"/>
      <c r="GH473" s="3"/>
      <c r="GI473" s="3"/>
      <c r="GJ473" s="3"/>
      <c r="GK473" s="3"/>
      <c r="GL473" s="3"/>
      <c r="GM473" s="3"/>
      <c r="GN473" s="3"/>
      <c r="GO473" s="3"/>
      <c r="GP473" s="3"/>
      <c r="GQ473" s="3"/>
      <c r="GR473" s="3"/>
      <c r="GS473" s="3"/>
      <c r="GT473" s="3"/>
      <c r="GU473" s="3"/>
      <c r="GV473" s="3"/>
      <c r="GW473" s="3"/>
      <c r="GX473" s="3"/>
      <c r="GY473" s="3"/>
      <c r="GZ473" s="3"/>
      <c r="HA473" s="3"/>
      <c r="HB473" s="3"/>
      <c r="HC473" s="3"/>
      <c r="HD473" s="3"/>
      <c r="HE473" s="3"/>
      <c r="HF473" s="3"/>
      <c r="HG473" s="3"/>
      <c r="HH473" s="3"/>
      <c r="HI473" s="3"/>
      <c r="HJ473" s="3"/>
      <c r="HK473" s="3"/>
      <c r="HL473" s="3"/>
      <c r="HM473" s="3"/>
      <c r="HN473" s="3"/>
      <c r="HO473" s="3"/>
      <c r="HP473" s="3"/>
      <c r="HQ473" s="3"/>
      <c r="HR473" s="3"/>
      <c r="HS473" s="3"/>
      <c r="HT473" s="3"/>
      <c r="HU473" s="3"/>
      <c r="HV473" s="3"/>
      <c r="HW473" s="3"/>
      <c r="HX473" s="3"/>
      <c r="HY473" s="3"/>
      <c r="HZ473" s="3"/>
      <c r="IA473" s="3"/>
      <c r="IB473" s="3"/>
      <c r="IC473" s="3"/>
      <c r="ID473" s="3"/>
    </row>
    <row r="474" spans="1:238" s="8" customFormat="1" x14ac:dyDescent="0.2">
      <c r="A474" s="44">
        <f t="shared" si="11"/>
        <v>467</v>
      </c>
      <c r="B474" s="15" t="s">
        <v>1243</v>
      </c>
      <c r="C474" s="15" t="s">
        <v>2384</v>
      </c>
      <c r="D474" s="15"/>
      <c r="E474" s="56">
        <v>2016.12</v>
      </c>
      <c r="F474" s="16" t="s">
        <v>129</v>
      </c>
      <c r="G474" s="17">
        <v>1229</v>
      </c>
      <c r="H474" s="17">
        <v>1954</v>
      </c>
      <c r="I474" s="18" t="s">
        <v>4</v>
      </c>
      <c r="J474" s="22" t="s">
        <v>50</v>
      </c>
      <c r="K474" s="10"/>
      <c r="L474" s="3"/>
      <c r="M474" s="3"/>
      <c r="N474" s="3"/>
      <c r="O474" s="3"/>
      <c r="P474" s="3"/>
      <c r="Q474" s="3"/>
      <c r="R474" s="3"/>
      <c r="S474" s="3"/>
      <c r="T474" s="3"/>
      <c r="U474" s="3"/>
      <c r="V474" s="3"/>
      <c r="W474" s="3"/>
      <c r="X474" s="3"/>
      <c r="Y474" s="3"/>
      <c r="Z474" s="3"/>
      <c r="AA474" s="3"/>
      <c r="AB474" s="3"/>
      <c r="AC474" s="3"/>
      <c r="AD474" s="3"/>
      <c r="AE474" s="3"/>
      <c r="AF474" s="3"/>
      <c r="AG474" s="3"/>
      <c r="AH474" s="3"/>
      <c r="AI474" s="3"/>
      <c r="AJ474" s="3"/>
      <c r="AK474" s="3"/>
      <c r="AL474" s="3"/>
      <c r="AM474" s="3"/>
      <c r="AN474" s="3"/>
      <c r="AO474" s="3"/>
      <c r="AP474" s="3"/>
      <c r="AQ474" s="3"/>
      <c r="AR474" s="3"/>
      <c r="AS474" s="3"/>
      <c r="AT474" s="3"/>
      <c r="AU474" s="3"/>
      <c r="AV474" s="3"/>
      <c r="AW474" s="3"/>
      <c r="AX474" s="3"/>
      <c r="AY474" s="3"/>
      <c r="AZ474" s="3"/>
      <c r="BA474" s="3"/>
      <c r="BB474" s="3"/>
      <c r="BC474" s="3"/>
      <c r="BD474" s="3"/>
      <c r="BE474" s="3"/>
      <c r="BF474" s="3"/>
      <c r="BG474" s="3"/>
      <c r="BH474" s="3"/>
      <c r="BI474" s="3"/>
      <c r="BJ474" s="3"/>
      <c r="BK474" s="3"/>
      <c r="BL474" s="3"/>
      <c r="BM474" s="3"/>
      <c r="BN474" s="3"/>
      <c r="BO474" s="3"/>
      <c r="BP474" s="3"/>
      <c r="BQ474" s="3"/>
      <c r="BR474" s="3"/>
      <c r="BS474" s="3"/>
      <c r="BT474" s="3"/>
      <c r="BU474" s="3"/>
      <c r="BV474" s="3"/>
      <c r="BW474" s="3"/>
      <c r="BX474" s="3"/>
      <c r="BY474" s="3"/>
      <c r="BZ474" s="3"/>
      <c r="CA474" s="3"/>
      <c r="CB474" s="3"/>
      <c r="CC474" s="3"/>
      <c r="CD474" s="3"/>
      <c r="CE474" s="3"/>
      <c r="CF474" s="3"/>
      <c r="CG474" s="3"/>
      <c r="CH474" s="3"/>
      <c r="CI474" s="3"/>
      <c r="CJ474" s="3"/>
      <c r="CK474" s="3"/>
      <c r="CL474" s="3"/>
      <c r="CM474" s="3"/>
      <c r="CN474" s="3"/>
      <c r="CO474" s="3"/>
      <c r="CP474" s="3"/>
      <c r="CQ474" s="3"/>
      <c r="CR474" s="3"/>
      <c r="CS474" s="3"/>
      <c r="CT474" s="3"/>
      <c r="CU474" s="3"/>
      <c r="CV474" s="3"/>
      <c r="CW474" s="3"/>
      <c r="CX474" s="3"/>
      <c r="CY474" s="3"/>
      <c r="CZ474" s="3"/>
      <c r="DA474" s="3"/>
      <c r="DB474" s="3"/>
      <c r="DC474" s="3"/>
      <c r="DD474" s="3"/>
      <c r="DE474" s="3"/>
      <c r="DF474" s="3"/>
      <c r="DG474" s="3"/>
      <c r="DH474" s="3"/>
      <c r="DI474" s="3"/>
      <c r="DJ474" s="3"/>
      <c r="DK474" s="3"/>
      <c r="DL474" s="3"/>
      <c r="DM474" s="3"/>
      <c r="DN474" s="3"/>
      <c r="DO474" s="3"/>
      <c r="DP474" s="3"/>
      <c r="DQ474" s="3"/>
      <c r="DR474" s="3"/>
      <c r="DS474" s="3"/>
      <c r="DT474" s="3"/>
      <c r="DU474" s="3"/>
      <c r="DV474" s="3"/>
      <c r="DW474" s="3"/>
      <c r="DX474" s="3"/>
      <c r="DY474" s="3"/>
      <c r="DZ474" s="3"/>
      <c r="EA474" s="3"/>
      <c r="EB474" s="3"/>
      <c r="EC474" s="3"/>
      <c r="ED474" s="3"/>
      <c r="EE474" s="3"/>
      <c r="EF474" s="3"/>
      <c r="EG474" s="3"/>
      <c r="EH474" s="3"/>
      <c r="EI474" s="3"/>
      <c r="EJ474" s="3"/>
      <c r="EK474" s="3"/>
      <c r="EL474" s="3"/>
      <c r="EM474" s="3"/>
      <c r="EN474" s="3"/>
      <c r="EO474" s="3"/>
      <c r="EP474" s="3"/>
      <c r="EQ474" s="3"/>
      <c r="ER474" s="3"/>
      <c r="ES474" s="3"/>
      <c r="ET474" s="3"/>
      <c r="EU474" s="3"/>
      <c r="EV474" s="3"/>
      <c r="EW474" s="3"/>
      <c r="EX474" s="3"/>
      <c r="EY474" s="3"/>
      <c r="EZ474" s="3"/>
      <c r="FA474" s="3"/>
      <c r="FB474" s="3"/>
      <c r="FC474" s="3"/>
      <c r="FD474" s="3"/>
      <c r="FE474" s="3"/>
      <c r="FF474" s="3"/>
      <c r="FG474" s="3"/>
      <c r="FH474" s="3"/>
      <c r="FI474" s="3"/>
      <c r="FJ474" s="3"/>
      <c r="FK474" s="3"/>
      <c r="FL474" s="3"/>
      <c r="FM474" s="3"/>
      <c r="FN474" s="3"/>
      <c r="FO474" s="3"/>
      <c r="FP474" s="3"/>
      <c r="FQ474" s="3"/>
      <c r="FR474" s="3"/>
      <c r="FS474" s="3"/>
      <c r="FT474" s="3"/>
      <c r="FU474" s="3"/>
      <c r="FV474" s="3"/>
      <c r="FW474" s="3"/>
      <c r="FX474" s="3"/>
      <c r="FY474" s="3"/>
      <c r="FZ474" s="3"/>
      <c r="GA474" s="3"/>
      <c r="GB474" s="3"/>
      <c r="GC474" s="3"/>
      <c r="GD474" s="3"/>
      <c r="GE474" s="3"/>
      <c r="GF474" s="3"/>
      <c r="GG474" s="3"/>
      <c r="GH474" s="3"/>
      <c r="GI474" s="3"/>
      <c r="GJ474" s="3"/>
      <c r="GK474" s="3"/>
      <c r="GL474" s="3"/>
      <c r="GM474" s="3"/>
      <c r="GN474" s="3"/>
      <c r="GO474" s="3"/>
      <c r="GP474" s="3"/>
      <c r="GQ474" s="3"/>
      <c r="GR474" s="3"/>
      <c r="GS474" s="3"/>
      <c r="GT474" s="3"/>
      <c r="GU474" s="3"/>
      <c r="GV474" s="3"/>
      <c r="GW474" s="3"/>
      <c r="GX474" s="3"/>
      <c r="GY474" s="3"/>
      <c r="GZ474" s="3"/>
      <c r="HA474" s="3"/>
      <c r="HB474" s="3"/>
      <c r="HC474" s="3"/>
      <c r="HD474" s="3"/>
      <c r="HE474" s="3"/>
      <c r="HF474" s="3"/>
      <c r="HG474" s="3"/>
      <c r="HH474" s="3"/>
      <c r="HI474" s="3"/>
      <c r="HJ474" s="3"/>
      <c r="HK474" s="3"/>
      <c r="HL474" s="3"/>
      <c r="HM474" s="3"/>
      <c r="HN474" s="3"/>
      <c r="HO474" s="3"/>
      <c r="HP474" s="3"/>
      <c r="HQ474" s="3"/>
      <c r="HR474" s="3"/>
      <c r="HS474" s="3"/>
      <c r="HT474" s="3"/>
      <c r="HU474" s="3"/>
      <c r="HV474" s="3"/>
      <c r="HW474" s="3"/>
      <c r="HX474" s="3"/>
      <c r="HY474" s="3"/>
      <c r="HZ474" s="3"/>
      <c r="IA474" s="3"/>
      <c r="IB474" s="3"/>
      <c r="IC474" s="3"/>
      <c r="ID474" s="3"/>
    </row>
    <row r="475" spans="1:238" s="8" customFormat="1" x14ac:dyDescent="0.2">
      <c r="A475" s="44">
        <f t="shared" si="11"/>
        <v>468</v>
      </c>
      <c r="B475" s="15" t="s">
        <v>1244</v>
      </c>
      <c r="C475" s="15" t="s">
        <v>2392</v>
      </c>
      <c r="D475" s="16"/>
      <c r="E475" s="56">
        <v>2017.01</v>
      </c>
      <c r="F475" s="16" t="s">
        <v>141</v>
      </c>
      <c r="G475" s="20">
        <v>448</v>
      </c>
      <c r="H475" s="17">
        <v>850</v>
      </c>
      <c r="I475" s="18" t="s">
        <v>4</v>
      </c>
      <c r="J475" s="22" t="s">
        <v>50</v>
      </c>
      <c r="K475" s="10"/>
      <c r="L475" s="3"/>
      <c r="M475" s="3"/>
      <c r="N475" s="3"/>
      <c r="O475" s="3"/>
      <c r="P475" s="3"/>
      <c r="Q475" s="3"/>
      <c r="R475" s="3"/>
      <c r="S475" s="3"/>
      <c r="T475" s="3"/>
      <c r="U475" s="3"/>
      <c r="V475" s="3"/>
      <c r="W475" s="3"/>
      <c r="X475" s="3"/>
      <c r="Y475" s="3"/>
      <c r="Z475" s="3"/>
      <c r="AA475" s="3"/>
      <c r="AB475" s="3"/>
      <c r="AC475" s="3"/>
      <c r="AD475" s="3"/>
      <c r="AE475" s="3"/>
      <c r="AF475" s="3"/>
      <c r="AG475" s="3"/>
      <c r="AH475" s="3"/>
      <c r="AI475" s="3"/>
      <c r="AJ475" s="3"/>
      <c r="AK475" s="3"/>
      <c r="AL475" s="3"/>
      <c r="AM475" s="3"/>
      <c r="AN475" s="3"/>
      <c r="AO475" s="3"/>
      <c r="AP475" s="3"/>
      <c r="AQ475" s="3"/>
      <c r="AR475" s="3"/>
      <c r="AS475" s="3"/>
      <c r="AT475" s="3"/>
      <c r="AU475" s="3"/>
      <c r="AV475" s="3"/>
      <c r="AW475" s="3"/>
      <c r="AX475" s="3"/>
      <c r="AY475" s="3"/>
      <c r="AZ475" s="3"/>
      <c r="BA475" s="3"/>
      <c r="BB475" s="3"/>
      <c r="BC475" s="3"/>
      <c r="BD475" s="3"/>
      <c r="BE475" s="3"/>
      <c r="BF475" s="3"/>
      <c r="BG475" s="3"/>
      <c r="BH475" s="3"/>
      <c r="BI475" s="3"/>
      <c r="BJ475" s="3"/>
      <c r="BK475" s="3"/>
      <c r="BL475" s="3"/>
      <c r="BM475" s="3"/>
      <c r="BN475" s="3"/>
      <c r="BO475" s="3"/>
      <c r="BP475" s="3"/>
      <c r="BQ475" s="3"/>
      <c r="BR475" s="3"/>
      <c r="BS475" s="3"/>
      <c r="BT475" s="3"/>
      <c r="BU475" s="3"/>
      <c r="BV475" s="3"/>
      <c r="BW475" s="3"/>
      <c r="BX475" s="3"/>
      <c r="BY475" s="3"/>
      <c r="BZ475" s="3"/>
      <c r="CA475" s="3"/>
      <c r="CB475" s="3"/>
      <c r="CC475" s="3"/>
      <c r="CD475" s="3"/>
      <c r="CE475" s="3"/>
      <c r="CF475" s="3"/>
      <c r="CG475" s="3"/>
      <c r="CH475" s="3"/>
      <c r="CI475" s="3"/>
      <c r="CJ475" s="3"/>
      <c r="CK475" s="3"/>
      <c r="CL475" s="3"/>
      <c r="CM475" s="3"/>
      <c r="CN475" s="3"/>
      <c r="CO475" s="3"/>
      <c r="CP475" s="3"/>
      <c r="CQ475" s="3"/>
      <c r="CR475" s="3"/>
      <c r="CS475" s="3"/>
      <c r="CT475" s="3"/>
      <c r="CU475" s="3"/>
      <c r="CV475" s="3"/>
      <c r="CW475" s="3"/>
      <c r="CX475" s="3"/>
      <c r="CY475" s="3"/>
      <c r="CZ475" s="3"/>
      <c r="DA475" s="3"/>
      <c r="DB475" s="3"/>
      <c r="DC475" s="3"/>
      <c r="DD475" s="3"/>
      <c r="DE475" s="3"/>
      <c r="DF475" s="3"/>
      <c r="DG475" s="3"/>
      <c r="DH475" s="3"/>
      <c r="DI475" s="3"/>
      <c r="DJ475" s="3"/>
      <c r="DK475" s="3"/>
      <c r="DL475" s="3"/>
      <c r="DM475" s="3"/>
      <c r="DN475" s="3"/>
      <c r="DO475" s="3"/>
      <c r="DP475" s="3"/>
      <c r="DQ475" s="3"/>
      <c r="DR475" s="3"/>
      <c r="DS475" s="3"/>
      <c r="DT475" s="3"/>
      <c r="DU475" s="3"/>
      <c r="DV475" s="3"/>
      <c r="DW475" s="3"/>
      <c r="DX475" s="3"/>
      <c r="DY475" s="3"/>
      <c r="DZ475" s="3"/>
      <c r="EA475" s="3"/>
      <c r="EB475" s="3"/>
      <c r="EC475" s="3"/>
      <c r="ED475" s="3"/>
      <c r="EE475" s="3"/>
      <c r="EF475" s="3"/>
      <c r="EG475" s="3"/>
      <c r="EH475" s="3"/>
      <c r="EI475" s="3"/>
      <c r="EJ475" s="3"/>
      <c r="EK475" s="3"/>
      <c r="EL475" s="3"/>
      <c r="EM475" s="3"/>
      <c r="EN475" s="3"/>
      <c r="EO475" s="3"/>
      <c r="EP475" s="3"/>
      <c r="EQ475" s="3"/>
      <c r="ER475" s="3"/>
      <c r="ES475" s="3"/>
      <c r="ET475" s="3"/>
      <c r="EU475" s="3"/>
      <c r="EV475" s="3"/>
      <c r="EW475" s="3"/>
      <c r="EX475" s="3"/>
      <c r="EY475" s="3"/>
      <c r="EZ475" s="3"/>
      <c r="FA475" s="3"/>
      <c r="FB475" s="3"/>
      <c r="FC475" s="3"/>
      <c r="FD475" s="3"/>
      <c r="FE475" s="3"/>
      <c r="FF475" s="3"/>
      <c r="FG475" s="3"/>
      <c r="FH475" s="3"/>
      <c r="FI475" s="3"/>
      <c r="FJ475" s="3"/>
      <c r="FK475" s="3"/>
      <c r="FL475" s="3"/>
      <c r="FM475" s="3"/>
      <c r="FN475" s="3"/>
      <c r="FO475" s="3"/>
      <c r="FP475" s="3"/>
      <c r="FQ475" s="3"/>
      <c r="FR475" s="3"/>
      <c r="FS475" s="3"/>
      <c r="FT475" s="3"/>
      <c r="FU475" s="3"/>
      <c r="FV475" s="3"/>
      <c r="FW475" s="3"/>
      <c r="FX475" s="3"/>
      <c r="FY475" s="3"/>
      <c r="FZ475" s="3"/>
      <c r="GA475" s="3"/>
      <c r="GB475" s="3"/>
      <c r="GC475" s="3"/>
      <c r="GD475" s="3"/>
      <c r="GE475" s="3"/>
      <c r="GF475" s="3"/>
      <c r="GG475" s="3"/>
      <c r="GH475" s="3"/>
      <c r="GI475" s="3"/>
      <c r="GJ475" s="3"/>
      <c r="GK475" s="3"/>
      <c r="GL475" s="3"/>
      <c r="GM475" s="3"/>
      <c r="GN475" s="3"/>
      <c r="GO475" s="3"/>
      <c r="GP475" s="3"/>
      <c r="GQ475" s="3"/>
      <c r="GR475" s="3"/>
      <c r="GS475" s="3"/>
      <c r="GT475" s="3"/>
      <c r="GU475" s="3"/>
      <c r="GV475" s="3"/>
      <c r="GW475" s="3"/>
      <c r="GX475" s="3"/>
      <c r="GY475" s="3"/>
      <c r="GZ475" s="3"/>
      <c r="HA475" s="3"/>
      <c r="HB475" s="3"/>
      <c r="HC475" s="3"/>
      <c r="HD475" s="3"/>
      <c r="HE475" s="3"/>
      <c r="HF475" s="3"/>
      <c r="HG475" s="3"/>
      <c r="HH475" s="3"/>
      <c r="HI475" s="3"/>
      <c r="HJ475" s="3"/>
      <c r="HK475" s="3"/>
      <c r="HL475" s="3"/>
      <c r="HM475" s="3"/>
      <c r="HN475" s="3"/>
      <c r="HO475" s="3"/>
      <c r="HP475" s="3"/>
      <c r="HQ475" s="3"/>
      <c r="HR475" s="3"/>
      <c r="HS475" s="3"/>
      <c r="HT475" s="3"/>
      <c r="HU475" s="3"/>
      <c r="HV475" s="3"/>
      <c r="HW475" s="3"/>
      <c r="HX475" s="3"/>
      <c r="HY475" s="3"/>
      <c r="HZ475" s="3"/>
      <c r="IA475" s="3"/>
      <c r="IB475" s="3"/>
      <c r="IC475" s="3"/>
      <c r="ID475" s="3"/>
    </row>
    <row r="476" spans="1:238" s="8" customFormat="1" x14ac:dyDescent="0.2">
      <c r="A476" s="44">
        <f t="shared" si="11"/>
        <v>469</v>
      </c>
      <c r="B476" s="15" t="s">
        <v>1245</v>
      </c>
      <c r="C476" s="15" t="s">
        <v>2392</v>
      </c>
      <c r="D476" s="16"/>
      <c r="E476" s="56">
        <v>2017.01</v>
      </c>
      <c r="F476" s="16" t="s">
        <v>131</v>
      </c>
      <c r="G476" s="20">
        <v>266</v>
      </c>
      <c r="H476" s="17">
        <v>596</v>
      </c>
      <c r="I476" s="18" t="s">
        <v>4</v>
      </c>
      <c r="J476" s="22" t="s">
        <v>50</v>
      </c>
      <c r="K476" s="10"/>
      <c r="L476" s="3"/>
      <c r="M476" s="3"/>
      <c r="N476" s="3"/>
      <c r="O476" s="3"/>
      <c r="P476" s="3"/>
      <c r="Q476" s="3"/>
      <c r="R476" s="3"/>
      <c r="S476" s="3"/>
      <c r="T476" s="3"/>
      <c r="U476" s="3"/>
      <c r="V476" s="3"/>
      <c r="W476" s="3"/>
      <c r="X476" s="3"/>
      <c r="Y476" s="3"/>
      <c r="Z476" s="3"/>
      <c r="AA476" s="3"/>
      <c r="AB476" s="3"/>
      <c r="AC476" s="3"/>
      <c r="AD476" s="3"/>
      <c r="AE476" s="3"/>
      <c r="AF476" s="3"/>
      <c r="AG476" s="3"/>
      <c r="AH476" s="3"/>
      <c r="AI476" s="3"/>
      <c r="AJ476" s="3"/>
      <c r="AK476" s="3"/>
      <c r="AL476" s="3"/>
      <c r="AM476" s="3"/>
      <c r="AN476" s="3"/>
      <c r="AO476" s="3"/>
      <c r="AP476" s="3"/>
      <c r="AQ476" s="3"/>
      <c r="AR476" s="3"/>
      <c r="AS476" s="3"/>
      <c r="AT476" s="3"/>
      <c r="AU476" s="3"/>
      <c r="AV476" s="3"/>
      <c r="AW476" s="3"/>
      <c r="AX476" s="3"/>
      <c r="AY476" s="3"/>
      <c r="AZ476" s="3"/>
      <c r="BA476" s="3"/>
      <c r="BB476" s="3"/>
      <c r="BC476" s="3"/>
      <c r="BD476" s="3"/>
      <c r="BE476" s="3"/>
      <c r="BF476" s="3"/>
      <c r="BG476" s="3"/>
      <c r="BH476" s="3"/>
      <c r="BI476" s="3"/>
      <c r="BJ476" s="3"/>
      <c r="BK476" s="3"/>
      <c r="BL476" s="3"/>
      <c r="BM476" s="3"/>
      <c r="BN476" s="3"/>
      <c r="BO476" s="3"/>
      <c r="BP476" s="3"/>
      <c r="BQ476" s="3"/>
      <c r="BR476" s="3"/>
      <c r="BS476" s="3"/>
      <c r="BT476" s="3"/>
      <c r="BU476" s="3"/>
      <c r="BV476" s="3"/>
      <c r="BW476" s="3"/>
      <c r="BX476" s="3"/>
      <c r="BY476" s="3"/>
      <c r="BZ476" s="3"/>
      <c r="CA476" s="3"/>
      <c r="CB476" s="3"/>
      <c r="CC476" s="3"/>
      <c r="CD476" s="3"/>
      <c r="CE476" s="3"/>
      <c r="CF476" s="3"/>
      <c r="CG476" s="3"/>
      <c r="CH476" s="3"/>
      <c r="CI476" s="3"/>
      <c r="CJ476" s="3"/>
      <c r="CK476" s="3"/>
      <c r="CL476" s="3"/>
      <c r="CM476" s="3"/>
      <c r="CN476" s="3"/>
      <c r="CO476" s="3"/>
      <c r="CP476" s="3"/>
      <c r="CQ476" s="3"/>
      <c r="CR476" s="3"/>
      <c r="CS476" s="3"/>
      <c r="CT476" s="3"/>
      <c r="CU476" s="3"/>
      <c r="CV476" s="3"/>
      <c r="CW476" s="3"/>
      <c r="CX476" s="3"/>
      <c r="CY476" s="3"/>
      <c r="CZ476" s="3"/>
      <c r="DA476" s="3"/>
      <c r="DB476" s="3"/>
      <c r="DC476" s="3"/>
      <c r="DD476" s="3"/>
      <c r="DE476" s="3"/>
      <c r="DF476" s="3"/>
      <c r="DG476" s="3"/>
      <c r="DH476" s="3"/>
      <c r="DI476" s="3"/>
      <c r="DJ476" s="3"/>
      <c r="DK476" s="3"/>
      <c r="DL476" s="3"/>
      <c r="DM476" s="3"/>
      <c r="DN476" s="3"/>
      <c r="DO476" s="3"/>
      <c r="DP476" s="3"/>
      <c r="DQ476" s="3"/>
      <c r="DR476" s="3"/>
      <c r="DS476" s="3"/>
      <c r="DT476" s="3"/>
      <c r="DU476" s="3"/>
      <c r="DV476" s="3"/>
      <c r="DW476" s="3"/>
      <c r="DX476" s="3"/>
      <c r="DY476" s="3"/>
      <c r="DZ476" s="3"/>
      <c r="EA476" s="3"/>
      <c r="EB476" s="3"/>
      <c r="EC476" s="3"/>
      <c r="ED476" s="3"/>
      <c r="EE476" s="3"/>
      <c r="EF476" s="3"/>
      <c r="EG476" s="3"/>
      <c r="EH476" s="3"/>
      <c r="EI476" s="3"/>
      <c r="EJ476" s="3"/>
      <c r="EK476" s="3"/>
      <c r="EL476" s="3"/>
      <c r="EM476" s="3"/>
      <c r="EN476" s="3"/>
      <c r="EO476" s="3"/>
      <c r="EP476" s="3"/>
      <c r="EQ476" s="3"/>
      <c r="ER476" s="3"/>
      <c r="ES476" s="3"/>
      <c r="ET476" s="3"/>
      <c r="EU476" s="3"/>
      <c r="EV476" s="3"/>
      <c r="EW476" s="3"/>
      <c r="EX476" s="3"/>
      <c r="EY476" s="3"/>
      <c r="EZ476" s="3"/>
      <c r="FA476" s="3"/>
      <c r="FB476" s="3"/>
      <c r="FC476" s="3"/>
      <c r="FD476" s="3"/>
      <c r="FE476" s="3"/>
      <c r="FF476" s="3"/>
      <c r="FG476" s="3"/>
      <c r="FH476" s="3"/>
      <c r="FI476" s="3"/>
      <c r="FJ476" s="3"/>
      <c r="FK476" s="3"/>
      <c r="FL476" s="3"/>
      <c r="FM476" s="3"/>
      <c r="FN476" s="3"/>
      <c r="FO476" s="3"/>
      <c r="FP476" s="3"/>
      <c r="FQ476" s="3"/>
      <c r="FR476" s="3"/>
      <c r="FS476" s="3"/>
      <c r="FT476" s="3"/>
      <c r="FU476" s="3"/>
      <c r="FV476" s="3"/>
      <c r="FW476" s="3"/>
      <c r="FX476" s="3"/>
      <c r="FY476" s="3"/>
      <c r="FZ476" s="3"/>
      <c r="GA476" s="3"/>
      <c r="GB476" s="3"/>
      <c r="GC476" s="3"/>
      <c r="GD476" s="3"/>
      <c r="GE476" s="3"/>
      <c r="GF476" s="3"/>
      <c r="GG476" s="3"/>
      <c r="GH476" s="3"/>
      <c r="GI476" s="3"/>
      <c r="GJ476" s="3"/>
      <c r="GK476" s="3"/>
      <c r="GL476" s="3"/>
      <c r="GM476" s="3"/>
      <c r="GN476" s="3"/>
      <c r="GO476" s="3"/>
      <c r="GP476" s="3"/>
      <c r="GQ476" s="3"/>
      <c r="GR476" s="3"/>
      <c r="GS476" s="3"/>
      <c r="GT476" s="3"/>
      <c r="GU476" s="3"/>
      <c r="GV476" s="3"/>
      <c r="GW476" s="3"/>
      <c r="GX476" s="3"/>
      <c r="GY476" s="3"/>
      <c r="GZ476" s="3"/>
      <c r="HA476" s="3"/>
      <c r="HB476" s="3"/>
      <c r="HC476" s="3"/>
      <c r="HD476" s="3"/>
      <c r="HE476" s="3"/>
      <c r="HF476" s="3"/>
      <c r="HG476" s="3"/>
      <c r="HH476" s="3"/>
      <c r="HI476" s="3"/>
      <c r="HJ476" s="3"/>
      <c r="HK476" s="3"/>
      <c r="HL476" s="3"/>
      <c r="HM476" s="3"/>
      <c r="HN476" s="3"/>
      <c r="HO476" s="3"/>
      <c r="HP476" s="3"/>
      <c r="HQ476" s="3"/>
      <c r="HR476" s="3"/>
      <c r="HS476" s="3"/>
      <c r="HT476" s="3"/>
      <c r="HU476" s="3"/>
      <c r="HV476" s="3"/>
      <c r="HW476" s="3"/>
      <c r="HX476" s="3"/>
      <c r="HY476" s="3"/>
      <c r="HZ476" s="3"/>
      <c r="IA476" s="3"/>
      <c r="IB476" s="3"/>
      <c r="IC476" s="3"/>
      <c r="ID476" s="3"/>
    </row>
    <row r="477" spans="1:238" s="8" customFormat="1" x14ac:dyDescent="0.2">
      <c r="A477" s="44">
        <f t="shared" si="11"/>
        <v>470</v>
      </c>
      <c r="B477" s="15" t="s">
        <v>1246</v>
      </c>
      <c r="C477" s="15" t="s">
        <v>18</v>
      </c>
      <c r="D477" s="15"/>
      <c r="E477" s="56">
        <v>2017.02</v>
      </c>
      <c r="F477" s="16" t="s">
        <v>139</v>
      </c>
      <c r="G477" s="20">
        <v>211</v>
      </c>
      <c r="H477" s="17">
        <v>459</v>
      </c>
      <c r="I477" s="18" t="s">
        <v>4</v>
      </c>
      <c r="J477" s="22" t="s">
        <v>50</v>
      </c>
      <c r="K477" s="10"/>
      <c r="L477" s="3"/>
      <c r="M477" s="3"/>
      <c r="N477" s="3"/>
      <c r="O477" s="3"/>
      <c r="P477" s="3"/>
      <c r="Q477" s="3"/>
      <c r="R477" s="3"/>
      <c r="S477" s="3"/>
      <c r="T477" s="3"/>
      <c r="U477" s="3"/>
      <c r="V477" s="3"/>
      <c r="W477" s="3"/>
      <c r="X477" s="3"/>
      <c r="Y477" s="3"/>
      <c r="Z477" s="3"/>
      <c r="AA477" s="3"/>
      <c r="AB477" s="3"/>
      <c r="AC477" s="3"/>
      <c r="AD477" s="3"/>
      <c r="AE477" s="3"/>
      <c r="AF477" s="3"/>
      <c r="AG477" s="3"/>
      <c r="AH477" s="3"/>
      <c r="AI477" s="3"/>
      <c r="AJ477" s="3"/>
      <c r="AK477" s="3"/>
      <c r="AL477" s="3"/>
      <c r="AM477" s="3"/>
      <c r="AN477" s="3"/>
      <c r="AO477" s="3"/>
      <c r="AP477" s="3"/>
      <c r="AQ477" s="3"/>
      <c r="AR477" s="3"/>
      <c r="AS477" s="3"/>
      <c r="AT477" s="3"/>
      <c r="AU477" s="3"/>
      <c r="AV477" s="3"/>
      <c r="AW477" s="3"/>
      <c r="AX477" s="3"/>
      <c r="AY477" s="3"/>
      <c r="AZ477" s="3"/>
      <c r="BA477" s="3"/>
      <c r="BB477" s="3"/>
      <c r="BC477" s="3"/>
      <c r="BD477" s="3"/>
      <c r="BE477" s="3"/>
      <c r="BF477" s="3"/>
      <c r="BG477" s="3"/>
      <c r="BH477" s="3"/>
      <c r="BI477" s="3"/>
      <c r="BJ477" s="3"/>
      <c r="BK477" s="3"/>
      <c r="BL477" s="3"/>
      <c r="BM477" s="3"/>
      <c r="BN477" s="3"/>
      <c r="BO477" s="3"/>
      <c r="BP477" s="3"/>
      <c r="BQ477" s="3"/>
      <c r="BR477" s="3"/>
      <c r="BS477" s="3"/>
      <c r="BT477" s="3"/>
      <c r="BU477" s="3"/>
      <c r="BV477" s="3"/>
      <c r="BW477" s="3"/>
      <c r="BX477" s="3"/>
      <c r="BY477" s="3"/>
      <c r="BZ477" s="3"/>
      <c r="CA477" s="3"/>
      <c r="CB477" s="3"/>
      <c r="CC477" s="3"/>
      <c r="CD477" s="3"/>
      <c r="CE477" s="3"/>
      <c r="CF477" s="3"/>
      <c r="CG477" s="3"/>
      <c r="CH477" s="3"/>
      <c r="CI477" s="3"/>
      <c r="CJ477" s="3"/>
      <c r="CK477" s="3"/>
      <c r="CL477" s="3"/>
      <c r="CM477" s="3"/>
      <c r="CN477" s="3"/>
      <c r="CO477" s="3"/>
      <c r="CP477" s="3"/>
      <c r="CQ477" s="3"/>
      <c r="CR477" s="3"/>
      <c r="CS477" s="3"/>
      <c r="CT477" s="3"/>
      <c r="CU477" s="3"/>
      <c r="CV477" s="3"/>
      <c r="CW477" s="3"/>
      <c r="CX477" s="3"/>
      <c r="CY477" s="3"/>
      <c r="CZ477" s="3"/>
      <c r="DA477" s="3"/>
      <c r="DB477" s="3"/>
      <c r="DC477" s="3"/>
      <c r="DD477" s="3"/>
      <c r="DE477" s="3"/>
      <c r="DF477" s="3"/>
      <c r="DG477" s="3"/>
      <c r="DH477" s="3"/>
      <c r="DI477" s="3"/>
      <c r="DJ477" s="3"/>
      <c r="DK477" s="3"/>
      <c r="DL477" s="3"/>
      <c r="DM477" s="3"/>
      <c r="DN477" s="3"/>
      <c r="DO477" s="3"/>
      <c r="DP477" s="3"/>
      <c r="DQ477" s="3"/>
      <c r="DR477" s="3"/>
      <c r="DS477" s="3"/>
      <c r="DT477" s="3"/>
      <c r="DU477" s="3"/>
      <c r="DV477" s="3"/>
      <c r="DW477" s="3"/>
      <c r="DX477" s="3"/>
      <c r="DY477" s="3"/>
      <c r="DZ477" s="3"/>
      <c r="EA477" s="3"/>
      <c r="EB477" s="3"/>
      <c r="EC477" s="3"/>
      <c r="ED477" s="3"/>
      <c r="EE477" s="3"/>
      <c r="EF477" s="3"/>
      <c r="EG477" s="3"/>
      <c r="EH477" s="3"/>
      <c r="EI477" s="3"/>
      <c r="EJ477" s="3"/>
      <c r="EK477" s="3"/>
      <c r="EL477" s="3"/>
      <c r="EM477" s="3"/>
      <c r="EN477" s="3"/>
      <c r="EO477" s="3"/>
      <c r="EP477" s="3"/>
      <c r="EQ477" s="3"/>
      <c r="ER477" s="3"/>
      <c r="ES477" s="3"/>
      <c r="ET477" s="3"/>
      <c r="EU477" s="3"/>
      <c r="EV477" s="3"/>
      <c r="EW477" s="3"/>
      <c r="EX477" s="3"/>
      <c r="EY477" s="3"/>
      <c r="EZ477" s="3"/>
      <c r="FA477" s="3"/>
      <c r="FB477" s="3"/>
      <c r="FC477" s="3"/>
      <c r="FD477" s="3"/>
      <c r="FE477" s="3"/>
      <c r="FF477" s="3"/>
      <c r="FG477" s="3"/>
      <c r="FH477" s="3"/>
      <c r="FI477" s="3"/>
      <c r="FJ477" s="3"/>
      <c r="FK477" s="3"/>
      <c r="FL477" s="3"/>
      <c r="FM477" s="3"/>
      <c r="FN477" s="3"/>
      <c r="FO477" s="3"/>
      <c r="FP477" s="3"/>
      <c r="FQ477" s="3"/>
      <c r="FR477" s="3"/>
      <c r="FS477" s="3"/>
      <c r="FT477" s="3"/>
      <c r="FU477" s="3"/>
      <c r="FV477" s="3"/>
      <c r="FW477" s="3"/>
      <c r="FX477" s="3"/>
      <c r="FY477" s="3"/>
      <c r="FZ477" s="3"/>
      <c r="GA477" s="3"/>
      <c r="GB477" s="3"/>
      <c r="GC477" s="3"/>
      <c r="GD477" s="3"/>
      <c r="GE477" s="3"/>
      <c r="GF477" s="3"/>
      <c r="GG477" s="3"/>
      <c r="GH477" s="3"/>
      <c r="GI477" s="3"/>
      <c r="GJ477" s="3"/>
      <c r="GK477" s="3"/>
      <c r="GL477" s="3"/>
      <c r="GM477" s="3"/>
      <c r="GN477" s="3"/>
      <c r="GO477" s="3"/>
      <c r="GP477" s="3"/>
      <c r="GQ477" s="3"/>
      <c r="GR477" s="3"/>
      <c r="GS477" s="3"/>
      <c r="GT477" s="3"/>
      <c r="GU477" s="3"/>
      <c r="GV477" s="3"/>
      <c r="GW477" s="3"/>
      <c r="GX477" s="3"/>
      <c r="GY477" s="3"/>
      <c r="GZ477" s="3"/>
      <c r="HA477" s="3"/>
      <c r="HB477" s="3"/>
      <c r="HC477" s="3"/>
      <c r="HD477" s="3"/>
      <c r="HE477" s="3"/>
      <c r="HF477" s="3"/>
      <c r="HG477" s="3"/>
      <c r="HH477" s="3"/>
      <c r="HI477" s="3"/>
      <c r="HJ477" s="3"/>
      <c r="HK477" s="3"/>
      <c r="HL477" s="3"/>
      <c r="HM477" s="3"/>
      <c r="HN477" s="3"/>
      <c r="HO477" s="3"/>
      <c r="HP477" s="3"/>
      <c r="HQ477" s="3"/>
      <c r="HR477" s="3"/>
      <c r="HS477" s="3"/>
      <c r="HT477" s="3"/>
      <c r="HU477" s="3"/>
      <c r="HV477" s="3"/>
      <c r="HW477" s="3"/>
      <c r="HX477" s="3"/>
      <c r="HY477" s="3"/>
      <c r="HZ477" s="3"/>
      <c r="IA477" s="3"/>
      <c r="IB477" s="3"/>
      <c r="IC477" s="3"/>
      <c r="ID477" s="3"/>
    </row>
    <row r="478" spans="1:238" s="8" customFormat="1" x14ac:dyDescent="0.2">
      <c r="A478" s="44">
        <f t="shared" si="11"/>
        <v>471</v>
      </c>
      <c r="B478" s="15" t="s">
        <v>1247</v>
      </c>
      <c r="C478" s="15" t="s">
        <v>2395</v>
      </c>
      <c r="D478" s="16"/>
      <c r="E478" s="56">
        <v>2017.02</v>
      </c>
      <c r="F478" s="16" t="s">
        <v>146</v>
      </c>
      <c r="G478" s="20">
        <v>309</v>
      </c>
      <c r="H478" s="17">
        <v>627</v>
      </c>
      <c r="I478" s="18" t="s">
        <v>4</v>
      </c>
      <c r="J478" s="22" t="s">
        <v>50</v>
      </c>
      <c r="K478" s="10"/>
      <c r="L478" s="3"/>
      <c r="M478" s="3"/>
      <c r="N478" s="3"/>
      <c r="O478" s="3"/>
      <c r="P478" s="3"/>
      <c r="Q478" s="3"/>
      <c r="R478" s="3"/>
      <c r="S478" s="3"/>
      <c r="T478" s="3"/>
      <c r="U478" s="3"/>
      <c r="V478" s="3"/>
      <c r="W478" s="3"/>
      <c r="X478" s="3"/>
      <c r="Y478" s="3"/>
      <c r="Z478" s="3"/>
      <c r="AA478" s="3"/>
      <c r="AB478" s="3"/>
      <c r="AC478" s="3"/>
      <c r="AD478" s="3"/>
      <c r="AE478" s="3"/>
      <c r="AF478" s="3"/>
      <c r="AG478" s="3"/>
      <c r="AH478" s="3"/>
      <c r="AI478" s="3"/>
      <c r="AJ478" s="3"/>
      <c r="AK478" s="3"/>
      <c r="AL478" s="3"/>
      <c r="AM478" s="3"/>
      <c r="AN478" s="3"/>
      <c r="AO478" s="3"/>
      <c r="AP478" s="3"/>
      <c r="AQ478" s="3"/>
      <c r="AR478" s="3"/>
      <c r="AS478" s="3"/>
      <c r="AT478" s="3"/>
      <c r="AU478" s="3"/>
      <c r="AV478" s="3"/>
      <c r="AW478" s="3"/>
      <c r="AX478" s="3"/>
      <c r="AY478" s="3"/>
      <c r="AZ478" s="3"/>
      <c r="BA478" s="3"/>
      <c r="BB478" s="3"/>
      <c r="BC478" s="3"/>
      <c r="BD478" s="3"/>
      <c r="BE478" s="3"/>
      <c r="BF478" s="3"/>
      <c r="BG478" s="3"/>
      <c r="BH478" s="3"/>
      <c r="BI478" s="3"/>
      <c r="BJ478" s="3"/>
      <c r="BK478" s="3"/>
      <c r="BL478" s="3"/>
      <c r="BM478" s="3"/>
      <c r="BN478" s="3"/>
      <c r="BO478" s="3"/>
      <c r="BP478" s="3"/>
      <c r="BQ478" s="3"/>
      <c r="BR478" s="3"/>
      <c r="BS478" s="3"/>
      <c r="BT478" s="3"/>
      <c r="BU478" s="3"/>
      <c r="BV478" s="3"/>
      <c r="BW478" s="3"/>
      <c r="BX478" s="3"/>
      <c r="BY478" s="3"/>
      <c r="BZ478" s="3"/>
      <c r="CA478" s="3"/>
      <c r="CB478" s="3"/>
      <c r="CC478" s="3"/>
      <c r="CD478" s="3"/>
      <c r="CE478" s="3"/>
      <c r="CF478" s="3"/>
      <c r="CG478" s="3"/>
      <c r="CH478" s="3"/>
      <c r="CI478" s="3"/>
      <c r="CJ478" s="3"/>
      <c r="CK478" s="3"/>
      <c r="CL478" s="3"/>
      <c r="CM478" s="3"/>
      <c r="CN478" s="3"/>
      <c r="CO478" s="3"/>
      <c r="CP478" s="3"/>
      <c r="CQ478" s="3"/>
      <c r="CR478" s="3"/>
      <c r="CS478" s="3"/>
      <c r="CT478" s="3"/>
      <c r="CU478" s="3"/>
      <c r="CV478" s="3"/>
      <c r="CW478" s="3"/>
      <c r="CX478" s="3"/>
      <c r="CY478" s="3"/>
      <c r="CZ478" s="3"/>
      <c r="DA478" s="3"/>
      <c r="DB478" s="3"/>
      <c r="DC478" s="3"/>
      <c r="DD478" s="3"/>
      <c r="DE478" s="3"/>
      <c r="DF478" s="3"/>
      <c r="DG478" s="3"/>
      <c r="DH478" s="3"/>
      <c r="DI478" s="3"/>
      <c r="DJ478" s="3"/>
      <c r="DK478" s="3"/>
      <c r="DL478" s="3"/>
      <c r="DM478" s="3"/>
      <c r="DN478" s="3"/>
      <c r="DO478" s="3"/>
      <c r="DP478" s="3"/>
      <c r="DQ478" s="3"/>
      <c r="DR478" s="3"/>
      <c r="DS478" s="3"/>
      <c r="DT478" s="3"/>
      <c r="DU478" s="3"/>
      <c r="DV478" s="3"/>
      <c r="DW478" s="3"/>
      <c r="DX478" s="3"/>
      <c r="DY478" s="3"/>
      <c r="DZ478" s="3"/>
      <c r="EA478" s="3"/>
      <c r="EB478" s="3"/>
      <c r="EC478" s="3"/>
      <c r="ED478" s="3"/>
      <c r="EE478" s="3"/>
      <c r="EF478" s="3"/>
      <c r="EG478" s="3"/>
      <c r="EH478" s="3"/>
      <c r="EI478" s="3"/>
      <c r="EJ478" s="3"/>
      <c r="EK478" s="3"/>
      <c r="EL478" s="3"/>
      <c r="EM478" s="3"/>
      <c r="EN478" s="3"/>
      <c r="EO478" s="3"/>
      <c r="EP478" s="3"/>
      <c r="EQ478" s="3"/>
      <c r="ER478" s="3"/>
      <c r="ES478" s="3"/>
      <c r="ET478" s="3"/>
      <c r="EU478" s="3"/>
      <c r="EV478" s="3"/>
      <c r="EW478" s="3"/>
      <c r="EX478" s="3"/>
      <c r="EY478" s="3"/>
      <c r="EZ478" s="3"/>
      <c r="FA478" s="3"/>
      <c r="FB478" s="3"/>
      <c r="FC478" s="3"/>
      <c r="FD478" s="3"/>
      <c r="FE478" s="3"/>
      <c r="FF478" s="3"/>
      <c r="FG478" s="3"/>
      <c r="FH478" s="3"/>
      <c r="FI478" s="3"/>
      <c r="FJ478" s="3"/>
      <c r="FK478" s="3"/>
      <c r="FL478" s="3"/>
      <c r="FM478" s="3"/>
      <c r="FN478" s="3"/>
      <c r="FO478" s="3"/>
      <c r="FP478" s="3"/>
      <c r="FQ478" s="3"/>
      <c r="FR478" s="3"/>
      <c r="FS478" s="3"/>
      <c r="FT478" s="3"/>
      <c r="FU478" s="3"/>
      <c r="FV478" s="3"/>
      <c r="FW478" s="3"/>
      <c r="FX478" s="3"/>
      <c r="FY478" s="3"/>
      <c r="FZ478" s="3"/>
      <c r="GA478" s="3"/>
      <c r="GB478" s="3"/>
      <c r="GC478" s="3"/>
      <c r="GD478" s="3"/>
      <c r="GE478" s="3"/>
      <c r="GF478" s="3"/>
      <c r="GG478" s="3"/>
      <c r="GH478" s="3"/>
      <c r="GI478" s="3"/>
      <c r="GJ478" s="3"/>
      <c r="GK478" s="3"/>
      <c r="GL478" s="3"/>
      <c r="GM478" s="3"/>
      <c r="GN478" s="3"/>
      <c r="GO478" s="3"/>
      <c r="GP478" s="3"/>
      <c r="GQ478" s="3"/>
      <c r="GR478" s="3"/>
      <c r="GS478" s="3"/>
      <c r="GT478" s="3"/>
      <c r="GU478" s="3"/>
      <c r="GV478" s="3"/>
      <c r="GW478" s="3"/>
      <c r="GX478" s="3"/>
      <c r="GY478" s="3"/>
      <c r="GZ478" s="3"/>
      <c r="HA478" s="3"/>
      <c r="HB478" s="3"/>
      <c r="HC478" s="3"/>
      <c r="HD478" s="3"/>
      <c r="HE478" s="3"/>
      <c r="HF478" s="3"/>
      <c r="HG478" s="3"/>
      <c r="HH478" s="3"/>
      <c r="HI478" s="3"/>
      <c r="HJ478" s="3"/>
      <c r="HK478" s="3"/>
      <c r="HL478" s="3"/>
      <c r="HM478" s="3"/>
      <c r="HN478" s="3"/>
      <c r="HO478" s="3"/>
      <c r="HP478" s="3"/>
      <c r="HQ478" s="3"/>
      <c r="HR478" s="3"/>
      <c r="HS478" s="3"/>
      <c r="HT478" s="3"/>
      <c r="HU478" s="3"/>
      <c r="HV478" s="3"/>
      <c r="HW478" s="3"/>
      <c r="HX478" s="3"/>
      <c r="HY478" s="3"/>
      <c r="HZ478" s="3"/>
      <c r="IA478" s="3"/>
      <c r="IB478" s="3"/>
      <c r="IC478" s="3"/>
      <c r="ID478" s="3"/>
    </row>
    <row r="479" spans="1:238" s="8" customFormat="1" x14ac:dyDescent="0.2">
      <c r="A479" s="44">
        <f t="shared" si="11"/>
        <v>472</v>
      </c>
      <c r="B479" s="15" t="s">
        <v>1248</v>
      </c>
      <c r="C479" s="15" t="s">
        <v>2349</v>
      </c>
      <c r="D479" s="16"/>
      <c r="E479" s="56">
        <v>2017.02</v>
      </c>
      <c r="F479" s="16" t="s">
        <v>140</v>
      </c>
      <c r="G479" s="23">
        <v>774</v>
      </c>
      <c r="H479" s="17">
        <v>1116</v>
      </c>
      <c r="I479" s="18" t="s">
        <v>4</v>
      </c>
      <c r="J479" s="22" t="s">
        <v>2179</v>
      </c>
      <c r="K479" s="10" t="s">
        <v>2172</v>
      </c>
      <c r="L479" s="3"/>
      <c r="M479" s="3"/>
      <c r="N479" s="3"/>
      <c r="O479" s="3"/>
      <c r="P479" s="3"/>
      <c r="Q479" s="3"/>
      <c r="R479" s="3"/>
      <c r="S479" s="3"/>
      <c r="T479" s="3"/>
      <c r="U479" s="3"/>
      <c r="V479" s="3"/>
      <c r="W479" s="3"/>
      <c r="X479" s="3"/>
      <c r="Y479" s="3"/>
      <c r="Z479" s="3"/>
      <c r="AA479" s="3"/>
      <c r="AB479" s="3"/>
      <c r="AC479" s="3"/>
      <c r="AD479" s="3"/>
      <c r="AE479" s="3"/>
      <c r="AF479" s="3"/>
      <c r="AG479" s="3"/>
      <c r="AH479" s="3"/>
      <c r="AI479" s="3"/>
      <c r="AJ479" s="3"/>
      <c r="AK479" s="3"/>
      <c r="AL479" s="3"/>
      <c r="AM479" s="3"/>
      <c r="AN479" s="3"/>
      <c r="AO479" s="3"/>
      <c r="AP479" s="3"/>
      <c r="AQ479" s="3"/>
      <c r="AR479" s="3"/>
      <c r="AS479" s="3"/>
      <c r="AT479" s="3"/>
      <c r="AU479" s="3"/>
      <c r="AV479" s="3"/>
      <c r="AW479" s="3"/>
      <c r="AX479" s="3"/>
      <c r="AY479" s="3"/>
      <c r="AZ479" s="3"/>
      <c r="BA479" s="3"/>
      <c r="BB479" s="3"/>
      <c r="BC479" s="3"/>
      <c r="BD479" s="3"/>
      <c r="BE479" s="3"/>
      <c r="BF479" s="3"/>
      <c r="BG479" s="3"/>
      <c r="BH479" s="3"/>
      <c r="BI479" s="3"/>
      <c r="BJ479" s="3"/>
      <c r="BK479" s="3"/>
      <c r="BL479" s="3"/>
      <c r="BM479" s="3"/>
      <c r="BN479" s="3"/>
      <c r="BO479" s="3"/>
      <c r="BP479" s="3"/>
      <c r="BQ479" s="3"/>
      <c r="BR479" s="3"/>
      <c r="BS479" s="3"/>
      <c r="BT479" s="3"/>
      <c r="BU479" s="3"/>
      <c r="BV479" s="3"/>
      <c r="BW479" s="3"/>
      <c r="BX479" s="3"/>
      <c r="BY479" s="3"/>
      <c r="BZ479" s="3"/>
      <c r="CA479" s="3"/>
      <c r="CB479" s="3"/>
      <c r="CC479" s="3"/>
      <c r="CD479" s="3"/>
      <c r="CE479" s="3"/>
      <c r="CF479" s="3"/>
      <c r="CG479" s="3"/>
      <c r="CH479" s="3"/>
      <c r="CI479" s="3"/>
      <c r="CJ479" s="3"/>
      <c r="CK479" s="3"/>
      <c r="CL479" s="3"/>
      <c r="CM479" s="3"/>
      <c r="CN479" s="3"/>
      <c r="CO479" s="3"/>
      <c r="CP479" s="3"/>
      <c r="CQ479" s="3"/>
      <c r="CR479" s="3"/>
      <c r="CS479" s="3"/>
      <c r="CT479" s="3"/>
      <c r="CU479" s="3"/>
      <c r="CV479" s="3"/>
      <c r="CW479" s="3"/>
      <c r="CX479" s="3"/>
      <c r="CY479" s="3"/>
      <c r="CZ479" s="3"/>
      <c r="DA479" s="3"/>
      <c r="DB479" s="3"/>
      <c r="DC479" s="3"/>
      <c r="DD479" s="3"/>
      <c r="DE479" s="3"/>
      <c r="DF479" s="3"/>
      <c r="DG479" s="3"/>
      <c r="DH479" s="3"/>
      <c r="DI479" s="3"/>
      <c r="DJ479" s="3"/>
      <c r="DK479" s="3"/>
      <c r="DL479" s="3"/>
      <c r="DM479" s="3"/>
      <c r="DN479" s="3"/>
      <c r="DO479" s="3"/>
      <c r="DP479" s="3"/>
      <c r="DQ479" s="3"/>
      <c r="DR479" s="3"/>
      <c r="DS479" s="3"/>
      <c r="DT479" s="3"/>
      <c r="DU479" s="3"/>
      <c r="DV479" s="3"/>
      <c r="DW479" s="3"/>
      <c r="DX479" s="3"/>
      <c r="DY479" s="3"/>
      <c r="DZ479" s="3"/>
      <c r="EA479" s="3"/>
      <c r="EB479" s="3"/>
      <c r="EC479" s="3"/>
      <c r="ED479" s="3"/>
      <c r="EE479" s="3"/>
      <c r="EF479" s="3"/>
      <c r="EG479" s="3"/>
      <c r="EH479" s="3"/>
      <c r="EI479" s="3"/>
      <c r="EJ479" s="3"/>
      <c r="EK479" s="3"/>
      <c r="EL479" s="3"/>
      <c r="EM479" s="3"/>
      <c r="EN479" s="3"/>
      <c r="EO479" s="3"/>
      <c r="EP479" s="3"/>
      <c r="EQ479" s="3"/>
      <c r="ER479" s="3"/>
      <c r="ES479" s="3"/>
      <c r="ET479" s="3"/>
      <c r="EU479" s="3"/>
      <c r="EV479" s="3"/>
      <c r="EW479" s="3"/>
      <c r="EX479" s="3"/>
      <c r="EY479" s="3"/>
      <c r="EZ479" s="3"/>
      <c r="FA479" s="3"/>
      <c r="FB479" s="3"/>
      <c r="FC479" s="3"/>
      <c r="FD479" s="3"/>
      <c r="FE479" s="3"/>
      <c r="FF479" s="3"/>
      <c r="FG479" s="3"/>
      <c r="FH479" s="3"/>
      <c r="FI479" s="3"/>
      <c r="FJ479" s="3"/>
      <c r="FK479" s="3"/>
      <c r="FL479" s="3"/>
      <c r="FM479" s="3"/>
      <c r="FN479" s="3"/>
      <c r="FO479" s="3"/>
      <c r="FP479" s="3"/>
      <c r="FQ479" s="3"/>
      <c r="FR479" s="3"/>
      <c r="FS479" s="3"/>
      <c r="FT479" s="3"/>
      <c r="FU479" s="3"/>
      <c r="FV479" s="3"/>
      <c r="FW479" s="3"/>
      <c r="FX479" s="3"/>
      <c r="FY479" s="3"/>
      <c r="FZ479" s="3"/>
      <c r="GA479" s="3"/>
      <c r="GB479" s="3"/>
      <c r="GC479" s="3"/>
      <c r="GD479" s="3"/>
      <c r="GE479" s="3"/>
      <c r="GF479" s="3"/>
      <c r="GG479" s="3"/>
      <c r="GH479" s="3"/>
      <c r="GI479" s="3"/>
      <c r="GJ479" s="3"/>
      <c r="GK479" s="3"/>
      <c r="GL479" s="3"/>
      <c r="GM479" s="3"/>
      <c r="GN479" s="3"/>
      <c r="GO479" s="3"/>
      <c r="GP479" s="3"/>
      <c r="GQ479" s="3"/>
      <c r="GR479" s="3"/>
      <c r="GS479" s="3"/>
      <c r="GT479" s="3"/>
      <c r="GU479" s="3"/>
      <c r="GV479" s="3"/>
      <c r="GW479" s="3"/>
      <c r="GX479" s="3"/>
      <c r="GY479" s="3"/>
      <c r="GZ479" s="3"/>
      <c r="HA479" s="3"/>
      <c r="HB479" s="3"/>
      <c r="HC479" s="3"/>
      <c r="HD479" s="3"/>
      <c r="HE479" s="3"/>
      <c r="HF479" s="3"/>
      <c r="HG479" s="3"/>
      <c r="HH479" s="3"/>
      <c r="HI479" s="3"/>
      <c r="HJ479" s="3"/>
      <c r="HK479" s="3"/>
      <c r="HL479" s="3"/>
      <c r="HM479" s="3"/>
      <c r="HN479" s="3"/>
      <c r="HO479" s="3"/>
      <c r="HP479" s="3"/>
      <c r="HQ479" s="3"/>
      <c r="HR479" s="3"/>
      <c r="HS479" s="3"/>
      <c r="HT479" s="3"/>
      <c r="HU479" s="3"/>
      <c r="HV479" s="3"/>
      <c r="HW479" s="3"/>
      <c r="HX479" s="3"/>
      <c r="HY479" s="3"/>
      <c r="HZ479" s="3"/>
      <c r="IA479" s="3"/>
      <c r="IB479" s="3"/>
      <c r="IC479" s="3"/>
      <c r="ID479" s="3"/>
    </row>
    <row r="480" spans="1:238" s="8" customFormat="1" x14ac:dyDescent="0.2">
      <c r="A480" s="44">
        <f t="shared" si="11"/>
        <v>473</v>
      </c>
      <c r="B480" s="15" t="s">
        <v>1249</v>
      </c>
      <c r="C480" s="15" t="s">
        <v>2384</v>
      </c>
      <c r="D480" s="16"/>
      <c r="E480" s="56">
        <v>2017.02</v>
      </c>
      <c r="F480" s="16" t="s">
        <v>148</v>
      </c>
      <c r="G480" s="20">
        <v>326</v>
      </c>
      <c r="H480" s="17">
        <v>674</v>
      </c>
      <c r="I480" s="18" t="s">
        <v>4</v>
      </c>
      <c r="J480" s="22" t="s">
        <v>50</v>
      </c>
      <c r="K480" s="10"/>
      <c r="L480" s="3"/>
      <c r="M480" s="3"/>
      <c r="N480" s="3"/>
      <c r="O480" s="3"/>
      <c r="P480" s="3"/>
      <c r="Q480" s="3"/>
      <c r="R480" s="3"/>
      <c r="S480" s="3"/>
      <c r="T480" s="3"/>
      <c r="U480" s="3"/>
      <c r="V480" s="3"/>
      <c r="W480" s="3"/>
      <c r="X480" s="3"/>
      <c r="Y480" s="3"/>
      <c r="Z480" s="3"/>
      <c r="AA480" s="3"/>
      <c r="AB480" s="3"/>
      <c r="AC480" s="3"/>
      <c r="AD480" s="3"/>
      <c r="AE480" s="3"/>
      <c r="AF480" s="3"/>
      <c r="AG480" s="3"/>
      <c r="AH480" s="3"/>
      <c r="AI480" s="3"/>
      <c r="AJ480" s="3"/>
      <c r="AK480" s="3"/>
      <c r="AL480" s="3"/>
      <c r="AM480" s="3"/>
      <c r="AN480" s="3"/>
      <c r="AO480" s="3"/>
      <c r="AP480" s="3"/>
      <c r="AQ480" s="3"/>
      <c r="AR480" s="3"/>
      <c r="AS480" s="3"/>
      <c r="AT480" s="3"/>
      <c r="AU480" s="3"/>
      <c r="AV480" s="3"/>
      <c r="AW480" s="3"/>
      <c r="AX480" s="3"/>
      <c r="AY480" s="3"/>
      <c r="AZ480" s="3"/>
      <c r="BA480" s="3"/>
      <c r="BB480" s="3"/>
      <c r="BC480" s="3"/>
      <c r="BD480" s="3"/>
      <c r="BE480" s="3"/>
      <c r="BF480" s="3"/>
      <c r="BG480" s="3"/>
      <c r="BH480" s="3"/>
      <c r="BI480" s="3"/>
      <c r="BJ480" s="3"/>
      <c r="BK480" s="3"/>
      <c r="BL480" s="3"/>
      <c r="BM480" s="3"/>
      <c r="BN480" s="3"/>
      <c r="BO480" s="3"/>
      <c r="BP480" s="3"/>
      <c r="BQ480" s="3"/>
      <c r="BR480" s="3"/>
      <c r="BS480" s="3"/>
      <c r="BT480" s="3"/>
      <c r="BU480" s="3"/>
      <c r="BV480" s="3"/>
      <c r="BW480" s="3"/>
      <c r="BX480" s="3"/>
      <c r="BY480" s="3"/>
      <c r="BZ480" s="3"/>
      <c r="CA480" s="3"/>
      <c r="CB480" s="3"/>
      <c r="CC480" s="3"/>
      <c r="CD480" s="3"/>
      <c r="CE480" s="3"/>
      <c r="CF480" s="3"/>
      <c r="CG480" s="3"/>
      <c r="CH480" s="3"/>
      <c r="CI480" s="3"/>
      <c r="CJ480" s="3"/>
      <c r="CK480" s="3"/>
      <c r="CL480" s="3"/>
      <c r="CM480" s="3"/>
      <c r="CN480" s="3"/>
      <c r="CO480" s="3"/>
      <c r="CP480" s="3"/>
      <c r="CQ480" s="3"/>
      <c r="CR480" s="3"/>
      <c r="CS480" s="3"/>
      <c r="CT480" s="3"/>
      <c r="CU480" s="3"/>
      <c r="CV480" s="3"/>
      <c r="CW480" s="3"/>
      <c r="CX480" s="3"/>
      <c r="CY480" s="3"/>
      <c r="CZ480" s="3"/>
      <c r="DA480" s="3"/>
      <c r="DB480" s="3"/>
      <c r="DC480" s="3"/>
      <c r="DD480" s="3"/>
      <c r="DE480" s="3"/>
      <c r="DF480" s="3"/>
      <c r="DG480" s="3"/>
      <c r="DH480" s="3"/>
      <c r="DI480" s="3"/>
      <c r="DJ480" s="3"/>
      <c r="DK480" s="3"/>
      <c r="DL480" s="3"/>
      <c r="DM480" s="3"/>
      <c r="DN480" s="3"/>
      <c r="DO480" s="3"/>
      <c r="DP480" s="3"/>
      <c r="DQ480" s="3"/>
      <c r="DR480" s="3"/>
      <c r="DS480" s="3"/>
      <c r="DT480" s="3"/>
      <c r="DU480" s="3"/>
      <c r="DV480" s="3"/>
      <c r="DW480" s="3"/>
      <c r="DX480" s="3"/>
      <c r="DY480" s="3"/>
      <c r="DZ480" s="3"/>
      <c r="EA480" s="3"/>
      <c r="EB480" s="3"/>
      <c r="EC480" s="3"/>
      <c r="ED480" s="3"/>
      <c r="EE480" s="3"/>
      <c r="EF480" s="3"/>
      <c r="EG480" s="3"/>
      <c r="EH480" s="3"/>
      <c r="EI480" s="3"/>
      <c r="EJ480" s="3"/>
      <c r="EK480" s="3"/>
      <c r="EL480" s="3"/>
      <c r="EM480" s="3"/>
      <c r="EN480" s="3"/>
      <c r="EO480" s="3"/>
      <c r="EP480" s="3"/>
      <c r="EQ480" s="3"/>
      <c r="ER480" s="3"/>
      <c r="ES480" s="3"/>
      <c r="ET480" s="3"/>
      <c r="EU480" s="3"/>
      <c r="EV480" s="3"/>
      <c r="EW480" s="3"/>
      <c r="EX480" s="3"/>
      <c r="EY480" s="3"/>
      <c r="EZ480" s="3"/>
      <c r="FA480" s="3"/>
      <c r="FB480" s="3"/>
      <c r="FC480" s="3"/>
      <c r="FD480" s="3"/>
      <c r="FE480" s="3"/>
      <c r="FF480" s="3"/>
      <c r="FG480" s="3"/>
      <c r="FH480" s="3"/>
      <c r="FI480" s="3"/>
      <c r="FJ480" s="3"/>
      <c r="FK480" s="3"/>
      <c r="FL480" s="3"/>
      <c r="FM480" s="3"/>
      <c r="FN480" s="3"/>
      <c r="FO480" s="3"/>
      <c r="FP480" s="3"/>
      <c r="FQ480" s="3"/>
      <c r="FR480" s="3"/>
      <c r="FS480" s="3"/>
      <c r="FT480" s="3"/>
      <c r="FU480" s="3"/>
      <c r="FV480" s="3"/>
      <c r="FW480" s="3"/>
      <c r="FX480" s="3"/>
      <c r="FY480" s="3"/>
      <c r="FZ480" s="3"/>
      <c r="GA480" s="3"/>
      <c r="GB480" s="3"/>
      <c r="GC480" s="3"/>
      <c r="GD480" s="3"/>
      <c r="GE480" s="3"/>
      <c r="GF480" s="3"/>
      <c r="GG480" s="3"/>
      <c r="GH480" s="3"/>
      <c r="GI480" s="3"/>
      <c r="GJ480" s="3"/>
      <c r="GK480" s="3"/>
      <c r="GL480" s="3"/>
      <c r="GM480" s="3"/>
      <c r="GN480" s="3"/>
      <c r="GO480" s="3"/>
      <c r="GP480" s="3"/>
      <c r="GQ480" s="3"/>
      <c r="GR480" s="3"/>
      <c r="GS480" s="3"/>
      <c r="GT480" s="3"/>
      <c r="GU480" s="3"/>
      <c r="GV480" s="3"/>
      <c r="GW480" s="3"/>
      <c r="GX480" s="3"/>
      <c r="GY480" s="3"/>
      <c r="GZ480" s="3"/>
      <c r="HA480" s="3"/>
      <c r="HB480" s="3"/>
      <c r="HC480" s="3"/>
      <c r="HD480" s="3"/>
      <c r="HE480" s="3"/>
      <c r="HF480" s="3"/>
      <c r="HG480" s="3"/>
      <c r="HH480" s="3"/>
      <c r="HI480" s="3"/>
      <c r="HJ480" s="3"/>
      <c r="HK480" s="3"/>
      <c r="HL480" s="3"/>
      <c r="HM480" s="3"/>
      <c r="HN480" s="3"/>
      <c r="HO480" s="3"/>
      <c r="HP480" s="3"/>
      <c r="HQ480" s="3"/>
      <c r="HR480" s="3"/>
      <c r="HS480" s="3"/>
      <c r="HT480" s="3"/>
      <c r="HU480" s="3"/>
      <c r="HV480" s="3"/>
      <c r="HW480" s="3"/>
      <c r="HX480" s="3"/>
      <c r="HY480" s="3"/>
      <c r="HZ480" s="3"/>
      <c r="IA480" s="3"/>
      <c r="IB480" s="3"/>
      <c r="IC480" s="3"/>
      <c r="ID480" s="3"/>
    </row>
    <row r="481" spans="1:238" s="8" customFormat="1" x14ac:dyDescent="0.2">
      <c r="A481" s="44">
        <f t="shared" si="11"/>
        <v>474</v>
      </c>
      <c r="B481" s="15" t="s">
        <v>1250</v>
      </c>
      <c r="C481" s="15" t="s">
        <v>18</v>
      </c>
      <c r="D481" s="15"/>
      <c r="E481" s="56">
        <v>2017.03</v>
      </c>
      <c r="F481" s="16" t="s">
        <v>81</v>
      </c>
      <c r="G481" s="17">
        <v>348</v>
      </c>
      <c r="H481" s="17">
        <v>843</v>
      </c>
      <c r="I481" s="18" t="s">
        <v>4</v>
      </c>
      <c r="J481" s="22" t="s">
        <v>50</v>
      </c>
      <c r="K481" s="10"/>
      <c r="L481" s="3"/>
      <c r="M481" s="3"/>
      <c r="N481" s="3"/>
      <c r="O481" s="3"/>
      <c r="P481" s="3"/>
      <c r="Q481" s="3"/>
      <c r="R481" s="3"/>
      <c r="S481" s="3"/>
      <c r="T481" s="3"/>
      <c r="U481" s="3"/>
      <c r="V481" s="3"/>
      <c r="W481" s="3"/>
      <c r="X481" s="3"/>
      <c r="Y481" s="3"/>
      <c r="Z481" s="3"/>
      <c r="AA481" s="3"/>
      <c r="AB481" s="3"/>
      <c r="AC481" s="3"/>
      <c r="AD481" s="3"/>
      <c r="AE481" s="3"/>
      <c r="AF481" s="3"/>
      <c r="AG481" s="3"/>
      <c r="AH481" s="3"/>
      <c r="AI481" s="3"/>
      <c r="AJ481" s="3"/>
      <c r="AK481" s="3"/>
      <c r="AL481" s="3"/>
      <c r="AM481" s="3"/>
      <c r="AN481" s="3"/>
      <c r="AO481" s="3"/>
      <c r="AP481" s="3"/>
      <c r="AQ481" s="3"/>
      <c r="AR481" s="3"/>
      <c r="AS481" s="3"/>
      <c r="AT481" s="3"/>
      <c r="AU481" s="3"/>
      <c r="AV481" s="3"/>
      <c r="AW481" s="3"/>
      <c r="AX481" s="3"/>
      <c r="AY481" s="3"/>
      <c r="AZ481" s="3"/>
      <c r="BA481" s="3"/>
      <c r="BB481" s="3"/>
      <c r="BC481" s="3"/>
      <c r="BD481" s="3"/>
      <c r="BE481" s="3"/>
      <c r="BF481" s="3"/>
      <c r="BG481" s="3"/>
      <c r="BH481" s="3"/>
      <c r="BI481" s="3"/>
      <c r="BJ481" s="3"/>
      <c r="BK481" s="3"/>
      <c r="BL481" s="3"/>
      <c r="BM481" s="3"/>
      <c r="BN481" s="3"/>
      <c r="BO481" s="3"/>
      <c r="BP481" s="3"/>
      <c r="BQ481" s="3"/>
      <c r="BR481" s="3"/>
      <c r="BS481" s="3"/>
      <c r="BT481" s="3"/>
      <c r="BU481" s="3"/>
      <c r="BV481" s="3"/>
      <c r="BW481" s="3"/>
      <c r="BX481" s="3"/>
      <c r="BY481" s="3"/>
      <c r="BZ481" s="3"/>
      <c r="CA481" s="3"/>
      <c r="CB481" s="3"/>
      <c r="CC481" s="3"/>
      <c r="CD481" s="3"/>
      <c r="CE481" s="3"/>
      <c r="CF481" s="3"/>
      <c r="CG481" s="3"/>
      <c r="CH481" s="3"/>
      <c r="CI481" s="3"/>
      <c r="CJ481" s="3"/>
      <c r="CK481" s="3"/>
      <c r="CL481" s="3"/>
      <c r="CM481" s="3"/>
      <c r="CN481" s="3"/>
      <c r="CO481" s="3"/>
      <c r="CP481" s="3"/>
      <c r="CQ481" s="3"/>
      <c r="CR481" s="3"/>
      <c r="CS481" s="3"/>
      <c r="CT481" s="3"/>
      <c r="CU481" s="3"/>
      <c r="CV481" s="3"/>
      <c r="CW481" s="3"/>
      <c r="CX481" s="3"/>
      <c r="CY481" s="3"/>
      <c r="CZ481" s="3"/>
      <c r="DA481" s="3"/>
      <c r="DB481" s="3"/>
      <c r="DC481" s="3"/>
      <c r="DD481" s="3"/>
      <c r="DE481" s="3"/>
      <c r="DF481" s="3"/>
      <c r="DG481" s="3"/>
      <c r="DH481" s="3"/>
      <c r="DI481" s="3"/>
      <c r="DJ481" s="3"/>
      <c r="DK481" s="3"/>
      <c r="DL481" s="3"/>
      <c r="DM481" s="3"/>
      <c r="DN481" s="3"/>
      <c r="DO481" s="3"/>
      <c r="DP481" s="3"/>
      <c r="DQ481" s="3"/>
      <c r="DR481" s="3"/>
      <c r="DS481" s="3"/>
      <c r="DT481" s="3"/>
      <c r="DU481" s="3"/>
      <c r="DV481" s="3"/>
      <c r="DW481" s="3"/>
      <c r="DX481" s="3"/>
      <c r="DY481" s="3"/>
      <c r="DZ481" s="3"/>
      <c r="EA481" s="3"/>
      <c r="EB481" s="3"/>
      <c r="EC481" s="3"/>
      <c r="ED481" s="3"/>
      <c r="EE481" s="3"/>
      <c r="EF481" s="3"/>
      <c r="EG481" s="3"/>
      <c r="EH481" s="3"/>
      <c r="EI481" s="3"/>
      <c r="EJ481" s="3"/>
      <c r="EK481" s="3"/>
      <c r="EL481" s="3"/>
      <c r="EM481" s="3"/>
      <c r="EN481" s="3"/>
      <c r="EO481" s="3"/>
      <c r="EP481" s="3"/>
      <c r="EQ481" s="3"/>
      <c r="ER481" s="3"/>
      <c r="ES481" s="3"/>
      <c r="ET481" s="3"/>
      <c r="EU481" s="3"/>
      <c r="EV481" s="3"/>
      <c r="EW481" s="3"/>
      <c r="EX481" s="3"/>
      <c r="EY481" s="3"/>
      <c r="EZ481" s="3"/>
      <c r="FA481" s="3"/>
      <c r="FB481" s="3"/>
      <c r="FC481" s="3"/>
      <c r="FD481" s="3"/>
      <c r="FE481" s="3"/>
      <c r="FF481" s="3"/>
      <c r="FG481" s="3"/>
      <c r="FH481" s="3"/>
      <c r="FI481" s="3"/>
      <c r="FJ481" s="3"/>
      <c r="FK481" s="3"/>
      <c r="FL481" s="3"/>
      <c r="FM481" s="3"/>
      <c r="FN481" s="3"/>
      <c r="FO481" s="3"/>
      <c r="FP481" s="3"/>
      <c r="FQ481" s="3"/>
      <c r="FR481" s="3"/>
      <c r="FS481" s="3"/>
      <c r="FT481" s="3"/>
      <c r="FU481" s="3"/>
      <c r="FV481" s="3"/>
      <c r="FW481" s="3"/>
      <c r="FX481" s="3"/>
      <c r="FY481" s="3"/>
      <c r="FZ481" s="3"/>
      <c r="GA481" s="3"/>
      <c r="GB481" s="3"/>
      <c r="GC481" s="3"/>
      <c r="GD481" s="3"/>
      <c r="GE481" s="3"/>
      <c r="GF481" s="3"/>
      <c r="GG481" s="3"/>
      <c r="GH481" s="3"/>
      <c r="GI481" s="3"/>
      <c r="GJ481" s="3"/>
      <c r="GK481" s="3"/>
      <c r="GL481" s="3"/>
      <c r="GM481" s="3"/>
      <c r="GN481" s="3"/>
      <c r="GO481" s="3"/>
      <c r="GP481" s="3"/>
      <c r="GQ481" s="3"/>
      <c r="GR481" s="3"/>
      <c r="GS481" s="3"/>
      <c r="GT481" s="3"/>
      <c r="GU481" s="3"/>
      <c r="GV481" s="3"/>
      <c r="GW481" s="3"/>
      <c r="GX481" s="3"/>
      <c r="GY481" s="3"/>
      <c r="GZ481" s="3"/>
      <c r="HA481" s="3"/>
      <c r="HB481" s="3"/>
      <c r="HC481" s="3"/>
      <c r="HD481" s="3"/>
      <c r="HE481" s="3"/>
      <c r="HF481" s="3"/>
      <c r="HG481" s="3"/>
      <c r="HH481" s="3"/>
      <c r="HI481" s="3"/>
      <c r="HJ481" s="3"/>
      <c r="HK481" s="3"/>
      <c r="HL481" s="3"/>
      <c r="HM481" s="3"/>
      <c r="HN481" s="3"/>
      <c r="HO481" s="3"/>
      <c r="HP481" s="3"/>
      <c r="HQ481" s="3"/>
      <c r="HR481" s="3"/>
      <c r="HS481" s="3"/>
      <c r="HT481" s="3"/>
      <c r="HU481" s="3"/>
      <c r="HV481" s="3"/>
      <c r="HW481" s="3"/>
      <c r="HX481" s="3"/>
      <c r="HY481" s="3"/>
      <c r="HZ481" s="3"/>
      <c r="IA481" s="3"/>
      <c r="IB481" s="3"/>
      <c r="IC481" s="3"/>
      <c r="ID481" s="3"/>
    </row>
    <row r="482" spans="1:238" s="8" customFormat="1" x14ac:dyDescent="0.2">
      <c r="A482" s="44">
        <f t="shared" si="11"/>
        <v>475</v>
      </c>
      <c r="B482" s="15" t="s">
        <v>1593</v>
      </c>
      <c r="C482" s="15" t="s">
        <v>18</v>
      </c>
      <c r="D482" s="11"/>
      <c r="E482" s="56">
        <v>2017.03</v>
      </c>
      <c r="F482" s="16" t="s">
        <v>145</v>
      </c>
      <c r="G482" s="17">
        <v>1981</v>
      </c>
      <c r="H482" s="17">
        <v>3861</v>
      </c>
      <c r="I482" s="22" t="s">
        <v>2119</v>
      </c>
      <c r="J482" s="22" t="s">
        <v>50</v>
      </c>
      <c r="K482" s="10"/>
      <c r="L482" s="3"/>
      <c r="M482" s="3"/>
      <c r="N482" s="3"/>
      <c r="O482" s="3"/>
      <c r="P482" s="3"/>
      <c r="Q482" s="3"/>
      <c r="R482" s="3"/>
      <c r="S482" s="3"/>
      <c r="T482" s="3"/>
      <c r="U482" s="3"/>
      <c r="V482" s="3"/>
      <c r="W482" s="3"/>
      <c r="X482" s="3"/>
      <c r="Y482" s="3"/>
      <c r="Z482" s="3"/>
      <c r="AA482" s="3"/>
      <c r="AB482" s="3"/>
      <c r="AC482" s="3"/>
      <c r="AD482" s="3"/>
      <c r="AE482" s="3"/>
      <c r="AF482" s="3"/>
      <c r="AG482" s="3"/>
      <c r="AH482" s="3"/>
      <c r="AI482" s="3"/>
      <c r="AJ482" s="3"/>
      <c r="AK482" s="3"/>
      <c r="AL482" s="3"/>
      <c r="AM482" s="3"/>
      <c r="AN482" s="3"/>
      <c r="AO482" s="3"/>
      <c r="AP482" s="3"/>
      <c r="AQ482" s="3"/>
      <c r="AR482" s="3"/>
      <c r="AS482" s="3"/>
      <c r="AT482" s="3"/>
      <c r="AU482" s="3"/>
      <c r="AV482" s="3"/>
      <c r="AW482" s="3"/>
      <c r="AX482" s="3"/>
      <c r="AY482" s="3"/>
      <c r="AZ482" s="3"/>
      <c r="BA482" s="3"/>
      <c r="BB482" s="3"/>
      <c r="BC482" s="3"/>
      <c r="BD482" s="3"/>
      <c r="BE482" s="3"/>
      <c r="BF482" s="3"/>
      <c r="BG482" s="3"/>
      <c r="BH482" s="3"/>
      <c r="BI482" s="3"/>
      <c r="BJ482" s="3"/>
      <c r="BK482" s="3"/>
      <c r="BL482" s="3"/>
      <c r="BM482" s="3"/>
      <c r="BN482" s="3"/>
      <c r="BO482" s="3"/>
      <c r="BP482" s="3"/>
      <c r="BQ482" s="3"/>
      <c r="BR482" s="3"/>
      <c r="BS482" s="3"/>
      <c r="BT482" s="3"/>
      <c r="BU482" s="3"/>
      <c r="BV482" s="3"/>
      <c r="BW482" s="3"/>
      <c r="BX482" s="3"/>
      <c r="BY482" s="3"/>
      <c r="BZ482" s="3"/>
      <c r="CA482" s="3"/>
      <c r="CB482" s="3"/>
      <c r="CC482" s="3"/>
      <c r="CD482" s="3"/>
      <c r="CE482" s="3"/>
      <c r="CF482" s="3"/>
      <c r="CG482" s="3"/>
      <c r="CH482" s="3"/>
      <c r="CI482" s="3"/>
      <c r="CJ482" s="3"/>
      <c r="CK482" s="3"/>
      <c r="CL482" s="3"/>
      <c r="CM482" s="3"/>
      <c r="CN482" s="3"/>
      <c r="CO482" s="3"/>
      <c r="CP482" s="3"/>
      <c r="CQ482" s="3"/>
      <c r="CR482" s="3"/>
      <c r="CS482" s="3"/>
      <c r="CT482" s="3"/>
      <c r="CU482" s="3"/>
      <c r="CV482" s="3"/>
      <c r="CW482" s="3"/>
      <c r="CX482" s="3"/>
      <c r="CY482" s="3"/>
      <c r="CZ482" s="3"/>
      <c r="DA482" s="3"/>
      <c r="DB482" s="3"/>
      <c r="DC482" s="3"/>
      <c r="DD482" s="3"/>
      <c r="DE482" s="3"/>
      <c r="DF482" s="3"/>
      <c r="DG482" s="3"/>
      <c r="DH482" s="3"/>
      <c r="DI482" s="3"/>
      <c r="DJ482" s="3"/>
      <c r="DK482" s="3"/>
      <c r="DL482" s="3"/>
      <c r="DM482" s="3"/>
      <c r="DN482" s="3"/>
      <c r="DO482" s="3"/>
      <c r="DP482" s="3"/>
      <c r="DQ482" s="3"/>
      <c r="DR482" s="3"/>
      <c r="DS482" s="3"/>
      <c r="DT482" s="3"/>
      <c r="DU482" s="3"/>
      <c r="DV482" s="3"/>
      <c r="DW482" s="3"/>
      <c r="DX482" s="3"/>
      <c r="DY482" s="3"/>
      <c r="DZ482" s="3"/>
      <c r="EA482" s="3"/>
      <c r="EB482" s="3"/>
      <c r="EC482" s="3"/>
      <c r="ED482" s="3"/>
      <c r="EE482" s="3"/>
      <c r="EF482" s="3"/>
      <c r="EG482" s="3"/>
      <c r="EH482" s="3"/>
      <c r="EI482" s="3"/>
      <c r="EJ482" s="3"/>
      <c r="EK482" s="3"/>
      <c r="EL482" s="3"/>
      <c r="EM482" s="3"/>
      <c r="EN482" s="3"/>
      <c r="EO482" s="3"/>
      <c r="EP482" s="3"/>
      <c r="EQ482" s="3"/>
      <c r="ER482" s="3"/>
      <c r="ES482" s="3"/>
      <c r="ET482" s="3"/>
      <c r="EU482" s="3"/>
      <c r="EV482" s="3"/>
      <c r="EW482" s="3"/>
      <c r="EX482" s="3"/>
      <c r="EY482" s="3"/>
      <c r="EZ482" s="3"/>
      <c r="FA482" s="3"/>
      <c r="FB482" s="3"/>
      <c r="FC482" s="3"/>
      <c r="FD482" s="3"/>
      <c r="FE482" s="3"/>
      <c r="FF482" s="3"/>
      <c r="FG482" s="3"/>
      <c r="FH482" s="3"/>
      <c r="FI482" s="3"/>
      <c r="FJ482" s="3"/>
      <c r="FK482" s="3"/>
      <c r="FL482" s="3"/>
      <c r="FM482" s="3"/>
      <c r="FN482" s="3"/>
      <c r="FO482" s="3"/>
      <c r="FP482" s="3"/>
      <c r="FQ482" s="3"/>
      <c r="FR482" s="3"/>
      <c r="FS482" s="3"/>
      <c r="FT482" s="3"/>
      <c r="FU482" s="3"/>
      <c r="FV482" s="3"/>
      <c r="FW482" s="3"/>
      <c r="FX482" s="3"/>
      <c r="FY482" s="3"/>
      <c r="FZ482" s="3"/>
      <c r="GA482" s="3"/>
      <c r="GB482" s="3"/>
      <c r="GC482" s="3"/>
      <c r="GD482" s="3"/>
      <c r="GE482" s="3"/>
      <c r="GF482" s="3"/>
      <c r="GG482" s="3"/>
      <c r="GH482" s="3"/>
      <c r="GI482" s="3"/>
      <c r="GJ482" s="3"/>
      <c r="GK482" s="3"/>
      <c r="GL482" s="3"/>
      <c r="GM482" s="3"/>
      <c r="GN482" s="3"/>
      <c r="GO482" s="3"/>
      <c r="GP482" s="3"/>
      <c r="GQ482" s="3"/>
      <c r="GR482" s="3"/>
      <c r="GS482" s="3"/>
      <c r="GT482" s="3"/>
      <c r="GU482" s="3"/>
      <c r="GV482" s="3"/>
      <c r="GW482" s="3"/>
      <c r="GX482" s="3"/>
      <c r="GY482" s="3"/>
      <c r="GZ482" s="3"/>
      <c r="HA482" s="3"/>
      <c r="HB482" s="3"/>
      <c r="HC482" s="3"/>
      <c r="HD482" s="3"/>
      <c r="HE482" s="3"/>
      <c r="HF482" s="3"/>
      <c r="HG482" s="3"/>
      <c r="HH482" s="3"/>
      <c r="HI482" s="3"/>
      <c r="HJ482" s="3"/>
      <c r="HK482" s="3"/>
      <c r="HL482" s="3"/>
      <c r="HM482" s="3"/>
      <c r="HN482" s="3"/>
      <c r="HO482" s="3"/>
      <c r="HP482" s="3"/>
      <c r="HQ482" s="3"/>
      <c r="HR482" s="3"/>
      <c r="HS482" s="3"/>
      <c r="HT482" s="3"/>
      <c r="HU482" s="3"/>
      <c r="HV482" s="3"/>
      <c r="HW482" s="3"/>
      <c r="HX482" s="3"/>
      <c r="HY482" s="3"/>
      <c r="HZ482" s="3"/>
      <c r="IA482" s="3"/>
      <c r="IB482" s="3"/>
      <c r="IC482" s="3"/>
      <c r="ID482" s="3"/>
    </row>
    <row r="483" spans="1:238" s="8" customFormat="1" x14ac:dyDescent="0.2">
      <c r="A483" s="44">
        <f t="shared" si="11"/>
        <v>476</v>
      </c>
      <c r="B483" s="25" t="s">
        <v>944</v>
      </c>
      <c r="C483" s="25" t="s">
        <v>18</v>
      </c>
      <c r="D483" s="15"/>
      <c r="E483" s="56">
        <v>2017.07</v>
      </c>
      <c r="F483" s="16" t="s">
        <v>97</v>
      </c>
      <c r="G483" s="17">
        <v>160</v>
      </c>
      <c r="H483" s="17">
        <v>788</v>
      </c>
      <c r="I483" s="18" t="s">
        <v>2119</v>
      </c>
      <c r="J483" s="52" t="s">
        <v>50</v>
      </c>
      <c r="K483" s="10" t="s">
        <v>2295</v>
      </c>
      <c r="L483" s="3"/>
      <c r="M483" s="3"/>
      <c r="N483" s="3"/>
      <c r="O483" s="3"/>
      <c r="P483" s="3"/>
      <c r="Q483" s="3"/>
      <c r="R483" s="3"/>
      <c r="S483" s="3"/>
      <c r="T483" s="3"/>
      <c r="U483" s="3"/>
      <c r="V483" s="3"/>
      <c r="W483" s="3"/>
      <c r="X483" s="3"/>
      <c r="Y483" s="3"/>
      <c r="Z483" s="3"/>
      <c r="AA483" s="3"/>
      <c r="AB483" s="3"/>
      <c r="AC483" s="3"/>
      <c r="AD483" s="3"/>
      <c r="AE483" s="3"/>
      <c r="AF483" s="3"/>
      <c r="AG483" s="3"/>
      <c r="AH483" s="3"/>
      <c r="AI483" s="3"/>
      <c r="AJ483" s="3"/>
      <c r="AK483" s="3"/>
      <c r="AL483" s="3"/>
      <c r="AM483" s="3"/>
      <c r="AN483" s="3"/>
      <c r="AO483" s="3"/>
      <c r="AP483" s="3"/>
      <c r="AQ483" s="3"/>
      <c r="AR483" s="3"/>
      <c r="AS483" s="3"/>
      <c r="AT483" s="3"/>
      <c r="AU483" s="3"/>
      <c r="AV483" s="3"/>
      <c r="AW483" s="3"/>
      <c r="AX483" s="3"/>
      <c r="AY483" s="3"/>
      <c r="AZ483" s="3"/>
      <c r="BA483" s="3"/>
      <c r="BB483" s="3"/>
      <c r="BC483" s="3"/>
      <c r="BD483" s="3"/>
      <c r="BE483" s="3"/>
      <c r="BF483" s="3"/>
      <c r="BG483" s="3"/>
      <c r="BH483" s="3"/>
      <c r="BI483" s="3"/>
      <c r="BJ483" s="3"/>
      <c r="BK483" s="3"/>
      <c r="BL483" s="3"/>
      <c r="BM483" s="3"/>
      <c r="BN483" s="3"/>
      <c r="BO483" s="3"/>
      <c r="BP483" s="3"/>
      <c r="BQ483" s="3"/>
      <c r="BR483" s="3"/>
      <c r="BS483" s="3"/>
      <c r="BT483" s="3"/>
      <c r="BU483" s="3"/>
      <c r="BV483" s="3"/>
      <c r="BW483" s="3"/>
      <c r="BX483" s="3"/>
      <c r="BY483" s="3"/>
      <c r="BZ483" s="3"/>
      <c r="CA483" s="3"/>
      <c r="CB483" s="3"/>
      <c r="CC483" s="3"/>
      <c r="CD483" s="3"/>
      <c r="CE483" s="3"/>
      <c r="CF483" s="3"/>
      <c r="CG483" s="3"/>
      <c r="CH483" s="3"/>
      <c r="CI483" s="3"/>
      <c r="CJ483" s="3"/>
      <c r="CK483" s="3"/>
      <c r="CL483" s="3"/>
      <c r="CM483" s="3"/>
      <c r="CN483" s="3"/>
      <c r="CO483" s="3"/>
      <c r="CP483" s="3"/>
      <c r="CQ483" s="3"/>
      <c r="CR483" s="3"/>
      <c r="CS483" s="3"/>
      <c r="CT483" s="3"/>
      <c r="CU483" s="3"/>
      <c r="CV483" s="3"/>
      <c r="CW483" s="3"/>
      <c r="CX483" s="3"/>
      <c r="CY483" s="3"/>
      <c r="CZ483" s="3"/>
      <c r="DA483" s="3"/>
      <c r="DB483" s="3"/>
      <c r="DC483" s="3"/>
      <c r="DD483" s="3"/>
      <c r="DE483" s="3"/>
      <c r="DF483" s="3"/>
      <c r="DG483" s="3"/>
      <c r="DH483" s="3"/>
      <c r="DI483" s="3"/>
      <c r="DJ483" s="3"/>
      <c r="DK483" s="3"/>
      <c r="DL483" s="3"/>
      <c r="DM483" s="3"/>
      <c r="DN483" s="3"/>
      <c r="DO483" s="3"/>
      <c r="DP483" s="3"/>
      <c r="DQ483" s="3"/>
      <c r="DR483" s="3"/>
      <c r="DS483" s="3"/>
      <c r="DT483" s="3"/>
      <c r="DU483" s="3"/>
      <c r="DV483" s="3"/>
      <c r="DW483" s="3"/>
      <c r="DX483" s="3"/>
      <c r="DY483" s="3"/>
      <c r="DZ483" s="3"/>
      <c r="EA483" s="3"/>
      <c r="EB483" s="3"/>
      <c r="EC483" s="3"/>
      <c r="ED483" s="3"/>
      <c r="EE483" s="3"/>
      <c r="EF483" s="3"/>
      <c r="EG483" s="3"/>
      <c r="EH483" s="3"/>
      <c r="EI483" s="3"/>
      <c r="EJ483" s="3"/>
      <c r="EK483" s="3"/>
      <c r="EL483" s="3"/>
      <c r="EM483" s="3"/>
      <c r="EN483" s="3"/>
      <c r="EO483" s="3"/>
      <c r="EP483" s="3"/>
      <c r="EQ483" s="3"/>
      <c r="ER483" s="3"/>
      <c r="ES483" s="3"/>
      <c r="ET483" s="3"/>
      <c r="EU483" s="3"/>
      <c r="EV483" s="3"/>
      <c r="EW483" s="3"/>
      <c r="EX483" s="3"/>
      <c r="EY483" s="3"/>
      <c r="EZ483" s="3"/>
      <c r="FA483" s="3"/>
      <c r="FB483" s="3"/>
      <c r="FC483" s="3"/>
      <c r="FD483" s="3"/>
      <c r="FE483" s="3"/>
      <c r="FF483" s="3"/>
      <c r="FG483" s="3"/>
      <c r="FH483" s="3"/>
      <c r="FI483" s="3"/>
      <c r="FJ483" s="3"/>
      <c r="FK483" s="3"/>
      <c r="FL483" s="3"/>
      <c r="FM483" s="3"/>
      <c r="FN483" s="3"/>
      <c r="FO483" s="3"/>
      <c r="FP483" s="3"/>
      <c r="FQ483" s="3"/>
      <c r="FR483" s="3"/>
      <c r="FS483" s="3"/>
      <c r="FT483" s="3"/>
      <c r="FU483" s="3"/>
      <c r="FV483" s="3"/>
      <c r="FW483" s="3"/>
      <c r="FX483" s="3"/>
      <c r="FY483" s="3"/>
      <c r="FZ483" s="3"/>
      <c r="GA483" s="3"/>
      <c r="GB483" s="3"/>
      <c r="GC483" s="3"/>
      <c r="GD483" s="3"/>
      <c r="GE483" s="3"/>
      <c r="GF483" s="3"/>
      <c r="GG483" s="3"/>
      <c r="GH483" s="3"/>
      <c r="GI483" s="3"/>
      <c r="GJ483" s="3"/>
      <c r="GK483" s="3"/>
      <c r="GL483" s="3"/>
      <c r="GM483" s="3"/>
      <c r="GN483" s="3"/>
      <c r="GO483" s="3"/>
      <c r="GP483" s="3"/>
      <c r="GQ483" s="3"/>
      <c r="GR483" s="3"/>
      <c r="GS483" s="3"/>
      <c r="GT483" s="3"/>
      <c r="GU483" s="3"/>
      <c r="GV483" s="3"/>
      <c r="GW483" s="3"/>
      <c r="GX483" s="3"/>
      <c r="GY483" s="3"/>
      <c r="GZ483" s="3"/>
      <c r="HA483" s="3"/>
      <c r="HB483" s="3"/>
      <c r="HC483" s="3"/>
      <c r="HD483" s="3"/>
      <c r="HE483" s="3"/>
      <c r="HF483" s="3"/>
      <c r="HG483" s="3"/>
      <c r="HH483" s="3"/>
      <c r="HI483" s="3"/>
      <c r="HJ483" s="3"/>
      <c r="HK483" s="3"/>
      <c r="HL483" s="3"/>
      <c r="HM483" s="3"/>
      <c r="HN483" s="3"/>
      <c r="HO483" s="3"/>
      <c r="HP483" s="3"/>
      <c r="HQ483" s="3"/>
      <c r="HR483" s="3"/>
      <c r="HS483" s="3"/>
      <c r="HT483" s="3"/>
      <c r="HU483" s="3"/>
      <c r="HV483" s="3"/>
      <c r="HW483" s="3"/>
      <c r="HX483" s="3"/>
      <c r="HY483" s="3"/>
      <c r="HZ483" s="3"/>
      <c r="IA483" s="3"/>
      <c r="IB483" s="3"/>
      <c r="IC483" s="3"/>
      <c r="ID483" s="3"/>
    </row>
    <row r="484" spans="1:238" x14ac:dyDescent="0.2">
      <c r="A484" s="44">
        <f t="shared" si="11"/>
        <v>477</v>
      </c>
      <c r="B484" s="25" t="s">
        <v>1251</v>
      </c>
      <c r="C484" s="15" t="s">
        <v>18</v>
      </c>
      <c r="D484" s="15"/>
      <c r="E484" s="56">
        <v>2017.07</v>
      </c>
      <c r="F484" s="16" t="s">
        <v>95</v>
      </c>
      <c r="G484" s="17">
        <v>989</v>
      </c>
      <c r="H484" s="17">
        <v>2213</v>
      </c>
      <c r="I484" s="18" t="s">
        <v>4</v>
      </c>
      <c r="J484" s="52" t="s">
        <v>50</v>
      </c>
      <c r="K484" s="10"/>
    </row>
    <row r="485" spans="1:238" x14ac:dyDescent="0.2">
      <c r="A485" s="44">
        <f t="shared" si="11"/>
        <v>478</v>
      </c>
      <c r="B485" s="15" t="s">
        <v>1252</v>
      </c>
      <c r="C485" s="15" t="s">
        <v>18</v>
      </c>
      <c r="D485" s="15"/>
      <c r="E485" s="56">
        <v>2017.07</v>
      </c>
      <c r="F485" s="16" t="s">
        <v>83</v>
      </c>
      <c r="G485" s="17">
        <v>387</v>
      </c>
      <c r="H485" s="17">
        <v>814</v>
      </c>
      <c r="I485" s="18" t="s">
        <v>2</v>
      </c>
      <c r="J485" s="52" t="s">
        <v>50</v>
      </c>
      <c r="K485" s="10"/>
    </row>
    <row r="486" spans="1:238" x14ac:dyDescent="0.2">
      <c r="A486" s="44">
        <f t="shared" si="11"/>
        <v>479</v>
      </c>
      <c r="B486" s="25" t="s">
        <v>1598</v>
      </c>
      <c r="C486" s="11" t="s">
        <v>18</v>
      </c>
      <c r="D486" s="11"/>
      <c r="E486" s="56">
        <v>2017.07</v>
      </c>
      <c r="F486" s="16" t="s">
        <v>93</v>
      </c>
      <c r="G486" s="17">
        <v>1780</v>
      </c>
      <c r="H486" s="17">
        <v>2833</v>
      </c>
      <c r="I486" s="18" t="s">
        <v>2121</v>
      </c>
      <c r="J486" s="52" t="s">
        <v>50</v>
      </c>
      <c r="K486" s="10"/>
    </row>
    <row r="487" spans="1:238" x14ac:dyDescent="0.2">
      <c r="A487" s="44">
        <f t="shared" si="11"/>
        <v>480</v>
      </c>
      <c r="B487" s="25" t="s">
        <v>1254</v>
      </c>
      <c r="C487" s="15" t="s">
        <v>18</v>
      </c>
      <c r="D487" s="16"/>
      <c r="E487" s="56">
        <v>2017.08</v>
      </c>
      <c r="F487" s="16" t="s">
        <v>80</v>
      </c>
      <c r="G487" s="17">
        <v>910</v>
      </c>
      <c r="H487" s="17">
        <v>2237</v>
      </c>
      <c r="I487" s="18" t="s">
        <v>2</v>
      </c>
      <c r="J487" s="52" t="s">
        <v>50</v>
      </c>
      <c r="K487" s="10" t="s">
        <v>2279</v>
      </c>
    </row>
    <row r="488" spans="1:238" x14ac:dyDescent="0.2">
      <c r="A488" s="44">
        <f t="shared" si="11"/>
        <v>481</v>
      </c>
      <c r="B488" s="25" t="s">
        <v>2433</v>
      </c>
      <c r="C488" s="15" t="s">
        <v>18</v>
      </c>
      <c r="D488" s="16"/>
      <c r="E488" s="56">
        <v>2017.08</v>
      </c>
      <c r="F488" s="16" t="s">
        <v>79</v>
      </c>
      <c r="G488" s="17">
        <v>897</v>
      </c>
      <c r="H488" s="17">
        <v>2263</v>
      </c>
      <c r="I488" s="18" t="s">
        <v>4</v>
      </c>
      <c r="J488" s="52" t="s">
        <v>50</v>
      </c>
      <c r="K488" s="10"/>
    </row>
    <row r="489" spans="1:238" x14ac:dyDescent="0.2">
      <c r="A489" s="44">
        <f t="shared" si="11"/>
        <v>482</v>
      </c>
      <c r="B489" s="25" t="s">
        <v>1255</v>
      </c>
      <c r="C489" s="25" t="s">
        <v>18</v>
      </c>
      <c r="D489" s="15"/>
      <c r="E489" s="56">
        <v>2017.08</v>
      </c>
      <c r="F489" s="16" t="s">
        <v>81</v>
      </c>
      <c r="G489" s="17">
        <v>325</v>
      </c>
      <c r="H489" s="17">
        <v>671</v>
      </c>
      <c r="I489" s="18" t="s">
        <v>4</v>
      </c>
      <c r="J489" s="52" t="s">
        <v>2235</v>
      </c>
      <c r="K489" s="10"/>
    </row>
    <row r="490" spans="1:238" x14ac:dyDescent="0.2">
      <c r="A490" s="44">
        <f t="shared" si="11"/>
        <v>483</v>
      </c>
      <c r="B490" s="25" t="s">
        <v>1256</v>
      </c>
      <c r="C490" s="25" t="s">
        <v>18</v>
      </c>
      <c r="D490" s="15"/>
      <c r="E490" s="56">
        <v>2017.08</v>
      </c>
      <c r="F490" s="16" t="s">
        <v>79</v>
      </c>
      <c r="G490" s="17">
        <v>897</v>
      </c>
      <c r="H490" s="17">
        <v>2263</v>
      </c>
      <c r="I490" s="18" t="s">
        <v>4</v>
      </c>
      <c r="J490" s="52" t="s">
        <v>50</v>
      </c>
      <c r="K490" s="10"/>
    </row>
    <row r="491" spans="1:238" x14ac:dyDescent="0.2">
      <c r="A491" s="44">
        <f t="shared" si="11"/>
        <v>484</v>
      </c>
      <c r="B491" s="25" t="s">
        <v>1257</v>
      </c>
      <c r="C491" s="25" t="s">
        <v>18</v>
      </c>
      <c r="D491" s="15"/>
      <c r="E491" s="56">
        <v>2017.08</v>
      </c>
      <c r="F491" s="16" t="s">
        <v>75</v>
      </c>
      <c r="G491" s="17">
        <v>189</v>
      </c>
      <c r="H491" s="17">
        <v>427</v>
      </c>
      <c r="I491" s="18" t="s">
        <v>4</v>
      </c>
      <c r="J491" s="52" t="s">
        <v>50</v>
      </c>
      <c r="K491" s="10"/>
    </row>
    <row r="492" spans="1:238" s="59" customFormat="1" x14ac:dyDescent="0.2">
      <c r="A492" s="44">
        <f t="shared" si="11"/>
        <v>485</v>
      </c>
      <c r="B492" s="25" t="s">
        <v>1258</v>
      </c>
      <c r="C492" s="15" t="s">
        <v>18</v>
      </c>
      <c r="D492" s="15"/>
      <c r="E492" s="56">
        <v>2017.09</v>
      </c>
      <c r="F492" s="16" t="s">
        <v>2440</v>
      </c>
      <c r="G492" s="17">
        <v>429</v>
      </c>
      <c r="H492" s="17">
        <v>947</v>
      </c>
      <c r="I492" s="18" t="s">
        <v>500</v>
      </c>
      <c r="J492" s="52" t="s">
        <v>50</v>
      </c>
      <c r="K492" s="10" t="s">
        <v>2441</v>
      </c>
    </row>
    <row r="493" spans="1:238" x14ac:dyDescent="0.2">
      <c r="A493" s="44">
        <f t="shared" si="11"/>
        <v>486</v>
      </c>
      <c r="B493" s="25" t="s">
        <v>1259</v>
      </c>
      <c r="C493" s="15" t="s">
        <v>18</v>
      </c>
      <c r="D493" s="15"/>
      <c r="E493" s="56">
        <v>2017.09</v>
      </c>
      <c r="F493" s="16" t="s">
        <v>2442</v>
      </c>
      <c r="G493" s="17">
        <v>1606</v>
      </c>
      <c r="H493" s="17">
        <v>4036</v>
      </c>
      <c r="I493" s="18" t="s">
        <v>41</v>
      </c>
      <c r="J493" s="52" t="s">
        <v>50</v>
      </c>
      <c r="K493" s="10"/>
    </row>
    <row r="494" spans="1:238" s="59" customFormat="1" x14ac:dyDescent="0.2">
      <c r="A494" s="44">
        <f t="shared" ref="A494:A552" si="12">ROW()-7</f>
        <v>487</v>
      </c>
      <c r="B494" s="25" t="s">
        <v>1260</v>
      </c>
      <c r="C494" s="15" t="s">
        <v>18</v>
      </c>
      <c r="D494" s="15"/>
      <c r="E494" s="56" t="s">
        <v>2452</v>
      </c>
      <c r="F494" s="16" t="s">
        <v>504</v>
      </c>
      <c r="G494" s="17">
        <v>400</v>
      </c>
      <c r="H494" s="67">
        <v>1069</v>
      </c>
      <c r="I494" s="18" t="s">
        <v>2</v>
      </c>
      <c r="J494" s="52" t="s">
        <v>50</v>
      </c>
      <c r="K494" s="10"/>
    </row>
    <row r="495" spans="1:238" s="59" customFormat="1" x14ac:dyDescent="0.2">
      <c r="A495" s="44">
        <f t="shared" si="12"/>
        <v>488</v>
      </c>
      <c r="B495" s="25" t="s">
        <v>1261</v>
      </c>
      <c r="C495" s="15" t="s">
        <v>18</v>
      </c>
      <c r="D495" s="15"/>
      <c r="E495" s="56" t="s">
        <v>2452</v>
      </c>
      <c r="F495" s="16" t="s">
        <v>115</v>
      </c>
      <c r="G495" s="17">
        <v>400</v>
      </c>
      <c r="H495" s="17">
        <v>1412</v>
      </c>
      <c r="I495" s="18" t="s">
        <v>4</v>
      </c>
      <c r="J495" s="52" t="s">
        <v>50</v>
      </c>
      <c r="K495" s="10"/>
    </row>
    <row r="496" spans="1:238" s="59" customFormat="1" x14ac:dyDescent="0.2">
      <c r="A496" s="44">
        <f t="shared" si="12"/>
        <v>489</v>
      </c>
      <c r="B496" s="25" t="s">
        <v>1262</v>
      </c>
      <c r="C496" s="15" t="s">
        <v>18</v>
      </c>
      <c r="D496" s="15"/>
      <c r="E496" s="56">
        <v>2017.11</v>
      </c>
      <c r="F496" s="16" t="s">
        <v>505</v>
      </c>
      <c r="G496" s="17">
        <v>1106</v>
      </c>
      <c r="H496" s="17">
        <v>1257</v>
      </c>
      <c r="I496" s="18" t="s">
        <v>40</v>
      </c>
      <c r="J496" s="52" t="s">
        <v>50</v>
      </c>
      <c r="K496" s="10"/>
    </row>
    <row r="497" spans="1:11" s="59" customFormat="1" x14ac:dyDescent="0.2">
      <c r="A497" s="44">
        <f t="shared" si="12"/>
        <v>490</v>
      </c>
      <c r="B497" s="25" t="s">
        <v>1263</v>
      </c>
      <c r="C497" s="15" t="s">
        <v>18</v>
      </c>
      <c r="D497" s="15"/>
      <c r="E497" s="56">
        <v>2017.11</v>
      </c>
      <c r="F497" s="16" t="s">
        <v>395</v>
      </c>
      <c r="G497" s="17">
        <v>204</v>
      </c>
      <c r="H497" s="17">
        <v>519</v>
      </c>
      <c r="I497" s="18" t="s">
        <v>3</v>
      </c>
      <c r="J497" s="52" t="s">
        <v>50</v>
      </c>
      <c r="K497" s="10"/>
    </row>
    <row r="498" spans="1:11" s="59" customFormat="1" x14ac:dyDescent="0.2">
      <c r="A498" s="44">
        <f t="shared" si="12"/>
        <v>491</v>
      </c>
      <c r="B498" s="25" t="s">
        <v>1264</v>
      </c>
      <c r="C498" s="15" t="s">
        <v>18</v>
      </c>
      <c r="D498" s="16"/>
      <c r="E498" s="56">
        <v>2017.12</v>
      </c>
      <c r="F498" s="26" t="s">
        <v>2462</v>
      </c>
      <c r="G498" s="17">
        <v>516</v>
      </c>
      <c r="H498" s="17">
        <v>1104</v>
      </c>
      <c r="I498" s="18" t="s">
        <v>2463</v>
      </c>
      <c r="J498" s="52" t="s">
        <v>50</v>
      </c>
      <c r="K498" s="10"/>
    </row>
    <row r="499" spans="1:11" s="59" customFormat="1" x14ac:dyDescent="0.2">
      <c r="A499" s="44">
        <f t="shared" si="12"/>
        <v>492</v>
      </c>
      <c r="B499" s="25" t="s">
        <v>1265</v>
      </c>
      <c r="C499" s="15" t="s">
        <v>18</v>
      </c>
      <c r="D499" s="16"/>
      <c r="E499" s="56">
        <v>2017.12</v>
      </c>
      <c r="F499" s="26" t="s">
        <v>97</v>
      </c>
      <c r="G499" s="17">
        <v>1898</v>
      </c>
      <c r="H499" s="17">
        <v>4066</v>
      </c>
      <c r="I499" s="18" t="s">
        <v>2158</v>
      </c>
      <c r="J499" s="52" t="s">
        <v>50</v>
      </c>
      <c r="K499" s="10" t="s">
        <v>2258</v>
      </c>
    </row>
    <row r="500" spans="1:11" s="59" customFormat="1" x14ac:dyDescent="0.2">
      <c r="A500" s="44">
        <f t="shared" si="12"/>
        <v>493</v>
      </c>
      <c r="B500" s="25" t="s">
        <v>1267</v>
      </c>
      <c r="C500" s="15" t="s">
        <v>18</v>
      </c>
      <c r="D500" s="11"/>
      <c r="E500" s="56">
        <v>2018.01</v>
      </c>
      <c r="F500" s="16" t="s">
        <v>2468</v>
      </c>
      <c r="G500" s="17">
        <v>200</v>
      </c>
      <c r="H500" s="17">
        <v>289</v>
      </c>
      <c r="I500" s="18" t="s">
        <v>4</v>
      </c>
      <c r="J500" s="52" t="s">
        <v>50</v>
      </c>
      <c r="K500" s="10"/>
    </row>
    <row r="501" spans="1:11" s="59" customFormat="1" x14ac:dyDescent="0.2">
      <c r="A501" s="44">
        <f t="shared" si="12"/>
        <v>494</v>
      </c>
      <c r="B501" s="15" t="s">
        <v>1268</v>
      </c>
      <c r="C501" s="15" t="s">
        <v>18</v>
      </c>
      <c r="D501" s="11"/>
      <c r="E501" s="56">
        <v>2018.01</v>
      </c>
      <c r="F501" s="16" t="s">
        <v>2469</v>
      </c>
      <c r="G501" s="17">
        <v>201</v>
      </c>
      <c r="H501" s="17">
        <v>427</v>
      </c>
      <c r="I501" s="18" t="s">
        <v>4</v>
      </c>
      <c r="J501" s="52" t="s">
        <v>50</v>
      </c>
      <c r="K501" s="10"/>
    </row>
    <row r="502" spans="1:11" s="59" customFormat="1" x14ac:dyDescent="0.2">
      <c r="A502" s="44">
        <f t="shared" si="12"/>
        <v>495</v>
      </c>
      <c r="B502" s="15" t="s">
        <v>1269</v>
      </c>
      <c r="C502" s="15" t="s">
        <v>18</v>
      </c>
      <c r="D502" s="15"/>
      <c r="E502" s="56">
        <v>2018.03</v>
      </c>
      <c r="F502" s="16" t="s">
        <v>80</v>
      </c>
      <c r="G502" s="17">
        <v>893</v>
      </c>
      <c r="H502" s="17">
        <v>1559</v>
      </c>
      <c r="I502" s="18" t="s">
        <v>2</v>
      </c>
      <c r="J502" s="52" t="s">
        <v>2482</v>
      </c>
      <c r="K502" s="10"/>
    </row>
    <row r="503" spans="1:11" s="59" customFormat="1" x14ac:dyDescent="0.2">
      <c r="A503" s="44">
        <f t="shared" si="12"/>
        <v>496</v>
      </c>
      <c r="B503" s="25" t="s">
        <v>1270</v>
      </c>
      <c r="C503" s="15" t="s">
        <v>18</v>
      </c>
      <c r="D503" s="15"/>
      <c r="E503" s="56">
        <v>2018.04</v>
      </c>
      <c r="F503" s="26" t="s">
        <v>504</v>
      </c>
      <c r="G503" s="17">
        <v>669</v>
      </c>
      <c r="H503" s="17">
        <v>1549</v>
      </c>
      <c r="I503" s="18" t="s">
        <v>4</v>
      </c>
      <c r="J503" s="52" t="s">
        <v>2497</v>
      </c>
      <c r="K503" s="10"/>
    </row>
    <row r="504" spans="1:11" s="59" customFormat="1" x14ac:dyDescent="0.2">
      <c r="A504" s="44">
        <f t="shared" si="12"/>
        <v>497</v>
      </c>
      <c r="B504" s="15" t="s">
        <v>1271</v>
      </c>
      <c r="C504" s="15" t="s">
        <v>18</v>
      </c>
      <c r="D504" s="15"/>
      <c r="E504" s="56">
        <v>2018.06</v>
      </c>
      <c r="F504" s="16" t="s">
        <v>2509</v>
      </c>
      <c r="G504" s="17">
        <v>960</v>
      </c>
      <c r="H504" s="17">
        <v>1725</v>
      </c>
      <c r="I504" s="18" t="s">
        <v>4</v>
      </c>
      <c r="J504" s="52" t="s">
        <v>2484</v>
      </c>
      <c r="K504" s="10"/>
    </row>
    <row r="505" spans="1:11" s="59" customFormat="1" x14ac:dyDescent="0.2">
      <c r="A505" s="44">
        <f t="shared" si="12"/>
        <v>498</v>
      </c>
      <c r="B505" s="28" t="s">
        <v>1272</v>
      </c>
      <c r="C505" s="28" t="s">
        <v>18</v>
      </c>
      <c r="D505" s="28"/>
      <c r="E505" s="68">
        <v>2018.07</v>
      </c>
      <c r="F505" s="29" t="s">
        <v>2530</v>
      </c>
      <c r="G505" s="30">
        <v>1584</v>
      </c>
      <c r="H505" s="30">
        <v>3562</v>
      </c>
      <c r="I505" s="31" t="s">
        <v>2125</v>
      </c>
      <c r="J505" s="82" t="s">
        <v>2142</v>
      </c>
      <c r="K505" s="24"/>
    </row>
    <row r="506" spans="1:11" s="59" customFormat="1" x14ac:dyDescent="0.2">
      <c r="A506" s="44">
        <f t="shared" si="12"/>
        <v>499</v>
      </c>
      <c r="B506" s="28" t="s">
        <v>1273</v>
      </c>
      <c r="C506" s="28" t="s">
        <v>18</v>
      </c>
      <c r="D506" s="28"/>
      <c r="E506" s="68">
        <v>2018.07</v>
      </c>
      <c r="F506" s="29" t="s">
        <v>2531</v>
      </c>
      <c r="G506" s="30">
        <v>3299</v>
      </c>
      <c r="H506" s="30">
        <v>7688</v>
      </c>
      <c r="I506" s="31" t="s">
        <v>3</v>
      </c>
      <c r="J506" s="82" t="s">
        <v>2497</v>
      </c>
      <c r="K506" s="24"/>
    </row>
    <row r="507" spans="1:11" s="59" customFormat="1" x14ac:dyDescent="0.2">
      <c r="A507" s="44">
        <f t="shared" si="12"/>
        <v>500</v>
      </c>
      <c r="B507" s="83" t="s">
        <v>1274</v>
      </c>
      <c r="C507" s="19" t="s">
        <v>18</v>
      </c>
      <c r="D507" s="11"/>
      <c r="E507" s="56">
        <v>2018.09</v>
      </c>
      <c r="F507" s="16" t="s">
        <v>553</v>
      </c>
      <c r="G507" s="33">
        <v>772</v>
      </c>
      <c r="H507" s="33">
        <v>1769</v>
      </c>
      <c r="I507" s="18" t="s">
        <v>41</v>
      </c>
      <c r="J507" s="37" t="s">
        <v>50</v>
      </c>
      <c r="K507" s="10"/>
    </row>
    <row r="508" spans="1:11" s="59" customFormat="1" x14ac:dyDescent="0.2">
      <c r="A508" s="44">
        <f t="shared" si="12"/>
        <v>501</v>
      </c>
      <c r="B508" s="15" t="s">
        <v>1275</v>
      </c>
      <c r="C508" s="19" t="s">
        <v>18</v>
      </c>
      <c r="D508" s="11"/>
      <c r="E508" s="56">
        <v>2018.09</v>
      </c>
      <c r="F508" s="16" t="s">
        <v>2547</v>
      </c>
      <c r="G508" s="33">
        <v>593</v>
      </c>
      <c r="H508" s="33">
        <v>1264</v>
      </c>
      <c r="I508" s="18" t="s">
        <v>40</v>
      </c>
      <c r="J508" s="37" t="s">
        <v>50</v>
      </c>
      <c r="K508" s="10" t="s">
        <v>2466</v>
      </c>
    </row>
    <row r="509" spans="1:11" s="59" customFormat="1" x14ac:dyDescent="0.2">
      <c r="A509" s="44">
        <f t="shared" si="12"/>
        <v>502</v>
      </c>
      <c r="B509" s="25" t="s">
        <v>1276</v>
      </c>
      <c r="C509" s="19" t="s">
        <v>18</v>
      </c>
      <c r="D509" s="11"/>
      <c r="E509" s="56">
        <v>2018.09</v>
      </c>
      <c r="F509" s="16" t="s">
        <v>2548</v>
      </c>
      <c r="G509" s="33">
        <v>766</v>
      </c>
      <c r="H509" s="33">
        <v>1566</v>
      </c>
      <c r="I509" s="31" t="s">
        <v>4</v>
      </c>
      <c r="J509" s="37" t="s">
        <v>50</v>
      </c>
      <c r="K509" s="10"/>
    </row>
    <row r="510" spans="1:11" s="59" customFormat="1" x14ac:dyDescent="0.2">
      <c r="A510" s="44">
        <f t="shared" si="12"/>
        <v>503</v>
      </c>
      <c r="B510" s="25" t="s">
        <v>1277</v>
      </c>
      <c r="C510" s="34" t="s">
        <v>554</v>
      </c>
      <c r="D510" s="11"/>
      <c r="E510" s="56">
        <v>2018.09</v>
      </c>
      <c r="F510" s="35" t="s">
        <v>2550</v>
      </c>
      <c r="G510" s="36">
        <v>1281</v>
      </c>
      <c r="H510" s="33">
        <v>2895</v>
      </c>
      <c r="I510" s="31" t="s">
        <v>4</v>
      </c>
      <c r="J510" s="37" t="s">
        <v>50</v>
      </c>
      <c r="K510" s="10"/>
    </row>
    <row r="511" spans="1:11" s="59" customFormat="1" x14ac:dyDescent="0.2">
      <c r="A511" s="44">
        <f t="shared" si="12"/>
        <v>504</v>
      </c>
      <c r="B511" s="25" t="s">
        <v>1278</v>
      </c>
      <c r="C511" s="15" t="s">
        <v>2570</v>
      </c>
      <c r="D511" s="15"/>
      <c r="E511" s="56" t="s">
        <v>555</v>
      </c>
      <c r="F511" s="26" t="s">
        <v>2571</v>
      </c>
      <c r="G511" s="17">
        <v>231</v>
      </c>
      <c r="H511" s="17">
        <v>790</v>
      </c>
      <c r="I511" s="18" t="s">
        <v>2119</v>
      </c>
      <c r="J511" s="52" t="s">
        <v>2572</v>
      </c>
      <c r="K511" s="10"/>
    </row>
    <row r="512" spans="1:11" s="59" customFormat="1" x14ac:dyDescent="0.2">
      <c r="A512" s="44">
        <f t="shared" si="12"/>
        <v>505</v>
      </c>
      <c r="B512" s="25" t="s">
        <v>1279</v>
      </c>
      <c r="C512" s="34" t="s">
        <v>2349</v>
      </c>
      <c r="D512" s="11"/>
      <c r="E512" s="56">
        <v>2018.11</v>
      </c>
      <c r="F512" s="16" t="s">
        <v>2585</v>
      </c>
      <c r="G512" s="33">
        <v>578</v>
      </c>
      <c r="H512" s="33">
        <v>1089</v>
      </c>
      <c r="I512" s="31" t="s">
        <v>4</v>
      </c>
      <c r="J512" s="37" t="s">
        <v>2092</v>
      </c>
      <c r="K512" s="10"/>
    </row>
    <row r="513" spans="1:11" s="59" customFormat="1" x14ac:dyDescent="0.2">
      <c r="A513" s="44">
        <f t="shared" si="12"/>
        <v>506</v>
      </c>
      <c r="B513" s="15" t="s">
        <v>1280</v>
      </c>
      <c r="C513" s="34" t="s">
        <v>2349</v>
      </c>
      <c r="D513" s="11"/>
      <c r="E513" s="56">
        <v>2018.11</v>
      </c>
      <c r="F513" s="16" t="s">
        <v>2585</v>
      </c>
      <c r="G513" s="33">
        <v>275</v>
      </c>
      <c r="H513" s="33">
        <v>559</v>
      </c>
      <c r="I513" s="31" t="s">
        <v>4</v>
      </c>
      <c r="J513" s="37" t="s">
        <v>2092</v>
      </c>
      <c r="K513" s="10"/>
    </row>
    <row r="514" spans="1:11" s="70" customFormat="1" x14ac:dyDescent="0.2">
      <c r="A514" s="44">
        <f t="shared" si="12"/>
        <v>507</v>
      </c>
      <c r="B514" s="83" t="s">
        <v>1281</v>
      </c>
      <c r="C514" s="19" t="s">
        <v>2349</v>
      </c>
      <c r="D514" s="11"/>
      <c r="E514" s="56">
        <v>2018.11</v>
      </c>
      <c r="F514" s="16" t="s">
        <v>2586</v>
      </c>
      <c r="G514" s="33">
        <v>1058</v>
      </c>
      <c r="H514" s="33">
        <v>1538</v>
      </c>
      <c r="I514" s="31" t="s">
        <v>4</v>
      </c>
      <c r="J514" s="37" t="s">
        <v>2092</v>
      </c>
      <c r="K514" s="10" t="s">
        <v>2466</v>
      </c>
    </row>
    <row r="515" spans="1:11" s="59" customFormat="1" x14ac:dyDescent="0.2">
      <c r="A515" s="44">
        <f t="shared" si="12"/>
        <v>508</v>
      </c>
      <c r="B515" s="25" t="s">
        <v>1282</v>
      </c>
      <c r="C515" s="34" t="s">
        <v>2349</v>
      </c>
      <c r="D515" s="11"/>
      <c r="E515" s="56">
        <v>2018.11</v>
      </c>
      <c r="F515" s="35" t="s">
        <v>2444</v>
      </c>
      <c r="G515" s="36">
        <v>237</v>
      </c>
      <c r="H515" s="33">
        <v>622</v>
      </c>
      <c r="I515" s="18" t="s">
        <v>2119</v>
      </c>
      <c r="J515" s="37" t="s">
        <v>2092</v>
      </c>
      <c r="K515" s="10"/>
    </row>
    <row r="516" spans="1:11" s="59" customFormat="1" x14ac:dyDescent="0.2">
      <c r="A516" s="44">
        <f t="shared" si="12"/>
        <v>509</v>
      </c>
      <c r="B516" s="15" t="s">
        <v>1283</v>
      </c>
      <c r="C516" s="34" t="s">
        <v>18</v>
      </c>
      <c r="D516" s="11"/>
      <c r="E516" s="56">
        <v>2018.12</v>
      </c>
      <c r="F516" s="35" t="s">
        <v>560</v>
      </c>
      <c r="G516" s="17">
        <v>20</v>
      </c>
      <c r="H516" s="17">
        <v>20</v>
      </c>
      <c r="I516" s="31" t="s">
        <v>4</v>
      </c>
      <c r="J516" s="37" t="s">
        <v>33</v>
      </c>
      <c r="K516" s="8"/>
    </row>
    <row r="517" spans="1:11" s="59" customFormat="1" x14ac:dyDescent="0.2">
      <c r="A517" s="44">
        <f t="shared" si="12"/>
        <v>510</v>
      </c>
      <c r="B517" s="15" t="s">
        <v>1284</v>
      </c>
      <c r="C517" s="34" t="s">
        <v>18</v>
      </c>
      <c r="D517" s="11"/>
      <c r="E517" s="56">
        <v>2018.12</v>
      </c>
      <c r="F517" s="35" t="s">
        <v>560</v>
      </c>
      <c r="G517" s="17">
        <v>431</v>
      </c>
      <c r="H517" s="17">
        <v>853</v>
      </c>
      <c r="I517" s="31" t="s">
        <v>4</v>
      </c>
      <c r="J517" s="37" t="s">
        <v>33</v>
      </c>
      <c r="K517" s="8"/>
    </row>
    <row r="518" spans="1:11" s="59" customFormat="1" x14ac:dyDescent="0.2">
      <c r="A518" s="44">
        <f t="shared" si="12"/>
        <v>511</v>
      </c>
      <c r="B518" s="15" t="s">
        <v>568</v>
      </c>
      <c r="C518" s="34" t="s">
        <v>18</v>
      </c>
      <c r="D518" s="11"/>
      <c r="E518" s="56">
        <v>2018.12</v>
      </c>
      <c r="F518" s="32" t="s">
        <v>79</v>
      </c>
      <c r="G518" s="17">
        <v>364</v>
      </c>
      <c r="H518" s="17">
        <v>670</v>
      </c>
      <c r="I518" s="37" t="s">
        <v>2125</v>
      </c>
      <c r="J518" s="37" t="s">
        <v>33</v>
      </c>
      <c r="K518" s="8"/>
    </row>
    <row r="519" spans="1:11" s="59" customFormat="1" x14ac:dyDescent="0.2">
      <c r="A519" s="44">
        <f t="shared" si="12"/>
        <v>512</v>
      </c>
      <c r="B519" s="15" t="s">
        <v>1285</v>
      </c>
      <c r="C519" s="34" t="s">
        <v>2592</v>
      </c>
      <c r="D519" s="34"/>
      <c r="E519" s="56">
        <v>2018.12</v>
      </c>
      <c r="F519" s="35" t="s">
        <v>573</v>
      </c>
      <c r="G519" s="17">
        <v>2023</v>
      </c>
      <c r="H519" s="17">
        <v>4537</v>
      </c>
      <c r="I519" s="37" t="s">
        <v>2581</v>
      </c>
      <c r="J519" s="37" t="s">
        <v>33</v>
      </c>
      <c r="K519" s="8"/>
    </row>
    <row r="520" spans="1:11" s="59" customFormat="1" x14ac:dyDescent="0.2">
      <c r="A520" s="44">
        <f t="shared" si="12"/>
        <v>513</v>
      </c>
      <c r="B520" s="15" t="s">
        <v>1285</v>
      </c>
      <c r="C520" s="34" t="s">
        <v>2593</v>
      </c>
      <c r="D520" s="34"/>
      <c r="E520" s="56">
        <v>2018.12</v>
      </c>
      <c r="F520" s="35" t="s">
        <v>573</v>
      </c>
      <c r="G520" s="17">
        <v>91</v>
      </c>
      <c r="H520" s="17">
        <v>399</v>
      </c>
      <c r="I520" s="37" t="s">
        <v>2125</v>
      </c>
      <c r="J520" s="37" t="s">
        <v>33</v>
      </c>
      <c r="K520" s="8"/>
    </row>
    <row r="521" spans="1:11" s="59" customFormat="1" x14ac:dyDescent="0.2">
      <c r="A521" s="44">
        <f t="shared" si="12"/>
        <v>514</v>
      </c>
      <c r="B521" s="15" t="s">
        <v>565</v>
      </c>
      <c r="C521" s="34" t="s">
        <v>2594</v>
      </c>
      <c r="D521" s="34"/>
      <c r="E521" s="56">
        <v>2018.12</v>
      </c>
      <c r="F521" s="35" t="s">
        <v>210</v>
      </c>
      <c r="G521" s="17">
        <v>677</v>
      </c>
      <c r="H521" s="17">
        <v>1445</v>
      </c>
      <c r="I521" s="37" t="s">
        <v>2197</v>
      </c>
      <c r="J521" s="37" t="s">
        <v>33</v>
      </c>
      <c r="K521" s="8"/>
    </row>
    <row r="522" spans="1:11" s="59" customFormat="1" x14ac:dyDescent="0.2">
      <c r="A522" s="44">
        <f t="shared" si="12"/>
        <v>515</v>
      </c>
      <c r="B522" s="15" t="s">
        <v>2005</v>
      </c>
      <c r="C522" s="34" t="s">
        <v>2383</v>
      </c>
      <c r="D522" s="15"/>
      <c r="E522" s="56">
        <v>2018.12</v>
      </c>
      <c r="F522" s="35" t="s">
        <v>175</v>
      </c>
      <c r="G522" s="17">
        <v>362</v>
      </c>
      <c r="H522" s="17">
        <v>737</v>
      </c>
      <c r="I522" s="37" t="s">
        <v>2125</v>
      </c>
      <c r="J522" s="37" t="s">
        <v>2538</v>
      </c>
      <c r="K522" s="10"/>
    </row>
    <row r="523" spans="1:11" s="59" customFormat="1" x14ac:dyDescent="0.2">
      <c r="A523" s="44">
        <f t="shared" si="12"/>
        <v>516</v>
      </c>
      <c r="B523" s="11" t="s">
        <v>576</v>
      </c>
      <c r="C523" s="12" t="s">
        <v>18</v>
      </c>
      <c r="D523" s="12"/>
      <c r="E523" s="69" t="s">
        <v>2596</v>
      </c>
      <c r="F523" s="12" t="s">
        <v>577</v>
      </c>
      <c r="G523" s="47">
        <v>1555</v>
      </c>
      <c r="H523" s="47">
        <v>2880</v>
      </c>
      <c r="I523" s="31" t="s">
        <v>4</v>
      </c>
      <c r="J523" s="50" t="s">
        <v>33</v>
      </c>
      <c r="K523" s="10"/>
    </row>
    <row r="524" spans="1:11" s="59" customFormat="1" x14ac:dyDescent="0.2">
      <c r="A524" s="44">
        <f t="shared" si="12"/>
        <v>517</v>
      </c>
      <c r="B524" s="11" t="s">
        <v>1286</v>
      </c>
      <c r="C524" s="12" t="s">
        <v>18</v>
      </c>
      <c r="D524" s="12"/>
      <c r="E524" s="69" t="s">
        <v>2602</v>
      </c>
      <c r="F524" s="11" t="s">
        <v>2468</v>
      </c>
      <c r="G524" s="49">
        <v>191</v>
      </c>
      <c r="H524" s="49">
        <v>448</v>
      </c>
      <c r="I524" s="50" t="s">
        <v>2603</v>
      </c>
      <c r="J524" s="92" t="s">
        <v>33</v>
      </c>
      <c r="K524" s="8"/>
    </row>
    <row r="525" spans="1:11" s="59" customFormat="1" x14ac:dyDescent="0.2">
      <c r="A525" s="44">
        <f t="shared" si="12"/>
        <v>518</v>
      </c>
      <c r="B525" s="15" t="s">
        <v>1155</v>
      </c>
      <c r="C525" s="15" t="s">
        <v>1232</v>
      </c>
      <c r="D525" s="15"/>
      <c r="E525" s="56">
        <v>2019.03</v>
      </c>
      <c r="F525" s="15" t="s">
        <v>2613</v>
      </c>
      <c r="G525" s="17">
        <v>566</v>
      </c>
      <c r="H525" s="17">
        <v>1146</v>
      </c>
      <c r="I525" s="50" t="s">
        <v>2603</v>
      </c>
      <c r="J525" s="37" t="s">
        <v>33</v>
      </c>
      <c r="K525" s="8" t="s">
        <v>2612</v>
      </c>
    </row>
    <row r="526" spans="1:11" s="59" customFormat="1" x14ac:dyDescent="0.2">
      <c r="A526" s="44">
        <f t="shared" si="12"/>
        <v>519</v>
      </c>
      <c r="B526" s="15" t="s">
        <v>1287</v>
      </c>
      <c r="C526" s="34" t="s">
        <v>2395</v>
      </c>
      <c r="D526" s="34"/>
      <c r="E526" s="56">
        <v>2019.04</v>
      </c>
      <c r="F526" s="35" t="s">
        <v>614</v>
      </c>
      <c r="G526" s="17">
        <v>525</v>
      </c>
      <c r="H526" s="17">
        <v>1028</v>
      </c>
      <c r="I526" s="50" t="s">
        <v>2195</v>
      </c>
      <c r="J526" s="37" t="s">
        <v>50</v>
      </c>
      <c r="K526" s="8"/>
    </row>
    <row r="527" spans="1:11" s="59" customFormat="1" x14ac:dyDescent="0.2">
      <c r="A527" s="44">
        <f t="shared" si="12"/>
        <v>520</v>
      </c>
      <c r="B527" s="15" t="s">
        <v>1288</v>
      </c>
      <c r="C527" s="34" t="s">
        <v>554</v>
      </c>
      <c r="D527" s="11"/>
      <c r="E527" s="56">
        <v>2019.05</v>
      </c>
      <c r="F527" s="35" t="s">
        <v>610</v>
      </c>
      <c r="G527" s="17">
        <v>373</v>
      </c>
      <c r="H527" s="17">
        <v>763</v>
      </c>
      <c r="I527" s="50" t="s">
        <v>2263</v>
      </c>
      <c r="J527" s="37" t="s">
        <v>50</v>
      </c>
      <c r="K527" s="8"/>
    </row>
    <row r="528" spans="1:11" s="59" customFormat="1" x14ac:dyDescent="0.2">
      <c r="A528" s="44">
        <f t="shared" si="12"/>
        <v>521</v>
      </c>
      <c r="B528" s="15" t="s">
        <v>1289</v>
      </c>
      <c r="C528" s="34" t="s">
        <v>2349</v>
      </c>
      <c r="D528" s="11"/>
      <c r="E528" s="56">
        <v>2019.05</v>
      </c>
      <c r="F528" s="35" t="s">
        <v>632</v>
      </c>
      <c r="G528" s="17">
        <v>306</v>
      </c>
      <c r="H528" s="17">
        <v>523</v>
      </c>
      <c r="I528" s="37" t="s">
        <v>41</v>
      </c>
      <c r="J528" s="37" t="s">
        <v>50</v>
      </c>
      <c r="K528" s="8"/>
    </row>
    <row r="529" spans="1:11" s="59" customFormat="1" x14ac:dyDescent="0.2">
      <c r="A529" s="44">
        <f t="shared" si="12"/>
        <v>522</v>
      </c>
      <c r="B529" s="15" t="s">
        <v>1290</v>
      </c>
      <c r="C529" s="34" t="s">
        <v>554</v>
      </c>
      <c r="D529" s="34"/>
      <c r="E529" s="56">
        <v>2019.06</v>
      </c>
      <c r="F529" s="35" t="s">
        <v>641</v>
      </c>
      <c r="G529" s="17">
        <v>1838</v>
      </c>
      <c r="H529" s="17">
        <v>5183</v>
      </c>
      <c r="I529" s="50" t="s">
        <v>2189</v>
      </c>
      <c r="J529" s="37" t="s">
        <v>33</v>
      </c>
      <c r="K529" s="8" t="s">
        <v>2295</v>
      </c>
    </row>
    <row r="530" spans="1:11" s="59" customFormat="1" x14ac:dyDescent="0.2">
      <c r="A530" s="44">
        <f t="shared" si="12"/>
        <v>523</v>
      </c>
      <c r="B530" s="15" t="s">
        <v>1292</v>
      </c>
      <c r="C530" s="15" t="s">
        <v>1232</v>
      </c>
      <c r="D530" s="34"/>
      <c r="E530" s="56">
        <v>2019.07</v>
      </c>
      <c r="F530" s="35" t="s">
        <v>610</v>
      </c>
      <c r="G530" s="17">
        <v>254</v>
      </c>
      <c r="H530" s="17">
        <v>539</v>
      </c>
      <c r="I530" s="50" t="s">
        <v>2196</v>
      </c>
      <c r="J530" s="37" t="s">
        <v>33</v>
      </c>
      <c r="K530" s="8"/>
    </row>
    <row r="531" spans="1:11" s="59" customFormat="1" x14ac:dyDescent="0.2">
      <c r="A531" s="44">
        <f t="shared" si="12"/>
        <v>524</v>
      </c>
      <c r="B531" s="15" t="s">
        <v>1293</v>
      </c>
      <c r="C531" s="34" t="s">
        <v>2594</v>
      </c>
      <c r="D531" s="34"/>
      <c r="E531" s="56">
        <v>2019.07</v>
      </c>
      <c r="F531" s="35" t="s">
        <v>650</v>
      </c>
      <c r="G531" s="17">
        <v>1674</v>
      </c>
      <c r="H531" s="17">
        <v>4463</v>
      </c>
      <c r="I531" s="50" t="s">
        <v>2603</v>
      </c>
      <c r="J531" s="37" t="s">
        <v>50</v>
      </c>
      <c r="K531" s="8"/>
    </row>
    <row r="532" spans="1:11" s="59" customFormat="1" x14ac:dyDescent="0.2">
      <c r="A532" s="44">
        <f t="shared" si="12"/>
        <v>525</v>
      </c>
      <c r="B532" s="15" t="s">
        <v>1294</v>
      </c>
      <c r="C532" s="34" t="s">
        <v>18</v>
      </c>
      <c r="D532" s="34"/>
      <c r="E532" s="56">
        <v>2019.08</v>
      </c>
      <c r="F532" s="35" t="s">
        <v>544</v>
      </c>
      <c r="G532" s="17">
        <v>444</v>
      </c>
      <c r="H532" s="17">
        <v>854</v>
      </c>
      <c r="I532" s="37" t="s">
        <v>612</v>
      </c>
      <c r="J532" s="37" t="s">
        <v>33</v>
      </c>
      <c r="K532" s="45"/>
    </row>
    <row r="533" spans="1:11" s="59" customFormat="1" x14ac:dyDescent="0.2">
      <c r="A533" s="44">
        <f t="shared" si="12"/>
        <v>526</v>
      </c>
      <c r="B533" s="15" t="s">
        <v>1295</v>
      </c>
      <c r="C533" s="34" t="s">
        <v>18</v>
      </c>
      <c r="D533" s="34"/>
      <c r="E533" s="56">
        <v>2019.08</v>
      </c>
      <c r="F533" s="35" t="s">
        <v>661</v>
      </c>
      <c r="G533" s="17">
        <v>2330</v>
      </c>
      <c r="H533" s="17">
        <v>5953</v>
      </c>
      <c r="I533" s="50" t="s">
        <v>2603</v>
      </c>
      <c r="J533" s="37" t="s">
        <v>33</v>
      </c>
      <c r="K533" s="45"/>
    </row>
    <row r="534" spans="1:11" s="59" customFormat="1" x14ac:dyDescent="0.2">
      <c r="A534" s="44">
        <f t="shared" si="12"/>
        <v>527</v>
      </c>
      <c r="B534" s="15" t="s">
        <v>1166</v>
      </c>
      <c r="C534" s="15" t="s">
        <v>1232</v>
      </c>
      <c r="D534" s="11"/>
      <c r="E534" s="56" t="s">
        <v>928</v>
      </c>
      <c r="F534" s="35" t="s">
        <v>139</v>
      </c>
      <c r="G534" s="17">
        <v>339</v>
      </c>
      <c r="H534" s="17">
        <v>913</v>
      </c>
      <c r="I534" s="37" t="s">
        <v>2193</v>
      </c>
      <c r="J534" s="37" t="s">
        <v>50</v>
      </c>
      <c r="K534" s="8"/>
    </row>
    <row r="535" spans="1:11" s="59" customFormat="1" x14ac:dyDescent="0.2">
      <c r="A535" s="44">
        <f t="shared" si="12"/>
        <v>528</v>
      </c>
      <c r="B535" s="15" t="s">
        <v>712</v>
      </c>
      <c r="C535" s="34" t="s">
        <v>18</v>
      </c>
      <c r="D535" s="11"/>
      <c r="E535" s="56">
        <v>2019.12</v>
      </c>
      <c r="F535" s="35" t="s">
        <v>544</v>
      </c>
      <c r="G535" s="17">
        <v>369</v>
      </c>
      <c r="H535" s="17">
        <v>785</v>
      </c>
      <c r="I535" s="37" t="s">
        <v>2205</v>
      </c>
      <c r="J535" s="37" t="s">
        <v>50</v>
      </c>
      <c r="K535" s="8"/>
    </row>
    <row r="536" spans="1:11" s="59" customFormat="1" x14ac:dyDescent="0.2">
      <c r="A536" s="44">
        <f t="shared" si="12"/>
        <v>529</v>
      </c>
      <c r="B536" s="15" t="s">
        <v>1296</v>
      </c>
      <c r="C536" s="34" t="s">
        <v>18</v>
      </c>
      <c r="D536" s="11"/>
      <c r="E536" s="56">
        <v>2019.12</v>
      </c>
      <c r="F536" s="35" t="s">
        <v>708</v>
      </c>
      <c r="G536" s="17">
        <v>721</v>
      </c>
      <c r="H536" s="17">
        <v>1465</v>
      </c>
      <c r="I536" s="37" t="s">
        <v>41</v>
      </c>
      <c r="J536" s="37" t="s">
        <v>50</v>
      </c>
      <c r="K536" s="8" t="s">
        <v>2428</v>
      </c>
    </row>
    <row r="537" spans="1:11" s="59" customFormat="1" x14ac:dyDescent="0.2">
      <c r="A537" s="44">
        <f t="shared" si="12"/>
        <v>530</v>
      </c>
      <c r="B537" s="11" t="s">
        <v>2651</v>
      </c>
      <c r="C537" s="11" t="s">
        <v>18</v>
      </c>
      <c r="D537" s="11"/>
      <c r="E537" s="55">
        <v>2020.07</v>
      </c>
      <c r="F537" s="12" t="s">
        <v>626</v>
      </c>
      <c r="G537" s="13">
        <v>1938</v>
      </c>
      <c r="H537" s="13">
        <v>4566</v>
      </c>
      <c r="I537" s="37" t="s">
        <v>2189</v>
      </c>
      <c r="J537" s="46" t="s">
        <v>50</v>
      </c>
      <c r="K537" s="8" t="s">
        <v>2466</v>
      </c>
    </row>
    <row r="538" spans="1:11" s="59" customFormat="1" x14ac:dyDescent="0.2">
      <c r="A538" s="44">
        <f t="shared" si="12"/>
        <v>531</v>
      </c>
      <c r="B538" s="11" t="s">
        <v>1297</v>
      </c>
      <c r="C538" s="11" t="s">
        <v>554</v>
      </c>
      <c r="D538" s="11"/>
      <c r="E538" s="55">
        <v>2020.07</v>
      </c>
      <c r="F538" s="12" t="s">
        <v>764</v>
      </c>
      <c r="G538" s="13">
        <v>1332</v>
      </c>
      <c r="H538" s="13">
        <v>2617</v>
      </c>
      <c r="I538" s="37" t="s">
        <v>2189</v>
      </c>
      <c r="J538" s="46" t="s">
        <v>611</v>
      </c>
      <c r="K538" s="8"/>
    </row>
    <row r="539" spans="1:11" s="59" customFormat="1" x14ac:dyDescent="0.2">
      <c r="A539" s="44">
        <f t="shared" si="12"/>
        <v>532</v>
      </c>
      <c r="B539" s="11" t="s">
        <v>1298</v>
      </c>
      <c r="C539" s="11" t="s">
        <v>554</v>
      </c>
      <c r="D539" s="11"/>
      <c r="E539" s="55">
        <v>2020.07</v>
      </c>
      <c r="F539" s="12" t="s">
        <v>765</v>
      </c>
      <c r="G539" s="13">
        <v>967</v>
      </c>
      <c r="H539" s="13">
        <v>1968</v>
      </c>
      <c r="I539" s="37" t="s">
        <v>2202</v>
      </c>
      <c r="J539" s="46" t="s">
        <v>50</v>
      </c>
      <c r="K539" s="8" t="s">
        <v>2229</v>
      </c>
    </row>
    <row r="540" spans="1:11" s="59" customFormat="1" x14ac:dyDescent="0.2">
      <c r="A540" s="44">
        <f t="shared" si="12"/>
        <v>533</v>
      </c>
      <c r="B540" s="15" t="s">
        <v>1299</v>
      </c>
      <c r="C540" s="15" t="s">
        <v>554</v>
      </c>
      <c r="D540" s="15"/>
      <c r="E540" s="56">
        <v>2020.08</v>
      </c>
      <c r="F540" s="16" t="s">
        <v>778</v>
      </c>
      <c r="G540" s="17">
        <v>890</v>
      </c>
      <c r="H540" s="17">
        <v>1473</v>
      </c>
      <c r="I540" s="37" t="s">
        <v>2189</v>
      </c>
      <c r="J540" s="52" t="s">
        <v>50</v>
      </c>
      <c r="K540" s="10"/>
    </row>
    <row r="541" spans="1:11" s="59" customFormat="1" x14ac:dyDescent="0.2">
      <c r="A541" s="44">
        <f t="shared" si="12"/>
        <v>534</v>
      </c>
      <c r="B541" s="11" t="s">
        <v>1300</v>
      </c>
      <c r="C541" s="11" t="s">
        <v>554</v>
      </c>
      <c r="D541" s="11"/>
      <c r="E541" s="55">
        <v>2020.09</v>
      </c>
      <c r="F541" s="12" t="s">
        <v>334</v>
      </c>
      <c r="G541" s="13">
        <v>1711</v>
      </c>
      <c r="H541" s="13">
        <v>3489</v>
      </c>
      <c r="I541" s="37" t="s">
        <v>51</v>
      </c>
      <c r="J541" s="46" t="s">
        <v>50</v>
      </c>
      <c r="K541" s="8" t="s">
        <v>781</v>
      </c>
    </row>
    <row r="542" spans="1:11" s="59" customFormat="1" x14ac:dyDescent="0.2">
      <c r="A542" s="44">
        <f t="shared" si="12"/>
        <v>535</v>
      </c>
      <c r="B542" s="11" t="s">
        <v>1301</v>
      </c>
      <c r="C542" s="11" t="s">
        <v>554</v>
      </c>
      <c r="D542" s="11"/>
      <c r="E542" s="55" t="s">
        <v>801</v>
      </c>
      <c r="F542" s="12" t="s">
        <v>752</v>
      </c>
      <c r="G542" s="13">
        <v>1938</v>
      </c>
      <c r="H542" s="13">
        <v>5057</v>
      </c>
      <c r="I542" s="37" t="s">
        <v>807</v>
      </c>
      <c r="J542" s="46" t="s">
        <v>50</v>
      </c>
      <c r="K542" s="8"/>
    </row>
    <row r="543" spans="1:11" s="59" customFormat="1" x14ac:dyDescent="0.2">
      <c r="A543" s="44">
        <f t="shared" si="12"/>
        <v>536</v>
      </c>
      <c r="B543" s="11" t="s">
        <v>1302</v>
      </c>
      <c r="C543" s="11" t="s">
        <v>554</v>
      </c>
      <c r="D543" s="11"/>
      <c r="E543" s="55" t="s">
        <v>801</v>
      </c>
      <c r="F543" s="12" t="s">
        <v>614</v>
      </c>
      <c r="G543" s="13">
        <v>270</v>
      </c>
      <c r="H543" s="13">
        <v>595</v>
      </c>
      <c r="I543" s="14" t="s">
        <v>41</v>
      </c>
      <c r="J543" s="46" t="s">
        <v>50</v>
      </c>
      <c r="K543" s="8"/>
    </row>
    <row r="544" spans="1:11" s="59" customFormat="1" x14ac:dyDescent="0.2">
      <c r="A544" s="44">
        <f t="shared" si="12"/>
        <v>537</v>
      </c>
      <c r="B544" s="11" t="s">
        <v>2056</v>
      </c>
      <c r="C544" s="11" t="s">
        <v>1232</v>
      </c>
      <c r="D544" s="11"/>
      <c r="E544" s="55">
        <v>2020.12</v>
      </c>
      <c r="F544" s="12" t="s">
        <v>651</v>
      </c>
      <c r="G544" s="13">
        <v>1165</v>
      </c>
      <c r="H544" s="13">
        <v>3507</v>
      </c>
      <c r="I544" s="14" t="s">
        <v>41</v>
      </c>
      <c r="J544" s="46" t="s">
        <v>50</v>
      </c>
      <c r="K544" s="8"/>
    </row>
    <row r="545" spans="1:11" x14ac:dyDescent="0.2">
      <c r="A545" s="44">
        <f t="shared" si="12"/>
        <v>538</v>
      </c>
      <c r="B545" s="11" t="s">
        <v>2710</v>
      </c>
      <c r="C545" s="11" t="s">
        <v>1232</v>
      </c>
      <c r="D545" s="11"/>
      <c r="E545" s="11" t="s">
        <v>2705</v>
      </c>
      <c r="F545" s="12" t="s">
        <v>104</v>
      </c>
      <c r="G545" s="13">
        <v>749</v>
      </c>
      <c r="H545" s="13">
        <v>1711</v>
      </c>
      <c r="I545" s="14" t="s">
        <v>51</v>
      </c>
      <c r="J545" s="46" t="s">
        <v>50</v>
      </c>
    </row>
    <row r="546" spans="1:11" x14ac:dyDescent="0.2">
      <c r="A546" s="44">
        <f t="shared" si="12"/>
        <v>539</v>
      </c>
      <c r="B546" s="11" t="s">
        <v>2728</v>
      </c>
      <c r="C546" s="11" t="s">
        <v>1232</v>
      </c>
      <c r="D546" s="11"/>
      <c r="E546" s="11" t="s">
        <v>2719</v>
      </c>
      <c r="F546" s="12" t="s">
        <v>2729</v>
      </c>
      <c r="G546" s="13">
        <v>515</v>
      </c>
      <c r="H546" s="13">
        <v>1163</v>
      </c>
      <c r="I546" s="14" t="s">
        <v>41</v>
      </c>
      <c r="J546" s="46" t="s">
        <v>50</v>
      </c>
      <c r="K546" s="8" t="s">
        <v>783</v>
      </c>
    </row>
    <row r="547" spans="1:11" x14ac:dyDescent="0.2">
      <c r="A547" s="44">
        <f t="shared" si="12"/>
        <v>540</v>
      </c>
      <c r="B547" s="11" t="s">
        <v>2730</v>
      </c>
      <c r="C547" s="11" t="s">
        <v>1232</v>
      </c>
      <c r="D547" s="11"/>
      <c r="E547" s="11" t="s">
        <v>2719</v>
      </c>
      <c r="F547" s="12" t="s">
        <v>2731</v>
      </c>
      <c r="G547" s="13">
        <v>1172</v>
      </c>
      <c r="H547" s="13">
        <v>2336</v>
      </c>
      <c r="I547" s="14" t="s">
        <v>41</v>
      </c>
      <c r="J547" s="46" t="s">
        <v>50</v>
      </c>
    </row>
    <row r="548" spans="1:11" x14ac:dyDescent="0.2">
      <c r="A548" s="44">
        <f t="shared" si="12"/>
        <v>541</v>
      </c>
      <c r="B548" s="11" t="s">
        <v>2056</v>
      </c>
      <c r="C548" s="11" t="s">
        <v>554</v>
      </c>
      <c r="D548" s="11"/>
      <c r="E548" s="11" t="s">
        <v>2747</v>
      </c>
      <c r="F548" s="12" t="s">
        <v>2676</v>
      </c>
      <c r="G548" s="13">
        <v>1165</v>
      </c>
      <c r="H548" s="13">
        <v>3507</v>
      </c>
      <c r="I548" s="14" t="s">
        <v>41</v>
      </c>
      <c r="J548" s="46" t="s">
        <v>50</v>
      </c>
      <c r="K548" s="8" t="s">
        <v>784</v>
      </c>
    </row>
    <row r="549" spans="1:11" x14ac:dyDescent="0.2">
      <c r="A549" s="44">
        <f t="shared" si="12"/>
        <v>542</v>
      </c>
      <c r="B549" s="11" t="s">
        <v>2780</v>
      </c>
      <c r="C549" s="11" t="s">
        <v>554</v>
      </c>
      <c r="D549" s="11"/>
      <c r="E549" s="11" t="s">
        <v>2771</v>
      </c>
      <c r="F549" s="12" t="s">
        <v>2681</v>
      </c>
      <c r="G549" s="13">
        <v>1019</v>
      </c>
      <c r="H549" s="13">
        <v>2130</v>
      </c>
      <c r="I549" s="14" t="s">
        <v>41</v>
      </c>
      <c r="J549" s="46" t="s">
        <v>50</v>
      </c>
      <c r="K549" s="8" t="s">
        <v>783</v>
      </c>
    </row>
    <row r="550" spans="1:11" x14ac:dyDescent="0.2">
      <c r="A550" s="44">
        <f t="shared" si="12"/>
        <v>543</v>
      </c>
      <c r="B550" s="11" t="s">
        <v>2781</v>
      </c>
      <c r="C550" s="11" t="s">
        <v>554</v>
      </c>
      <c r="D550" s="11"/>
      <c r="E550" s="11" t="s">
        <v>2771</v>
      </c>
      <c r="F550" s="12" t="s">
        <v>2782</v>
      </c>
      <c r="G550" s="13">
        <v>1233</v>
      </c>
      <c r="H550" s="13">
        <v>2495</v>
      </c>
      <c r="I550" s="14" t="s">
        <v>54</v>
      </c>
      <c r="J550" s="46" t="s">
        <v>50</v>
      </c>
      <c r="K550" s="8" t="s">
        <v>783</v>
      </c>
    </row>
    <row r="551" spans="1:11" x14ac:dyDescent="0.2">
      <c r="A551" s="44">
        <f t="shared" si="12"/>
        <v>544</v>
      </c>
      <c r="B551" s="11" t="s">
        <v>2820</v>
      </c>
      <c r="C551" s="11" t="s">
        <v>2821</v>
      </c>
      <c r="D551" s="11"/>
      <c r="E551" s="11" t="s">
        <v>2771</v>
      </c>
      <c r="F551" s="12" t="s">
        <v>2794</v>
      </c>
      <c r="G551" s="13">
        <v>409</v>
      </c>
      <c r="H551" s="13">
        <v>910</v>
      </c>
      <c r="I551" s="14" t="s">
        <v>41</v>
      </c>
      <c r="J551" s="46" t="s">
        <v>50</v>
      </c>
      <c r="K551" s="8" t="s">
        <v>783</v>
      </c>
    </row>
    <row r="552" spans="1:11" x14ac:dyDescent="0.2">
      <c r="A552" s="44">
        <f t="shared" si="12"/>
        <v>545</v>
      </c>
      <c r="B552" s="11" t="s">
        <v>2841</v>
      </c>
      <c r="C552" s="11" t="s">
        <v>554</v>
      </c>
      <c r="D552" s="11"/>
      <c r="E552" s="11" t="s">
        <v>2826</v>
      </c>
      <c r="F552" s="12" t="s">
        <v>2842</v>
      </c>
      <c r="G552" s="13">
        <v>5950</v>
      </c>
      <c r="H552" s="13">
        <v>13887</v>
      </c>
      <c r="I552" s="14" t="s">
        <v>572</v>
      </c>
      <c r="J552" s="46" t="s">
        <v>50</v>
      </c>
      <c r="K552" s="8" t="s">
        <v>783</v>
      </c>
    </row>
    <row r="553" spans="1:11" x14ac:dyDescent="0.2">
      <c r="A553" s="44">
        <f t="shared" si="10"/>
        <v>547</v>
      </c>
      <c r="B553" s="11" t="s">
        <v>2840</v>
      </c>
      <c r="C553" s="11" t="s">
        <v>1232</v>
      </c>
      <c r="D553" s="11"/>
      <c r="E553" s="11" t="s">
        <v>2826</v>
      </c>
      <c r="F553" s="12" t="s">
        <v>106</v>
      </c>
      <c r="G553" s="13">
        <v>8221</v>
      </c>
      <c r="H553" s="13">
        <v>17467</v>
      </c>
      <c r="I553" s="14" t="s">
        <v>711</v>
      </c>
      <c r="J553" s="46" t="s">
        <v>50</v>
      </c>
    </row>
    <row r="554" spans="1:11" s="59" customFormat="1" x14ac:dyDescent="0.2">
      <c r="A554" s="132" t="s">
        <v>2687</v>
      </c>
      <c r="B554" s="133"/>
      <c r="C554" s="133"/>
      <c r="D554" s="133"/>
      <c r="E554" s="133"/>
      <c r="F554" s="133"/>
      <c r="G554" s="133"/>
      <c r="H554" s="133"/>
      <c r="I554" s="133"/>
      <c r="J554" s="133"/>
      <c r="K554" s="134"/>
    </row>
    <row r="555" spans="1:11" s="59" customFormat="1" x14ac:dyDescent="0.2">
      <c r="A555" s="58">
        <f t="shared" ref="A555:A618" si="13">ROW()-8</f>
        <v>547</v>
      </c>
      <c r="B555" s="11" t="s">
        <v>1381</v>
      </c>
      <c r="C555" s="11" t="s">
        <v>2090</v>
      </c>
      <c r="D555" s="11" t="s">
        <v>2091</v>
      </c>
      <c r="E555" s="55">
        <v>1993.01</v>
      </c>
      <c r="F555" s="12" t="s">
        <v>80</v>
      </c>
      <c r="G555" s="13">
        <v>3977</v>
      </c>
      <c r="H555" s="13">
        <v>6146</v>
      </c>
      <c r="I555" s="14" t="s">
        <v>2</v>
      </c>
      <c r="J555" s="46" t="s">
        <v>2092</v>
      </c>
      <c r="K555" s="8"/>
    </row>
    <row r="556" spans="1:11" s="59" customFormat="1" x14ac:dyDescent="0.2">
      <c r="A556" s="58">
        <f t="shared" si="13"/>
        <v>548</v>
      </c>
      <c r="B556" s="11" t="s">
        <v>1382</v>
      </c>
      <c r="C556" s="11" t="s">
        <v>2090</v>
      </c>
      <c r="D556" s="11" t="s">
        <v>2093</v>
      </c>
      <c r="E556" s="55">
        <v>1994.04</v>
      </c>
      <c r="F556" s="12" t="s">
        <v>80</v>
      </c>
      <c r="G556" s="13">
        <v>2900</v>
      </c>
      <c r="H556" s="13">
        <v>4471</v>
      </c>
      <c r="I556" s="46" t="s">
        <v>2</v>
      </c>
      <c r="J556" s="46" t="s">
        <v>50</v>
      </c>
      <c r="K556" s="8"/>
    </row>
    <row r="557" spans="1:11" s="59" customFormat="1" x14ac:dyDescent="0.2">
      <c r="A557" s="58">
        <f t="shared" si="13"/>
        <v>549</v>
      </c>
      <c r="B557" s="11" t="s">
        <v>1383</v>
      </c>
      <c r="C557" s="11" t="s">
        <v>2090</v>
      </c>
      <c r="D557" s="11" t="s">
        <v>2094</v>
      </c>
      <c r="E557" s="55">
        <v>2000.09</v>
      </c>
      <c r="F557" s="12" t="s">
        <v>477</v>
      </c>
      <c r="G557" s="13">
        <v>3254</v>
      </c>
      <c r="H557" s="13">
        <v>4345</v>
      </c>
      <c r="I557" s="46" t="s">
        <v>2</v>
      </c>
      <c r="J557" s="46" t="s">
        <v>50</v>
      </c>
      <c r="K557" s="8"/>
    </row>
    <row r="558" spans="1:11" s="59" customFormat="1" x14ac:dyDescent="0.2">
      <c r="A558" s="58">
        <f t="shared" si="13"/>
        <v>550</v>
      </c>
      <c r="B558" s="11" t="s">
        <v>1384</v>
      </c>
      <c r="C558" s="11" t="s">
        <v>2090</v>
      </c>
      <c r="D558" s="11" t="s">
        <v>2091</v>
      </c>
      <c r="E558" s="55">
        <v>2002.02</v>
      </c>
      <c r="F558" s="12" t="s">
        <v>478</v>
      </c>
      <c r="G558" s="13">
        <v>2933</v>
      </c>
      <c r="H558" s="13">
        <v>3222</v>
      </c>
      <c r="I558" s="46" t="s">
        <v>2</v>
      </c>
      <c r="J558" s="46" t="s">
        <v>50</v>
      </c>
      <c r="K558" s="8"/>
    </row>
    <row r="559" spans="1:11" s="59" customFormat="1" x14ac:dyDescent="0.2">
      <c r="A559" s="58">
        <f t="shared" si="13"/>
        <v>551</v>
      </c>
      <c r="B559" s="11" t="s">
        <v>1385</v>
      </c>
      <c r="C559" s="11" t="s">
        <v>2090</v>
      </c>
      <c r="D559" s="11" t="s">
        <v>2095</v>
      </c>
      <c r="E559" s="55">
        <v>2003.08</v>
      </c>
      <c r="F559" s="12" t="s">
        <v>479</v>
      </c>
      <c r="G559" s="13">
        <v>3804</v>
      </c>
      <c r="H559" s="13">
        <v>4760</v>
      </c>
      <c r="I559" s="46" t="s">
        <v>2</v>
      </c>
      <c r="J559" s="46" t="s">
        <v>50</v>
      </c>
      <c r="K559" s="8"/>
    </row>
    <row r="560" spans="1:11" s="59" customFormat="1" x14ac:dyDescent="0.2">
      <c r="A560" s="58">
        <f t="shared" si="13"/>
        <v>552</v>
      </c>
      <c r="B560" s="11" t="s">
        <v>1386</v>
      </c>
      <c r="C560" s="11" t="s">
        <v>2090</v>
      </c>
      <c r="D560" s="11" t="s">
        <v>2093</v>
      </c>
      <c r="E560" s="55">
        <v>2005.09</v>
      </c>
      <c r="F560" s="12" t="s">
        <v>484</v>
      </c>
      <c r="G560" s="13">
        <v>2277</v>
      </c>
      <c r="H560" s="13">
        <v>5936</v>
      </c>
      <c r="I560" s="14" t="s">
        <v>2</v>
      </c>
      <c r="J560" s="46" t="s">
        <v>50</v>
      </c>
      <c r="K560" s="8"/>
    </row>
    <row r="561" spans="1:11" s="59" customFormat="1" x14ac:dyDescent="0.2">
      <c r="A561" s="58">
        <f t="shared" si="13"/>
        <v>553</v>
      </c>
      <c r="B561" s="11" t="s">
        <v>1387</v>
      </c>
      <c r="C561" s="11" t="s">
        <v>2090</v>
      </c>
      <c r="D561" s="11" t="s">
        <v>2093</v>
      </c>
      <c r="E561" s="55">
        <v>2005.09</v>
      </c>
      <c r="F561" s="12" t="s">
        <v>102</v>
      </c>
      <c r="G561" s="13">
        <v>1159</v>
      </c>
      <c r="H561" s="13">
        <v>1510</v>
      </c>
      <c r="I561" s="14" t="s">
        <v>2</v>
      </c>
      <c r="J561" s="46" t="s">
        <v>50</v>
      </c>
      <c r="K561" s="8"/>
    </row>
    <row r="562" spans="1:11" s="59" customFormat="1" x14ac:dyDescent="0.2">
      <c r="A562" s="58">
        <f t="shared" si="13"/>
        <v>554</v>
      </c>
      <c r="B562" s="11" t="s">
        <v>2103</v>
      </c>
      <c r="C562" s="11" t="s">
        <v>2090</v>
      </c>
      <c r="D562" s="11" t="s">
        <v>2104</v>
      </c>
      <c r="E562" s="55" t="s">
        <v>2105</v>
      </c>
      <c r="F562" s="12" t="s">
        <v>483</v>
      </c>
      <c r="G562" s="13">
        <v>2054</v>
      </c>
      <c r="H562" s="13">
        <v>2353</v>
      </c>
      <c r="I562" s="14" t="s">
        <v>2</v>
      </c>
      <c r="J562" s="46" t="s">
        <v>50</v>
      </c>
      <c r="K562" s="8"/>
    </row>
    <row r="563" spans="1:11" s="59" customFormat="1" x14ac:dyDescent="0.2">
      <c r="A563" s="58">
        <f t="shared" si="13"/>
        <v>555</v>
      </c>
      <c r="B563" s="15" t="s">
        <v>1328</v>
      </c>
      <c r="C563" s="11" t="s">
        <v>2090</v>
      </c>
      <c r="D563" s="15" t="s">
        <v>2093</v>
      </c>
      <c r="E563" s="56">
        <v>2006.09</v>
      </c>
      <c r="F563" s="16" t="s">
        <v>434</v>
      </c>
      <c r="G563" s="17">
        <v>30100</v>
      </c>
      <c r="H563" s="17">
        <v>49666</v>
      </c>
      <c r="I563" s="18" t="s">
        <v>2</v>
      </c>
      <c r="J563" s="46" t="s">
        <v>50</v>
      </c>
      <c r="K563" s="10"/>
    </row>
    <row r="564" spans="1:11" s="59" customFormat="1" x14ac:dyDescent="0.2">
      <c r="A564" s="58">
        <f t="shared" si="13"/>
        <v>556</v>
      </c>
      <c r="B564" s="15" t="s">
        <v>1388</v>
      </c>
      <c r="C564" s="11" t="s">
        <v>2090</v>
      </c>
      <c r="D564" s="15" t="s">
        <v>2093</v>
      </c>
      <c r="E564" s="56">
        <v>2007.03</v>
      </c>
      <c r="F564" s="16" t="s">
        <v>486</v>
      </c>
      <c r="G564" s="17">
        <v>2361</v>
      </c>
      <c r="H564" s="17">
        <v>2303</v>
      </c>
      <c r="I564" s="52" t="s">
        <v>2</v>
      </c>
      <c r="J564" s="46" t="s">
        <v>50</v>
      </c>
      <c r="K564" s="10"/>
    </row>
    <row r="565" spans="1:11" s="59" customFormat="1" x14ac:dyDescent="0.2">
      <c r="A565" s="58">
        <f t="shared" si="13"/>
        <v>557</v>
      </c>
      <c r="B565" s="15" t="s">
        <v>1389</v>
      </c>
      <c r="C565" s="11" t="s">
        <v>2090</v>
      </c>
      <c r="D565" s="15" t="s">
        <v>2093</v>
      </c>
      <c r="E565" s="56">
        <v>2007.04</v>
      </c>
      <c r="F565" s="16" t="s">
        <v>392</v>
      </c>
      <c r="G565" s="17">
        <v>3201</v>
      </c>
      <c r="H565" s="17">
        <v>4558</v>
      </c>
      <c r="I565" s="52" t="s">
        <v>2</v>
      </c>
      <c r="J565" s="46" t="s">
        <v>50</v>
      </c>
      <c r="K565" s="10"/>
    </row>
    <row r="566" spans="1:11" s="59" customFormat="1" x14ac:dyDescent="0.2">
      <c r="A566" s="58">
        <f t="shared" si="13"/>
        <v>558</v>
      </c>
      <c r="B566" s="15" t="s">
        <v>11</v>
      </c>
      <c r="C566" s="11" t="s">
        <v>2090</v>
      </c>
      <c r="D566" s="15" t="s">
        <v>2093</v>
      </c>
      <c r="E566" s="56">
        <v>2007.07</v>
      </c>
      <c r="F566" s="16" t="s">
        <v>342</v>
      </c>
      <c r="G566" s="17">
        <v>3050</v>
      </c>
      <c r="H566" s="17">
        <v>3761</v>
      </c>
      <c r="I566" s="52" t="s">
        <v>2</v>
      </c>
      <c r="J566" s="52" t="s">
        <v>50</v>
      </c>
      <c r="K566" s="10"/>
    </row>
    <row r="567" spans="1:11" s="59" customFormat="1" x14ac:dyDescent="0.2">
      <c r="A567" s="58">
        <f t="shared" si="13"/>
        <v>559</v>
      </c>
      <c r="B567" s="15" t="s">
        <v>14</v>
      </c>
      <c r="C567" s="11" t="s">
        <v>2090</v>
      </c>
      <c r="D567" s="15" t="s">
        <v>2093</v>
      </c>
      <c r="E567" s="56">
        <v>2007.08</v>
      </c>
      <c r="F567" s="16" t="s">
        <v>129</v>
      </c>
      <c r="G567" s="17">
        <v>3184</v>
      </c>
      <c r="H567" s="17">
        <v>4702</v>
      </c>
      <c r="I567" s="52" t="s">
        <v>2</v>
      </c>
      <c r="J567" s="52" t="s">
        <v>50</v>
      </c>
      <c r="K567" s="10"/>
    </row>
    <row r="568" spans="1:11" s="59" customFormat="1" x14ac:dyDescent="0.2">
      <c r="A568" s="58">
        <f t="shared" si="13"/>
        <v>560</v>
      </c>
      <c r="B568" s="15" t="s">
        <v>12</v>
      </c>
      <c r="C568" s="11" t="s">
        <v>2090</v>
      </c>
      <c r="D568" s="15" t="s">
        <v>2093</v>
      </c>
      <c r="E568" s="56">
        <v>2007.09</v>
      </c>
      <c r="F568" s="16" t="s">
        <v>342</v>
      </c>
      <c r="G568" s="17">
        <v>4042</v>
      </c>
      <c r="H568" s="17">
        <v>5393</v>
      </c>
      <c r="I568" s="52" t="s">
        <v>2</v>
      </c>
      <c r="J568" s="52" t="s">
        <v>50</v>
      </c>
      <c r="K568" s="10"/>
    </row>
    <row r="569" spans="1:11" s="59" customFormat="1" x14ac:dyDescent="0.2">
      <c r="A569" s="58">
        <f t="shared" si="13"/>
        <v>561</v>
      </c>
      <c r="B569" s="15" t="s">
        <v>1390</v>
      </c>
      <c r="C569" s="11" t="s">
        <v>2090</v>
      </c>
      <c r="D569" s="15" t="s">
        <v>2093</v>
      </c>
      <c r="E569" s="56">
        <v>2007.11</v>
      </c>
      <c r="F569" s="16" t="s">
        <v>342</v>
      </c>
      <c r="G569" s="17">
        <v>6533</v>
      </c>
      <c r="H569" s="17">
        <v>8999</v>
      </c>
      <c r="I569" s="18" t="s">
        <v>2</v>
      </c>
      <c r="J569" s="52" t="s">
        <v>50</v>
      </c>
      <c r="K569" s="10"/>
    </row>
    <row r="570" spans="1:11" s="59" customFormat="1" x14ac:dyDescent="0.2">
      <c r="A570" s="58">
        <f t="shared" si="13"/>
        <v>562</v>
      </c>
      <c r="B570" s="15" t="s">
        <v>1330</v>
      </c>
      <c r="C570" s="11" t="s">
        <v>2090</v>
      </c>
      <c r="D570" s="15" t="s">
        <v>2114</v>
      </c>
      <c r="E570" s="56">
        <v>2007.12</v>
      </c>
      <c r="F570" s="16" t="s">
        <v>488</v>
      </c>
      <c r="G570" s="17">
        <v>856</v>
      </c>
      <c r="H570" s="17">
        <v>1113</v>
      </c>
      <c r="I570" s="18" t="s">
        <v>4</v>
      </c>
      <c r="J570" s="52" t="s">
        <v>50</v>
      </c>
      <c r="K570" s="10"/>
    </row>
    <row r="571" spans="1:11" s="59" customFormat="1" x14ac:dyDescent="0.2">
      <c r="A571" s="58">
        <f t="shared" si="13"/>
        <v>563</v>
      </c>
      <c r="B571" s="11" t="s">
        <v>1391</v>
      </c>
      <c r="C571" s="11" t="s">
        <v>2090</v>
      </c>
      <c r="D571" s="15" t="s">
        <v>2114</v>
      </c>
      <c r="E571" s="56">
        <v>2008.01</v>
      </c>
      <c r="F571" s="16" t="s">
        <v>342</v>
      </c>
      <c r="G571" s="17">
        <v>1449</v>
      </c>
      <c r="H571" s="17">
        <v>2200</v>
      </c>
      <c r="I571" s="18" t="s">
        <v>2</v>
      </c>
      <c r="J571" s="52" t="s">
        <v>50</v>
      </c>
      <c r="K571" s="10"/>
    </row>
    <row r="572" spans="1:11" s="59" customFormat="1" x14ac:dyDescent="0.2">
      <c r="A572" s="58">
        <f t="shared" si="13"/>
        <v>564</v>
      </c>
      <c r="B572" s="11" t="s">
        <v>1392</v>
      </c>
      <c r="C572" s="11" t="s">
        <v>2090</v>
      </c>
      <c r="D572" s="15" t="s">
        <v>2116</v>
      </c>
      <c r="E572" s="56">
        <v>2008.04</v>
      </c>
      <c r="F572" s="16" t="s">
        <v>342</v>
      </c>
      <c r="G572" s="17">
        <v>2930</v>
      </c>
      <c r="H572" s="17">
        <v>4108</v>
      </c>
      <c r="I572" s="18" t="s">
        <v>4</v>
      </c>
      <c r="J572" s="52" t="s">
        <v>50</v>
      </c>
      <c r="K572" s="10"/>
    </row>
    <row r="573" spans="1:11" s="59" customFormat="1" x14ac:dyDescent="0.2">
      <c r="A573" s="58">
        <f t="shared" si="13"/>
        <v>565</v>
      </c>
      <c r="B573" s="11" t="s">
        <v>1393</v>
      </c>
      <c r="C573" s="11" t="s">
        <v>2090</v>
      </c>
      <c r="D573" s="15" t="s">
        <v>2093</v>
      </c>
      <c r="E573" s="56">
        <v>2008.12</v>
      </c>
      <c r="F573" s="16" t="s">
        <v>454</v>
      </c>
      <c r="G573" s="13">
        <v>1245</v>
      </c>
      <c r="H573" s="13">
        <v>2148</v>
      </c>
      <c r="I573" s="18" t="s">
        <v>2119</v>
      </c>
      <c r="J573" s="46" t="s">
        <v>50</v>
      </c>
      <c r="K573" s="8"/>
    </row>
    <row r="574" spans="1:11" s="59" customFormat="1" x14ac:dyDescent="0.2">
      <c r="A574" s="58">
        <f t="shared" si="13"/>
        <v>566</v>
      </c>
      <c r="B574" s="11" t="s">
        <v>1394</v>
      </c>
      <c r="C574" s="11" t="s">
        <v>2090</v>
      </c>
      <c r="D574" s="15" t="s">
        <v>2093</v>
      </c>
      <c r="E574" s="56">
        <v>2008.12</v>
      </c>
      <c r="F574" s="16" t="s">
        <v>183</v>
      </c>
      <c r="G574" s="17">
        <v>6068</v>
      </c>
      <c r="H574" s="17">
        <v>7882</v>
      </c>
      <c r="I574" s="18" t="s">
        <v>2121</v>
      </c>
      <c r="J574" s="52" t="s">
        <v>50</v>
      </c>
      <c r="K574" s="8"/>
    </row>
    <row r="575" spans="1:11" s="59" customFormat="1" x14ac:dyDescent="0.2">
      <c r="A575" s="58">
        <f t="shared" si="13"/>
        <v>567</v>
      </c>
      <c r="B575" s="11" t="s">
        <v>1395</v>
      </c>
      <c r="C575" s="11" t="s">
        <v>2090</v>
      </c>
      <c r="D575" s="15" t="s">
        <v>2116</v>
      </c>
      <c r="E575" s="55">
        <v>2009.01</v>
      </c>
      <c r="F575" s="12" t="s">
        <v>342</v>
      </c>
      <c r="G575" s="13">
        <v>2769</v>
      </c>
      <c r="H575" s="13">
        <v>5657</v>
      </c>
      <c r="I575" s="46" t="s">
        <v>4</v>
      </c>
      <c r="J575" s="46" t="s">
        <v>50</v>
      </c>
      <c r="K575" s="8"/>
    </row>
    <row r="576" spans="1:11" s="59" customFormat="1" x14ac:dyDescent="0.2">
      <c r="A576" s="58">
        <f t="shared" si="13"/>
        <v>568</v>
      </c>
      <c r="B576" s="11" t="s">
        <v>1396</v>
      </c>
      <c r="C576" s="11" t="s">
        <v>2090</v>
      </c>
      <c r="D576" s="15" t="s">
        <v>2104</v>
      </c>
      <c r="E576" s="55">
        <v>2009.03</v>
      </c>
      <c r="F576" s="12" t="s">
        <v>342</v>
      </c>
      <c r="G576" s="13">
        <v>4293</v>
      </c>
      <c r="H576" s="13">
        <v>8747</v>
      </c>
      <c r="I576" s="46" t="s">
        <v>2</v>
      </c>
      <c r="J576" s="46" t="s">
        <v>50</v>
      </c>
      <c r="K576" s="8"/>
    </row>
    <row r="577" spans="1:11" s="59" customFormat="1" x14ac:dyDescent="0.2">
      <c r="A577" s="58">
        <f t="shared" si="13"/>
        <v>569</v>
      </c>
      <c r="B577" s="11" t="s">
        <v>1397</v>
      </c>
      <c r="C577" s="11" t="s">
        <v>2090</v>
      </c>
      <c r="D577" s="15" t="s">
        <v>2093</v>
      </c>
      <c r="E577" s="56">
        <v>2009.06</v>
      </c>
      <c r="F577" s="12" t="s">
        <v>462</v>
      </c>
      <c r="G577" s="13">
        <v>1982</v>
      </c>
      <c r="H577" s="13">
        <v>2426</v>
      </c>
      <c r="I577" s="46" t="s">
        <v>2</v>
      </c>
      <c r="J577" s="46" t="s">
        <v>50</v>
      </c>
      <c r="K577" s="8"/>
    </row>
    <row r="578" spans="1:11" s="59" customFormat="1" x14ac:dyDescent="0.2">
      <c r="A578" s="58">
        <f t="shared" si="13"/>
        <v>570</v>
      </c>
      <c r="B578" s="11" t="s">
        <v>1398</v>
      </c>
      <c r="C578" s="11" t="s">
        <v>2090</v>
      </c>
      <c r="D578" s="15" t="s">
        <v>2093</v>
      </c>
      <c r="E578" s="56">
        <v>2009.06</v>
      </c>
      <c r="F578" s="12" t="s">
        <v>463</v>
      </c>
      <c r="G578" s="13">
        <v>3445</v>
      </c>
      <c r="H578" s="13">
        <v>4812</v>
      </c>
      <c r="I578" s="46" t="s">
        <v>2</v>
      </c>
      <c r="J578" s="46" t="s">
        <v>50</v>
      </c>
      <c r="K578" s="8"/>
    </row>
    <row r="579" spans="1:11" s="59" customFormat="1" x14ac:dyDescent="0.2">
      <c r="A579" s="58">
        <f t="shared" si="13"/>
        <v>571</v>
      </c>
      <c r="B579" s="11" t="s">
        <v>1399</v>
      </c>
      <c r="C579" s="11" t="s">
        <v>2090</v>
      </c>
      <c r="D579" s="15" t="s">
        <v>2093</v>
      </c>
      <c r="E579" s="56">
        <v>2009.07</v>
      </c>
      <c r="F579" s="12" t="s">
        <v>464</v>
      </c>
      <c r="G579" s="13">
        <v>3100</v>
      </c>
      <c r="H579" s="13">
        <v>3587</v>
      </c>
      <c r="I579" s="18" t="s">
        <v>2119</v>
      </c>
      <c r="J579" s="46" t="s">
        <v>50</v>
      </c>
      <c r="K579" s="8"/>
    </row>
    <row r="580" spans="1:11" s="59" customFormat="1" x14ac:dyDescent="0.2">
      <c r="A580" s="58">
        <f t="shared" si="13"/>
        <v>572</v>
      </c>
      <c r="B580" s="11" t="s">
        <v>1400</v>
      </c>
      <c r="C580" s="11" t="s">
        <v>2090</v>
      </c>
      <c r="D580" s="15" t="s">
        <v>2093</v>
      </c>
      <c r="E580" s="56">
        <v>2009.09</v>
      </c>
      <c r="F580" s="12" t="s">
        <v>466</v>
      </c>
      <c r="G580" s="13">
        <v>3010</v>
      </c>
      <c r="H580" s="13">
        <v>3504</v>
      </c>
      <c r="I580" s="18" t="s">
        <v>2119</v>
      </c>
      <c r="J580" s="46" t="s">
        <v>50</v>
      </c>
      <c r="K580" s="8"/>
    </row>
    <row r="581" spans="1:11" s="59" customFormat="1" x14ac:dyDescent="0.2">
      <c r="A581" s="58">
        <f t="shared" si="13"/>
        <v>573</v>
      </c>
      <c r="B581" s="11" t="s">
        <v>1401</v>
      </c>
      <c r="C581" s="11" t="s">
        <v>2090</v>
      </c>
      <c r="D581" s="15" t="s">
        <v>2093</v>
      </c>
      <c r="E581" s="55" t="s">
        <v>2126</v>
      </c>
      <c r="F581" s="12" t="s">
        <v>468</v>
      </c>
      <c r="G581" s="13">
        <v>1641</v>
      </c>
      <c r="H581" s="13">
        <v>3634</v>
      </c>
      <c r="I581" s="46" t="s">
        <v>4</v>
      </c>
      <c r="J581" s="46" t="s">
        <v>50</v>
      </c>
      <c r="K581" s="8"/>
    </row>
    <row r="582" spans="1:11" s="59" customFormat="1" x14ac:dyDescent="0.2">
      <c r="A582" s="58">
        <f t="shared" si="13"/>
        <v>574</v>
      </c>
      <c r="B582" s="11" t="s">
        <v>1333</v>
      </c>
      <c r="C582" s="11" t="s">
        <v>2090</v>
      </c>
      <c r="D582" s="15" t="s">
        <v>2093</v>
      </c>
      <c r="E582" s="55">
        <v>2009.11</v>
      </c>
      <c r="F582" s="12" t="s">
        <v>247</v>
      </c>
      <c r="G582" s="13">
        <v>153</v>
      </c>
      <c r="H582" s="13">
        <v>191</v>
      </c>
      <c r="I582" s="14" t="s">
        <v>2</v>
      </c>
      <c r="J582" s="46" t="s">
        <v>50</v>
      </c>
      <c r="K582" s="8"/>
    </row>
    <row r="583" spans="1:11" s="59" customFormat="1" x14ac:dyDescent="0.2">
      <c r="A583" s="58">
        <f t="shared" si="13"/>
        <v>575</v>
      </c>
      <c r="B583" s="11" t="s">
        <v>1402</v>
      </c>
      <c r="C583" s="11" t="s">
        <v>2090</v>
      </c>
      <c r="D583" s="11" t="s">
        <v>2093</v>
      </c>
      <c r="E583" s="55">
        <v>2009.12</v>
      </c>
      <c r="F583" s="12" t="s">
        <v>334</v>
      </c>
      <c r="G583" s="13">
        <v>2518</v>
      </c>
      <c r="H583" s="13">
        <v>2616</v>
      </c>
      <c r="I583" s="14" t="s">
        <v>2</v>
      </c>
      <c r="J583" s="46" t="s">
        <v>50</v>
      </c>
      <c r="K583" s="8"/>
    </row>
    <row r="584" spans="1:11" s="59" customFormat="1" x14ac:dyDescent="0.2">
      <c r="A584" s="58">
        <f t="shared" si="13"/>
        <v>576</v>
      </c>
      <c r="B584" s="11" t="s">
        <v>1403</v>
      </c>
      <c r="C584" s="11" t="s">
        <v>2090</v>
      </c>
      <c r="D584" s="11" t="s">
        <v>2128</v>
      </c>
      <c r="E584" s="55">
        <v>2009.12</v>
      </c>
      <c r="F584" s="12" t="s">
        <v>402</v>
      </c>
      <c r="G584" s="13">
        <v>3372</v>
      </c>
      <c r="H584" s="13">
        <v>3462</v>
      </c>
      <c r="I584" s="14" t="s">
        <v>2</v>
      </c>
      <c r="J584" s="46" t="s">
        <v>50</v>
      </c>
      <c r="K584" s="8"/>
    </row>
    <row r="585" spans="1:11" s="59" customFormat="1" x14ac:dyDescent="0.2">
      <c r="A585" s="58">
        <f t="shared" si="13"/>
        <v>577</v>
      </c>
      <c r="B585" s="11" t="s">
        <v>1335</v>
      </c>
      <c r="C585" s="11" t="s">
        <v>2090</v>
      </c>
      <c r="D585" s="15" t="s">
        <v>2093</v>
      </c>
      <c r="E585" s="55">
        <v>2010.01</v>
      </c>
      <c r="F585" s="12" t="s">
        <v>144</v>
      </c>
      <c r="G585" s="13">
        <v>206</v>
      </c>
      <c r="H585" s="13">
        <v>133</v>
      </c>
      <c r="I585" s="14" t="s">
        <v>2</v>
      </c>
      <c r="J585" s="46" t="s">
        <v>50</v>
      </c>
      <c r="K585" s="8"/>
    </row>
    <row r="586" spans="1:11" s="59" customFormat="1" x14ac:dyDescent="0.2">
      <c r="A586" s="58">
        <f t="shared" si="13"/>
        <v>578</v>
      </c>
      <c r="B586" s="11" t="s">
        <v>1404</v>
      </c>
      <c r="C586" s="11" t="s">
        <v>2090</v>
      </c>
      <c r="D586" s="11" t="s">
        <v>2093</v>
      </c>
      <c r="E586" s="55">
        <v>2010.03</v>
      </c>
      <c r="F586" s="12" t="s">
        <v>472</v>
      </c>
      <c r="G586" s="13">
        <v>2933</v>
      </c>
      <c r="H586" s="13">
        <v>4605</v>
      </c>
      <c r="I586" s="46" t="s">
        <v>4</v>
      </c>
      <c r="J586" s="46" t="s">
        <v>50</v>
      </c>
      <c r="K586" s="8"/>
    </row>
    <row r="587" spans="1:11" s="59" customFormat="1" x14ac:dyDescent="0.2">
      <c r="A587" s="58">
        <f t="shared" si="13"/>
        <v>579</v>
      </c>
      <c r="B587" s="11" t="s">
        <v>1405</v>
      </c>
      <c r="C587" s="11" t="s">
        <v>2090</v>
      </c>
      <c r="D587" s="11" t="s">
        <v>2093</v>
      </c>
      <c r="E587" s="55">
        <v>2010.04</v>
      </c>
      <c r="F587" s="12" t="s">
        <v>474</v>
      </c>
      <c r="G587" s="13">
        <v>3153</v>
      </c>
      <c r="H587" s="13">
        <v>5121</v>
      </c>
      <c r="I587" s="14" t="s">
        <v>2</v>
      </c>
      <c r="J587" s="46" t="s">
        <v>50</v>
      </c>
      <c r="K587" s="8"/>
    </row>
    <row r="588" spans="1:11" s="59" customFormat="1" x14ac:dyDescent="0.2">
      <c r="A588" s="58">
        <f t="shared" si="13"/>
        <v>580</v>
      </c>
      <c r="B588" s="11" t="s">
        <v>1406</v>
      </c>
      <c r="C588" s="11" t="s">
        <v>2090</v>
      </c>
      <c r="D588" s="11" t="s">
        <v>2093</v>
      </c>
      <c r="E588" s="55">
        <v>2010.05</v>
      </c>
      <c r="F588" s="12" t="s">
        <v>245</v>
      </c>
      <c r="G588" s="13">
        <v>3777</v>
      </c>
      <c r="H588" s="13">
        <v>8536</v>
      </c>
      <c r="I588" s="14" t="s">
        <v>2</v>
      </c>
      <c r="J588" s="46" t="s">
        <v>50</v>
      </c>
      <c r="K588" s="8"/>
    </row>
    <row r="589" spans="1:11" s="59" customFormat="1" x14ac:dyDescent="0.2">
      <c r="A589" s="58">
        <f t="shared" si="13"/>
        <v>581</v>
      </c>
      <c r="B589" s="11" t="s">
        <v>38</v>
      </c>
      <c r="C589" s="11" t="s">
        <v>2090</v>
      </c>
      <c r="D589" s="15" t="s">
        <v>2093</v>
      </c>
      <c r="E589" s="56">
        <v>2010.08</v>
      </c>
      <c r="F589" s="12" t="s">
        <v>424</v>
      </c>
      <c r="G589" s="13">
        <v>3512</v>
      </c>
      <c r="H589" s="13">
        <v>3748</v>
      </c>
      <c r="I589" s="14" t="s">
        <v>2</v>
      </c>
      <c r="J589" s="46" t="s">
        <v>50</v>
      </c>
      <c r="K589" s="8"/>
    </row>
    <row r="590" spans="1:11" s="59" customFormat="1" x14ac:dyDescent="0.2">
      <c r="A590" s="58">
        <f t="shared" si="13"/>
        <v>582</v>
      </c>
      <c r="B590" s="11" t="s">
        <v>502</v>
      </c>
      <c r="C590" s="11" t="s">
        <v>2090</v>
      </c>
      <c r="D590" s="15" t="s">
        <v>2093</v>
      </c>
      <c r="E590" s="56">
        <v>2010.08</v>
      </c>
      <c r="F590" s="12" t="s">
        <v>402</v>
      </c>
      <c r="G590" s="13">
        <v>3282</v>
      </c>
      <c r="H590" s="13">
        <v>5046</v>
      </c>
      <c r="I590" s="14" t="s">
        <v>2</v>
      </c>
      <c r="J590" s="46" t="s">
        <v>50</v>
      </c>
      <c r="K590" s="8"/>
    </row>
    <row r="591" spans="1:11" s="59" customFormat="1" x14ac:dyDescent="0.2">
      <c r="A591" s="58">
        <f t="shared" si="13"/>
        <v>583</v>
      </c>
      <c r="B591" s="11" t="s">
        <v>1407</v>
      </c>
      <c r="C591" s="11" t="s">
        <v>2090</v>
      </c>
      <c r="D591" s="15" t="s">
        <v>2093</v>
      </c>
      <c r="E591" s="56">
        <v>2010.09</v>
      </c>
      <c r="F591" s="12" t="s">
        <v>427</v>
      </c>
      <c r="G591" s="13">
        <v>4316</v>
      </c>
      <c r="H591" s="13">
        <v>6603</v>
      </c>
      <c r="I591" s="14" t="s">
        <v>2</v>
      </c>
      <c r="J591" s="46" t="s">
        <v>50</v>
      </c>
      <c r="K591" s="39"/>
    </row>
    <row r="592" spans="1:11" s="59" customFormat="1" x14ac:dyDescent="0.2">
      <c r="A592" s="58">
        <f t="shared" si="13"/>
        <v>584</v>
      </c>
      <c r="B592" s="11" t="s">
        <v>1408</v>
      </c>
      <c r="C592" s="11" t="s">
        <v>2090</v>
      </c>
      <c r="D592" s="15" t="s">
        <v>2093</v>
      </c>
      <c r="E592" s="56">
        <v>2010.09</v>
      </c>
      <c r="F592" s="12" t="s">
        <v>342</v>
      </c>
      <c r="G592" s="13">
        <v>794</v>
      </c>
      <c r="H592" s="13">
        <v>1291</v>
      </c>
      <c r="I592" s="46" t="s">
        <v>4</v>
      </c>
      <c r="J592" s="57" t="s">
        <v>50</v>
      </c>
      <c r="K592" s="39"/>
    </row>
    <row r="593" spans="1:11" s="59" customFormat="1" x14ac:dyDescent="0.2">
      <c r="A593" s="58">
        <f t="shared" si="13"/>
        <v>585</v>
      </c>
      <c r="B593" s="11" t="s">
        <v>63</v>
      </c>
      <c r="C593" s="11" t="s">
        <v>2090</v>
      </c>
      <c r="D593" s="15" t="s">
        <v>2093</v>
      </c>
      <c r="E593" s="56">
        <v>2010.09</v>
      </c>
      <c r="F593" s="12" t="s">
        <v>431</v>
      </c>
      <c r="G593" s="13">
        <v>3153</v>
      </c>
      <c r="H593" s="13">
        <v>2861</v>
      </c>
      <c r="I593" s="14" t="s">
        <v>2</v>
      </c>
      <c r="J593" s="46" t="s">
        <v>50</v>
      </c>
      <c r="K593" s="39"/>
    </row>
    <row r="594" spans="1:11" s="59" customFormat="1" x14ac:dyDescent="0.2">
      <c r="A594" s="58">
        <f t="shared" si="13"/>
        <v>586</v>
      </c>
      <c r="B594" s="11" t="s">
        <v>1409</v>
      </c>
      <c r="C594" s="11" t="s">
        <v>2090</v>
      </c>
      <c r="D594" s="15" t="s">
        <v>2093</v>
      </c>
      <c r="E594" s="56">
        <v>2010.09</v>
      </c>
      <c r="F594" s="12" t="s">
        <v>432</v>
      </c>
      <c r="G594" s="13">
        <v>3067</v>
      </c>
      <c r="H594" s="13">
        <v>5173</v>
      </c>
      <c r="I594" s="14" t="s">
        <v>2</v>
      </c>
      <c r="J594" s="46" t="s">
        <v>50</v>
      </c>
      <c r="K594" s="39"/>
    </row>
    <row r="595" spans="1:11" s="59" customFormat="1" x14ac:dyDescent="0.2">
      <c r="A595" s="58">
        <f t="shared" si="13"/>
        <v>587</v>
      </c>
      <c r="B595" s="11" t="s">
        <v>64</v>
      </c>
      <c r="C595" s="11" t="s">
        <v>2090</v>
      </c>
      <c r="D595" s="15" t="s">
        <v>2132</v>
      </c>
      <c r="E595" s="56" t="s">
        <v>2133</v>
      </c>
      <c r="F595" s="12" t="s">
        <v>433</v>
      </c>
      <c r="G595" s="13">
        <v>3282</v>
      </c>
      <c r="H595" s="13">
        <v>4926</v>
      </c>
      <c r="I595" s="14" t="s">
        <v>2</v>
      </c>
      <c r="J595" s="46" t="s">
        <v>50</v>
      </c>
      <c r="K595" s="39"/>
    </row>
    <row r="596" spans="1:11" s="59" customFormat="1" x14ac:dyDescent="0.2">
      <c r="A596" s="58">
        <f t="shared" si="13"/>
        <v>588</v>
      </c>
      <c r="B596" s="11" t="s">
        <v>1337</v>
      </c>
      <c r="C596" s="11" t="s">
        <v>2090</v>
      </c>
      <c r="D596" s="15" t="s">
        <v>2093</v>
      </c>
      <c r="E596" s="56">
        <v>2010.11</v>
      </c>
      <c r="F596" s="12" t="s">
        <v>435</v>
      </c>
      <c r="G596" s="13">
        <v>153</v>
      </c>
      <c r="H596" s="13">
        <v>250</v>
      </c>
      <c r="I596" s="57" t="s">
        <v>2119</v>
      </c>
      <c r="J596" s="57" t="s">
        <v>50</v>
      </c>
      <c r="K596" s="39"/>
    </row>
    <row r="597" spans="1:11" s="59" customFormat="1" x14ac:dyDescent="0.2">
      <c r="A597" s="58">
        <f t="shared" si="13"/>
        <v>589</v>
      </c>
      <c r="B597" s="11" t="s">
        <v>1410</v>
      </c>
      <c r="C597" s="11" t="s">
        <v>2090</v>
      </c>
      <c r="D597" s="15" t="s">
        <v>2137</v>
      </c>
      <c r="E597" s="56">
        <v>2010.11</v>
      </c>
      <c r="F597" s="12" t="s">
        <v>155</v>
      </c>
      <c r="G597" s="13">
        <v>3667</v>
      </c>
      <c r="H597" s="13">
        <v>7351</v>
      </c>
      <c r="I597" s="46" t="s">
        <v>4</v>
      </c>
      <c r="J597" s="57" t="s">
        <v>50</v>
      </c>
      <c r="K597" s="39"/>
    </row>
    <row r="598" spans="1:11" s="59" customFormat="1" x14ac:dyDescent="0.2">
      <c r="A598" s="58">
        <f t="shared" si="13"/>
        <v>590</v>
      </c>
      <c r="B598" s="11" t="s">
        <v>1411</v>
      </c>
      <c r="C598" s="11" t="s">
        <v>2090</v>
      </c>
      <c r="D598" s="15" t="s">
        <v>2093</v>
      </c>
      <c r="E598" s="56">
        <v>2010.12</v>
      </c>
      <c r="F598" s="12" t="s">
        <v>439</v>
      </c>
      <c r="G598" s="13">
        <v>1881</v>
      </c>
      <c r="H598" s="13">
        <v>1626</v>
      </c>
      <c r="I598" s="57" t="s">
        <v>2</v>
      </c>
      <c r="J598" s="57" t="s">
        <v>50</v>
      </c>
      <c r="K598" s="39"/>
    </row>
    <row r="599" spans="1:11" s="59" customFormat="1" x14ac:dyDescent="0.2">
      <c r="A599" s="58">
        <f t="shared" si="13"/>
        <v>591</v>
      </c>
      <c r="B599" s="11" t="s">
        <v>1412</v>
      </c>
      <c r="C599" s="11" t="s">
        <v>2090</v>
      </c>
      <c r="D599" s="15" t="s">
        <v>2093</v>
      </c>
      <c r="E599" s="56">
        <v>2011.03</v>
      </c>
      <c r="F599" s="12" t="s">
        <v>442</v>
      </c>
      <c r="G599" s="13">
        <v>3415</v>
      </c>
      <c r="H599" s="13">
        <v>9173</v>
      </c>
      <c r="I599" s="14" t="s">
        <v>2</v>
      </c>
      <c r="J599" s="46" t="s">
        <v>50</v>
      </c>
      <c r="K599" s="39"/>
    </row>
    <row r="600" spans="1:11" s="59" customFormat="1" x14ac:dyDescent="0.2">
      <c r="A600" s="58">
        <f t="shared" si="13"/>
        <v>592</v>
      </c>
      <c r="B600" s="11" t="s">
        <v>1413</v>
      </c>
      <c r="C600" s="11" t="s">
        <v>2090</v>
      </c>
      <c r="D600" s="15" t="s">
        <v>2093</v>
      </c>
      <c r="E600" s="56">
        <v>2011.04</v>
      </c>
      <c r="F600" s="12" t="s">
        <v>490</v>
      </c>
      <c r="G600" s="13">
        <v>2783</v>
      </c>
      <c r="H600" s="13">
        <v>2731</v>
      </c>
      <c r="I600" s="14" t="s">
        <v>2</v>
      </c>
      <c r="J600" s="46" t="s">
        <v>50</v>
      </c>
      <c r="K600" s="8"/>
    </row>
    <row r="601" spans="1:11" s="59" customFormat="1" x14ac:dyDescent="0.2">
      <c r="A601" s="58">
        <f t="shared" si="13"/>
        <v>593</v>
      </c>
      <c r="B601" s="11" t="s">
        <v>1338</v>
      </c>
      <c r="C601" s="11" t="s">
        <v>2090</v>
      </c>
      <c r="D601" s="15" t="s">
        <v>2093</v>
      </c>
      <c r="E601" s="56">
        <v>2011.06</v>
      </c>
      <c r="F601" s="12" t="s">
        <v>244</v>
      </c>
      <c r="G601" s="13">
        <v>16365</v>
      </c>
      <c r="H601" s="13">
        <v>38530</v>
      </c>
      <c r="I601" s="14" t="s">
        <v>2</v>
      </c>
      <c r="J601" s="46" t="s">
        <v>50</v>
      </c>
      <c r="K601" s="8"/>
    </row>
    <row r="602" spans="1:11" s="59" customFormat="1" x14ac:dyDescent="0.2">
      <c r="A602" s="58">
        <f t="shared" si="13"/>
        <v>594</v>
      </c>
      <c r="B602" s="11" t="s">
        <v>1414</v>
      </c>
      <c r="C602" s="11" t="s">
        <v>2090</v>
      </c>
      <c r="D602" s="15" t="s">
        <v>2139</v>
      </c>
      <c r="E602" s="56">
        <v>2011.06</v>
      </c>
      <c r="F602" s="12" t="s">
        <v>449</v>
      </c>
      <c r="G602" s="13">
        <v>2554</v>
      </c>
      <c r="H602" s="13">
        <v>3326</v>
      </c>
      <c r="I602" s="14" t="s">
        <v>2</v>
      </c>
      <c r="J602" s="46" t="s">
        <v>50</v>
      </c>
      <c r="K602" s="8"/>
    </row>
    <row r="603" spans="1:11" s="59" customFormat="1" x14ac:dyDescent="0.2">
      <c r="A603" s="58">
        <f t="shared" si="13"/>
        <v>595</v>
      </c>
      <c r="B603" s="11" t="s">
        <v>1415</v>
      </c>
      <c r="C603" s="11" t="s">
        <v>2090</v>
      </c>
      <c r="D603" s="15" t="s">
        <v>2093</v>
      </c>
      <c r="E603" s="56">
        <v>2011.06</v>
      </c>
      <c r="F603" s="12" t="s">
        <v>451</v>
      </c>
      <c r="G603" s="13">
        <v>2423</v>
      </c>
      <c r="H603" s="13">
        <v>2269</v>
      </c>
      <c r="I603" s="14" t="s">
        <v>2</v>
      </c>
      <c r="J603" s="46" t="s">
        <v>50</v>
      </c>
      <c r="K603" s="8"/>
    </row>
    <row r="604" spans="1:11" s="59" customFormat="1" x14ac:dyDescent="0.2">
      <c r="A604" s="58">
        <f t="shared" si="13"/>
        <v>596</v>
      </c>
      <c r="B604" s="11" t="s">
        <v>1544</v>
      </c>
      <c r="C604" s="11" t="s">
        <v>2090</v>
      </c>
      <c r="D604" s="15" t="s">
        <v>2093</v>
      </c>
      <c r="E604" s="56">
        <v>2011.06</v>
      </c>
      <c r="F604" s="12" t="s">
        <v>450</v>
      </c>
      <c r="G604" s="13">
        <v>1452</v>
      </c>
      <c r="H604" s="13">
        <v>3095</v>
      </c>
      <c r="I604" s="46" t="s">
        <v>4</v>
      </c>
      <c r="J604" s="46" t="s">
        <v>50</v>
      </c>
      <c r="K604" s="8"/>
    </row>
    <row r="605" spans="1:11" s="59" customFormat="1" x14ac:dyDescent="0.2">
      <c r="A605" s="58">
        <f t="shared" si="13"/>
        <v>597</v>
      </c>
      <c r="B605" s="11" t="s">
        <v>1339</v>
      </c>
      <c r="C605" s="11" t="s">
        <v>2090</v>
      </c>
      <c r="D605" s="15" t="s">
        <v>2093</v>
      </c>
      <c r="E605" s="56">
        <v>2011.07</v>
      </c>
      <c r="F605" s="12" t="s">
        <v>144</v>
      </c>
      <c r="G605" s="13">
        <v>166</v>
      </c>
      <c r="H605" s="13">
        <v>302</v>
      </c>
      <c r="I605" s="14" t="s">
        <v>2119</v>
      </c>
      <c r="J605" s="46" t="s">
        <v>50</v>
      </c>
      <c r="K605" s="8"/>
    </row>
    <row r="606" spans="1:11" s="59" customFormat="1" x14ac:dyDescent="0.2">
      <c r="A606" s="58">
        <f t="shared" si="13"/>
        <v>598</v>
      </c>
      <c r="B606" s="11" t="s">
        <v>2143</v>
      </c>
      <c r="C606" s="11" t="s">
        <v>2090</v>
      </c>
      <c r="D606" s="15" t="s">
        <v>2093</v>
      </c>
      <c r="E606" s="56">
        <v>2011.08</v>
      </c>
      <c r="F606" s="12" t="s">
        <v>381</v>
      </c>
      <c r="G606" s="13">
        <v>4880</v>
      </c>
      <c r="H606" s="13">
        <v>7535</v>
      </c>
      <c r="I606" s="14" t="s">
        <v>2119</v>
      </c>
      <c r="J606" s="46" t="s">
        <v>50</v>
      </c>
      <c r="K606" s="8"/>
    </row>
    <row r="607" spans="1:11" s="59" customFormat="1" x14ac:dyDescent="0.2">
      <c r="A607" s="58">
        <f t="shared" si="13"/>
        <v>599</v>
      </c>
      <c r="B607" s="11" t="s">
        <v>2147</v>
      </c>
      <c r="C607" s="11" t="s">
        <v>2090</v>
      </c>
      <c r="D607" s="15" t="s">
        <v>2093</v>
      </c>
      <c r="E607" s="56">
        <v>2011.09</v>
      </c>
      <c r="F607" s="12" t="s">
        <v>361</v>
      </c>
      <c r="G607" s="13">
        <v>3304</v>
      </c>
      <c r="H607" s="13">
        <v>7429</v>
      </c>
      <c r="I607" s="14" t="s">
        <v>2119</v>
      </c>
      <c r="J607" s="46" t="s">
        <v>50</v>
      </c>
      <c r="K607" s="8"/>
    </row>
    <row r="608" spans="1:11" s="59" customFormat="1" x14ac:dyDescent="0.2">
      <c r="A608" s="58">
        <f t="shared" si="13"/>
        <v>600</v>
      </c>
      <c r="B608" s="11" t="s">
        <v>2148</v>
      </c>
      <c r="C608" s="11" t="s">
        <v>2090</v>
      </c>
      <c r="D608" s="15" t="s">
        <v>2093</v>
      </c>
      <c r="E608" s="56">
        <v>2011.09</v>
      </c>
      <c r="F608" s="12" t="s">
        <v>2149</v>
      </c>
      <c r="G608" s="13">
        <v>1661</v>
      </c>
      <c r="H608" s="13">
        <v>2654</v>
      </c>
      <c r="I608" s="14" t="s">
        <v>2119</v>
      </c>
      <c r="J608" s="46" t="s">
        <v>50</v>
      </c>
      <c r="K608" s="8"/>
    </row>
    <row r="609" spans="1:11" s="59" customFormat="1" x14ac:dyDescent="0.2">
      <c r="A609" s="58">
        <f t="shared" si="13"/>
        <v>601</v>
      </c>
      <c r="B609" s="11" t="s">
        <v>1416</v>
      </c>
      <c r="C609" s="11" t="s">
        <v>2090</v>
      </c>
      <c r="D609" s="15" t="s">
        <v>2093</v>
      </c>
      <c r="E609" s="56" t="s">
        <v>2153</v>
      </c>
      <c r="F609" s="12" t="s">
        <v>385</v>
      </c>
      <c r="G609" s="13">
        <v>2677</v>
      </c>
      <c r="H609" s="13">
        <v>3379</v>
      </c>
      <c r="I609" s="14" t="s">
        <v>2119</v>
      </c>
      <c r="J609" s="46" t="s">
        <v>50</v>
      </c>
      <c r="K609" s="8"/>
    </row>
    <row r="610" spans="1:11" s="59" customFormat="1" x14ac:dyDescent="0.2">
      <c r="A610" s="58">
        <f t="shared" si="13"/>
        <v>602</v>
      </c>
      <c r="B610" s="11" t="s">
        <v>45</v>
      </c>
      <c r="C610" s="11" t="s">
        <v>2090</v>
      </c>
      <c r="D610" s="15" t="s">
        <v>2104</v>
      </c>
      <c r="E610" s="56">
        <v>2011.12</v>
      </c>
      <c r="F610" s="12" t="s">
        <v>396</v>
      </c>
      <c r="G610" s="13">
        <v>2895</v>
      </c>
      <c r="H610" s="13">
        <v>5339</v>
      </c>
      <c r="I610" s="14" t="s">
        <v>2119</v>
      </c>
      <c r="J610" s="46" t="s">
        <v>50</v>
      </c>
      <c r="K610" s="8"/>
    </row>
    <row r="611" spans="1:11" s="59" customFormat="1" x14ac:dyDescent="0.2">
      <c r="A611" s="58">
        <f t="shared" si="13"/>
        <v>603</v>
      </c>
      <c r="B611" s="11" t="s">
        <v>1417</v>
      </c>
      <c r="C611" s="11" t="s">
        <v>2090</v>
      </c>
      <c r="D611" s="15" t="s">
        <v>2116</v>
      </c>
      <c r="E611" s="56">
        <v>2012.02</v>
      </c>
      <c r="F611" s="12" t="s">
        <v>334</v>
      </c>
      <c r="G611" s="13">
        <v>2724</v>
      </c>
      <c r="H611" s="13">
        <v>3119</v>
      </c>
      <c r="I611" s="14" t="s">
        <v>2119</v>
      </c>
      <c r="J611" s="46" t="s">
        <v>50</v>
      </c>
      <c r="K611" s="8"/>
    </row>
    <row r="612" spans="1:11" s="59" customFormat="1" x14ac:dyDescent="0.2">
      <c r="A612" s="58">
        <f t="shared" si="13"/>
        <v>604</v>
      </c>
      <c r="B612" s="11" t="s">
        <v>1418</v>
      </c>
      <c r="C612" s="11" t="s">
        <v>2090</v>
      </c>
      <c r="D612" s="15" t="s">
        <v>2093</v>
      </c>
      <c r="E612" s="56">
        <v>2012.02</v>
      </c>
      <c r="F612" s="12" t="s">
        <v>366</v>
      </c>
      <c r="G612" s="13">
        <v>1845</v>
      </c>
      <c r="H612" s="13">
        <v>2061</v>
      </c>
      <c r="I612" s="14" t="s">
        <v>2119</v>
      </c>
      <c r="J612" s="46" t="s">
        <v>50</v>
      </c>
      <c r="K612" s="8"/>
    </row>
    <row r="613" spans="1:11" s="59" customFormat="1" x14ac:dyDescent="0.2">
      <c r="A613" s="58">
        <f t="shared" si="13"/>
        <v>605</v>
      </c>
      <c r="B613" s="11" t="s">
        <v>1419</v>
      </c>
      <c r="C613" s="11" t="s">
        <v>2090</v>
      </c>
      <c r="D613" s="15" t="s">
        <v>2168</v>
      </c>
      <c r="E613" s="56">
        <v>2012.03</v>
      </c>
      <c r="F613" s="12" t="s">
        <v>404</v>
      </c>
      <c r="G613" s="13">
        <v>2492</v>
      </c>
      <c r="H613" s="13">
        <v>4051</v>
      </c>
      <c r="I613" s="14" t="s">
        <v>2119</v>
      </c>
      <c r="J613" s="46" t="s">
        <v>50</v>
      </c>
      <c r="K613" s="8"/>
    </row>
    <row r="614" spans="1:11" s="59" customFormat="1" x14ac:dyDescent="0.2">
      <c r="A614" s="58">
        <f t="shared" si="13"/>
        <v>606</v>
      </c>
      <c r="B614" s="11" t="s">
        <v>1420</v>
      </c>
      <c r="C614" s="11" t="s">
        <v>2090</v>
      </c>
      <c r="D614" s="15" t="s">
        <v>2093</v>
      </c>
      <c r="E614" s="56">
        <v>2012.03</v>
      </c>
      <c r="F614" s="12" t="s">
        <v>107</v>
      </c>
      <c r="G614" s="13">
        <v>4761</v>
      </c>
      <c r="H614" s="13">
        <v>6517</v>
      </c>
      <c r="I614" s="14" t="s">
        <v>2169</v>
      </c>
      <c r="J614" s="46" t="s">
        <v>50</v>
      </c>
      <c r="K614" s="8"/>
    </row>
    <row r="615" spans="1:11" s="59" customFormat="1" x14ac:dyDescent="0.2">
      <c r="A615" s="58">
        <f t="shared" si="13"/>
        <v>607</v>
      </c>
      <c r="B615" s="11" t="s">
        <v>1421</v>
      </c>
      <c r="C615" s="11" t="s">
        <v>2090</v>
      </c>
      <c r="D615" s="15" t="s">
        <v>2093</v>
      </c>
      <c r="E615" s="56">
        <v>2012.03</v>
      </c>
      <c r="F615" s="12" t="s">
        <v>405</v>
      </c>
      <c r="G615" s="13">
        <v>2891</v>
      </c>
      <c r="H615" s="13">
        <v>2983</v>
      </c>
      <c r="I615" s="14" t="s">
        <v>2119</v>
      </c>
      <c r="J615" s="46" t="s">
        <v>50</v>
      </c>
      <c r="K615" s="8"/>
    </row>
    <row r="616" spans="1:11" s="59" customFormat="1" x14ac:dyDescent="0.2">
      <c r="A616" s="58">
        <f t="shared" si="13"/>
        <v>608</v>
      </c>
      <c r="B616" s="11" t="s">
        <v>1422</v>
      </c>
      <c r="C616" s="11" t="s">
        <v>2090</v>
      </c>
      <c r="D616" s="15" t="s">
        <v>2093</v>
      </c>
      <c r="E616" s="55">
        <v>2012.06</v>
      </c>
      <c r="F616" s="12" t="s">
        <v>413</v>
      </c>
      <c r="G616" s="13">
        <v>2710</v>
      </c>
      <c r="H616" s="13">
        <v>5180</v>
      </c>
      <c r="I616" s="14" t="s">
        <v>2</v>
      </c>
      <c r="J616" s="46" t="s">
        <v>50</v>
      </c>
      <c r="K616" s="8"/>
    </row>
    <row r="617" spans="1:11" s="59" customFormat="1" x14ac:dyDescent="0.2">
      <c r="A617" s="58">
        <f t="shared" si="13"/>
        <v>609</v>
      </c>
      <c r="B617" s="11" t="s">
        <v>1423</v>
      </c>
      <c r="C617" s="11" t="s">
        <v>2090</v>
      </c>
      <c r="D617" s="15" t="s">
        <v>2093</v>
      </c>
      <c r="E617" s="55">
        <v>2012.06</v>
      </c>
      <c r="F617" s="12" t="s">
        <v>415</v>
      </c>
      <c r="G617" s="13">
        <v>2625</v>
      </c>
      <c r="H617" s="13">
        <v>3407</v>
      </c>
      <c r="I617" s="14" t="s">
        <v>2</v>
      </c>
      <c r="J617" s="46" t="s">
        <v>50</v>
      </c>
      <c r="K617" s="8"/>
    </row>
    <row r="618" spans="1:11" s="59" customFormat="1" x14ac:dyDescent="0.2">
      <c r="A618" s="58">
        <f t="shared" si="13"/>
        <v>610</v>
      </c>
      <c r="B618" s="11" t="s">
        <v>1424</v>
      </c>
      <c r="C618" s="11" t="s">
        <v>2090</v>
      </c>
      <c r="D618" s="15" t="s">
        <v>2093</v>
      </c>
      <c r="E618" s="55">
        <v>2012.06</v>
      </c>
      <c r="F618" s="12" t="s">
        <v>375</v>
      </c>
      <c r="G618" s="13">
        <v>3036</v>
      </c>
      <c r="H618" s="13">
        <v>2917</v>
      </c>
      <c r="I618" s="14" t="s">
        <v>2</v>
      </c>
      <c r="J618" s="46" t="s">
        <v>50</v>
      </c>
      <c r="K618" s="8"/>
    </row>
    <row r="619" spans="1:11" s="59" customFormat="1" x14ac:dyDescent="0.2">
      <c r="A619" s="58">
        <f t="shared" ref="A619:A682" si="14">ROW()-8</f>
        <v>611</v>
      </c>
      <c r="B619" s="11" t="s">
        <v>1425</v>
      </c>
      <c r="C619" s="11" t="s">
        <v>2090</v>
      </c>
      <c r="D619" s="15" t="s">
        <v>2176</v>
      </c>
      <c r="E619" s="55">
        <v>2012.07</v>
      </c>
      <c r="F619" s="12" t="s">
        <v>97</v>
      </c>
      <c r="G619" s="13">
        <v>3544</v>
      </c>
      <c r="H619" s="13">
        <v>5949</v>
      </c>
      <c r="I619" s="14" t="s">
        <v>2119</v>
      </c>
      <c r="J619" s="46" t="s">
        <v>50</v>
      </c>
      <c r="K619" s="8"/>
    </row>
    <row r="620" spans="1:11" s="59" customFormat="1" x14ac:dyDescent="0.2">
      <c r="A620" s="58">
        <f t="shared" si="14"/>
        <v>612</v>
      </c>
      <c r="B620" s="11" t="s">
        <v>1426</v>
      </c>
      <c r="C620" s="11" t="s">
        <v>2090</v>
      </c>
      <c r="D620" s="15" t="s">
        <v>2093</v>
      </c>
      <c r="E620" s="55">
        <v>2012.08</v>
      </c>
      <c r="F620" s="12" t="s">
        <v>354</v>
      </c>
      <c r="G620" s="13">
        <v>4779</v>
      </c>
      <c r="H620" s="13">
        <v>9492</v>
      </c>
      <c r="I620" s="14" t="s">
        <v>2158</v>
      </c>
      <c r="J620" s="46" t="s">
        <v>50</v>
      </c>
      <c r="K620" s="8" t="s">
        <v>2127</v>
      </c>
    </row>
    <row r="621" spans="1:11" s="59" customFormat="1" x14ac:dyDescent="0.2">
      <c r="A621" s="58">
        <f t="shared" si="14"/>
        <v>613</v>
      </c>
      <c r="B621" s="11" t="s">
        <v>1427</v>
      </c>
      <c r="C621" s="11" t="s">
        <v>2090</v>
      </c>
      <c r="D621" s="15" t="s">
        <v>2093</v>
      </c>
      <c r="E621" s="55">
        <v>2012.08</v>
      </c>
      <c r="F621" s="12" t="s">
        <v>196</v>
      </c>
      <c r="G621" s="13">
        <v>5986</v>
      </c>
      <c r="H621" s="13">
        <v>7217</v>
      </c>
      <c r="I621" s="14" t="s">
        <v>2158</v>
      </c>
      <c r="J621" s="46" t="s">
        <v>50</v>
      </c>
      <c r="K621" s="8"/>
    </row>
    <row r="622" spans="1:11" s="59" customFormat="1" x14ac:dyDescent="0.2">
      <c r="A622" s="58">
        <f t="shared" si="14"/>
        <v>614</v>
      </c>
      <c r="B622" s="11" t="s">
        <v>1428</v>
      </c>
      <c r="C622" s="11" t="s">
        <v>2090</v>
      </c>
      <c r="D622" s="15" t="s">
        <v>2176</v>
      </c>
      <c r="E622" s="55">
        <v>2012.09</v>
      </c>
      <c r="F622" s="12" t="s">
        <v>357</v>
      </c>
      <c r="G622" s="13">
        <v>5620</v>
      </c>
      <c r="H622" s="13">
        <v>12790</v>
      </c>
      <c r="I622" s="14" t="s">
        <v>855</v>
      </c>
      <c r="J622" s="46" t="s">
        <v>50</v>
      </c>
      <c r="K622" s="8"/>
    </row>
    <row r="623" spans="1:11" s="59" customFormat="1" x14ac:dyDescent="0.2">
      <c r="A623" s="58">
        <f t="shared" si="14"/>
        <v>615</v>
      </c>
      <c r="B623" s="11" t="s">
        <v>1429</v>
      </c>
      <c r="C623" s="11" t="s">
        <v>2090</v>
      </c>
      <c r="D623" s="15" t="s">
        <v>2184</v>
      </c>
      <c r="E623" s="55" t="s">
        <v>2185</v>
      </c>
      <c r="F623" s="12" t="s">
        <v>361</v>
      </c>
      <c r="G623" s="13">
        <v>244</v>
      </c>
      <c r="H623" s="13">
        <v>355</v>
      </c>
      <c r="I623" s="14" t="s">
        <v>2119</v>
      </c>
      <c r="J623" s="46" t="s">
        <v>50</v>
      </c>
      <c r="K623" s="8"/>
    </row>
    <row r="624" spans="1:11" s="59" customFormat="1" x14ac:dyDescent="0.2">
      <c r="A624" s="58">
        <f t="shared" si="14"/>
        <v>616</v>
      </c>
      <c r="B624" s="15" t="s">
        <v>1430</v>
      </c>
      <c r="C624" s="11" t="s">
        <v>2090</v>
      </c>
      <c r="D624" s="15" t="s">
        <v>2093</v>
      </c>
      <c r="E624" s="56">
        <v>2012.11</v>
      </c>
      <c r="F624" s="12" t="s">
        <v>144</v>
      </c>
      <c r="G624" s="13">
        <v>2944</v>
      </c>
      <c r="H624" s="13">
        <v>5862</v>
      </c>
      <c r="I624" s="14" t="s">
        <v>855</v>
      </c>
      <c r="J624" s="46" t="s">
        <v>50</v>
      </c>
      <c r="K624" s="8"/>
    </row>
    <row r="625" spans="1:11" s="59" customFormat="1" x14ac:dyDescent="0.2">
      <c r="A625" s="58">
        <f t="shared" si="14"/>
        <v>617</v>
      </c>
      <c r="B625" s="15" t="s">
        <v>1431</v>
      </c>
      <c r="C625" s="11" t="s">
        <v>2090</v>
      </c>
      <c r="D625" s="15" t="s">
        <v>2176</v>
      </c>
      <c r="E625" s="56">
        <v>2012.11</v>
      </c>
      <c r="F625" s="12" t="s">
        <v>363</v>
      </c>
      <c r="G625" s="13">
        <v>3702</v>
      </c>
      <c r="H625" s="13">
        <v>4814</v>
      </c>
      <c r="I625" s="14" t="s">
        <v>2119</v>
      </c>
      <c r="J625" s="46" t="s">
        <v>50</v>
      </c>
      <c r="K625" s="8"/>
    </row>
    <row r="626" spans="1:11" s="59" customFormat="1" x14ac:dyDescent="0.2">
      <c r="A626" s="58">
        <f t="shared" si="14"/>
        <v>618</v>
      </c>
      <c r="B626" s="15" t="s">
        <v>1432</v>
      </c>
      <c r="C626" s="11" t="s">
        <v>2090</v>
      </c>
      <c r="D626" s="15" t="s">
        <v>2116</v>
      </c>
      <c r="E626" s="55">
        <v>2012.12</v>
      </c>
      <c r="F626" s="12" t="s">
        <v>183</v>
      </c>
      <c r="G626" s="13">
        <v>2661</v>
      </c>
      <c r="H626" s="13">
        <v>3396</v>
      </c>
      <c r="I626" s="14" t="s">
        <v>2119</v>
      </c>
      <c r="J626" s="46" t="s">
        <v>50</v>
      </c>
      <c r="K626" s="8"/>
    </row>
    <row r="627" spans="1:11" s="59" customFormat="1" x14ac:dyDescent="0.2">
      <c r="A627" s="58">
        <f t="shared" si="14"/>
        <v>619</v>
      </c>
      <c r="B627" s="15" t="s">
        <v>1433</v>
      </c>
      <c r="C627" s="11" t="s">
        <v>2090</v>
      </c>
      <c r="D627" s="15" t="s">
        <v>2093</v>
      </c>
      <c r="E627" s="55">
        <v>2012.12</v>
      </c>
      <c r="F627" s="12" t="s">
        <v>365</v>
      </c>
      <c r="G627" s="13">
        <v>784</v>
      </c>
      <c r="H627" s="13">
        <v>1202</v>
      </c>
      <c r="I627" s="14" t="s">
        <v>2181</v>
      </c>
      <c r="J627" s="46" t="s">
        <v>50</v>
      </c>
      <c r="K627" s="8"/>
    </row>
    <row r="628" spans="1:11" s="59" customFormat="1" x14ac:dyDescent="0.2">
      <c r="A628" s="58">
        <f t="shared" si="14"/>
        <v>620</v>
      </c>
      <c r="B628" s="15" t="s">
        <v>1434</v>
      </c>
      <c r="C628" s="11" t="s">
        <v>2090</v>
      </c>
      <c r="D628" s="15" t="s">
        <v>2188</v>
      </c>
      <c r="E628" s="55">
        <v>2013.01</v>
      </c>
      <c r="F628" s="12" t="s">
        <v>174</v>
      </c>
      <c r="G628" s="13">
        <v>6842</v>
      </c>
      <c r="H628" s="13">
        <v>10024</v>
      </c>
      <c r="I628" s="14" t="s">
        <v>2154</v>
      </c>
      <c r="J628" s="46" t="s">
        <v>50</v>
      </c>
      <c r="K628" s="8"/>
    </row>
    <row r="629" spans="1:11" s="59" customFormat="1" x14ac:dyDescent="0.2">
      <c r="A629" s="58">
        <f t="shared" si="14"/>
        <v>621</v>
      </c>
      <c r="B629" s="15" t="s">
        <v>1435</v>
      </c>
      <c r="C629" s="11" t="s">
        <v>2090</v>
      </c>
      <c r="D629" s="15" t="s">
        <v>2093</v>
      </c>
      <c r="E629" s="55">
        <v>2013.04</v>
      </c>
      <c r="F629" s="12" t="s">
        <v>185</v>
      </c>
      <c r="G629" s="13">
        <v>2495</v>
      </c>
      <c r="H629" s="13">
        <v>5564</v>
      </c>
      <c r="I629" s="14" t="s">
        <v>2121</v>
      </c>
      <c r="J629" s="46" t="s">
        <v>50</v>
      </c>
      <c r="K629" s="8"/>
    </row>
    <row r="630" spans="1:11" s="59" customFormat="1" x14ac:dyDescent="0.2">
      <c r="A630" s="58">
        <f t="shared" si="14"/>
        <v>622</v>
      </c>
      <c r="B630" s="15" t="s">
        <v>1436</v>
      </c>
      <c r="C630" s="15" t="s">
        <v>2090</v>
      </c>
      <c r="D630" s="15" t="s">
        <v>2104</v>
      </c>
      <c r="E630" s="55">
        <v>2013.05</v>
      </c>
      <c r="F630" s="12" t="s">
        <v>138</v>
      </c>
      <c r="G630" s="13">
        <v>3885</v>
      </c>
      <c r="H630" s="13">
        <v>6459</v>
      </c>
      <c r="I630" s="14" t="s">
        <v>2201</v>
      </c>
      <c r="J630" s="46" t="s">
        <v>50</v>
      </c>
      <c r="K630" s="8"/>
    </row>
    <row r="631" spans="1:11" s="59" customFormat="1" x14ac:dyDescent="0.2">
      <c r="A631" s="58">
        <f t="shared" si="14"/>
        <v>623</v>
      </c>
      <c r="B631" s="11" t="s">
        <v>1437</v>
      </c>
      <c r="C631" s="15" t="s">
        <v>2090</v>
      </c>
      <c r="D631" s="15" t="s">
        <v>2093</v>
      </c>
      <c r="E631" s="55">
        <v>2013.05</v>
      </c>
      <c r="F631" s="12" t="s">
        <v>227</v>
      </c>
      <c r="G631" s="13">
        <v>2757</v>
      </c>
      <c r="H631" s="13">
        <v>2795</v>
      </c>
      <c r="I631" s="14" t="s">
        <v>2119</v>
      </c>
      <c r="J631" s="46" t="s">
        <v>50</v>
      </c>
      <c r="K631" s="8"/>
    </row>
    <row r="632" spans="1:11" s="59" customFormat="1" x14ac:dyDescent="0.2">
      <c r="A632" s="58">
        <f t="shared" si="14"/>
        <v>624</v>
      </c>
      <c r="B632" s="15" t="s">
        <v>1438</v>
      </c>
      <c r="C632" s="15" t="s">
        <v>2090</v>
      </c>
      <c r="D632" s="15" t="s">
        <v>2093</v>
      </c>
      <c r="E632" s="55">
        <v>2013.07</v>
      </c>
      <c r="F632" s="12" t="s">
        <v>337</v>
      </c>
      <c r="G632" s="13">
        <v>3266</v>
      </c>
      <c r="H632" s="13">
        <v>3333</v>
      </c>
      <c r="I632" s="14" t="s">
        <v>2119</v>
      </c>
      <c r="J632" s="46" t="s">
        <v>50</v>
      </c>
      <c r="K632" s="8"/>
    </row>
    <row r="633" spans="1:11" s="59" customFormat="1" x14ac:dyDescent="0.2">
      <c r="A633" s="58">
        <f t="shared" si="14"/>
        <v>625</v>
      </c>
      <c r="B633" s="15" t="s">
        <v>1439</v>
      </c>
      <c r="C633" s="15" t="s">
        <v>2090</v>
      </c>
      <c r="D633" s="15" t="s">
        <v>2093</v>
      </c>
      <c r="E633" s="55">
        <v>2013.07</v>
      </c>
      <c r="F633" s="12" t="s">
        <v>339</v>
      </c>
      <c r="G633" s="13">
        <v>2916</v>
      </c>
      <c r="H633" s="13">
        <v>3598</v>
      </c>
      <c r="I633" s="14" t="s">
        <v>2119</v>
      </c>
      <c r="J633" s="46" t="s">
        <v>50</v>
      </c>
      <c r="K633" s="8"/>
    </row>
    <row r="634" spans="1:11" s="59" customFormat="1" x14ac:dyDescent="0.2">
      <c r="A634" s="58">
        <f t="shared" si="14"/>
        <v>626</v>
      </c>
      <c r="B634" s="15" t="s">
        <v>1440</v>
      </c>
      <c r="C634" s="15" t="s">
        <v>2090</v>
      </c>
      <c r="D634" s="15" t="s">
        <v>2093</v>
      </c>
      <c r="E634" s="55">
        <v>2013.07</v>
      </c>
      <c r="F634" s="12" t="s">
        <v>234</v>
      </c>
      <c r="G634" s="13">
        <v>3227</v>
      </c>
      <c r="H634" s="13">
        <v>7646</v>
      </c>
      <c r="I634" s="14" t="s">
        <v>2189</v>
      </c>
      <c r="J634" s="46" t="s">
        <v>50</v>
      </c>
      <c r="K634" s="8"/>
    </row>
    <row r="635" spans="1:11" s="59" customFormat="1" x14ac:dyDescent="0.2">
      <c r="A635" s="58">
        <f t="shared" si="14"/>
        <v>627</v>
      </c>
      <c r="B635" s="15" t="s">
        <v>1441</v>
      </c>
      <c r="C635" s="15" t="s">
        <v>2090</v>
      </c>
      <c r="D635" s="15" t="s">
        <v>2093</v>
      </c>
      <c r="E635" s="55">
        <v>2013.07</v>
      </c>
      <c r="F635" s="12" t="s">
        <v>333</v>
      </c>
      <c r="G635" s="13">
        <v>2256</v>
      </c>
      <c r="H635" s="13">
        <v>4662</v>
      </c>
      <c r="I635" s="14" t="s">
        <v>2189</v>
      </c>
      <c r="J635" s="46" t="s">
        <v>50</v>
      </c>
      <c r="K635" s="8"/>
    </row>
    <row r="636" spans="1:11" s="70" customFormat="1" x14ac:dyDescent="0.2">
      <c r="A636" s="58">
        <f t="shared" si="14"/>
        <v>628</v>
      </c>
      <c r="B636" s="15" t="s">
        <v>1442</v>
      </c>
      <c r="C636" s="15" t="s">
        <v>2090</v>
      </c>
      <c r="D636" s="15" t="s">
        <v>2208</v>
      </c>
      <c r="E636" s="55">
        <v>2013.08</v>
      </c>
      <c r="F636" s="12" t="s">
        <v>277</v>
      </c>
      <c r="G636" s="13">
        <v>3324</v>
      </c>
      <c r="H636" s="13">
        <v>3866</v>
      </c>
      <c r="I636" s="14" t="s">
        <v>2178</v>
      </c>
      <c r="J636" s="46" t="s">
        <v>50</v>
      </c>
      <c r="K636" s="8"/>
    </row>
    <row r="637" spans="1:11" s="59" customFormat="1" x14ac:dyDescent="0.2">
      <c r="A637" s="58">
        <f t="shared" si="14"/>
        <v>629</v>
      </c>
      <c r="B637" s="15" t="s">
        <v>1443</v>
      </c>
      <c r="C637" s="15" t="s">
        <v>2090</v>
      </c>
      <c r="D637" s="15" t="s">
        <v>2093</v>
      </c>
      <c r="E637" s="55">
        <v>2013.08</v>
      </c>
      <c r="F637" s="12" t="s">
        <v>244</v>
      </c>
      <c r="G637" s="13">
        <v>2463</v>
      </c>
      <c r="H637" s="13">
        <v>3828</v>
      </c>
      <c r="I637" s="14" t="s">
        <v>2189</v>
      </c>
      <c r="J637" s="46" t="s">
        <v>50</v>
      </c>
      <c r="K637" s="8"/>
    </row>
    <row r="638" spans="1:11" s="59" customFormat="1" x14ac:dyDescent="0.2">
      <c r="A638" s="58">
        <f t="shared" si="14"/>
        <v>630</v>
      </c>
      <c r="B638" s="15" t="s">
        <v>1444</v>
      </c>
      <c r="C638" s="15" t="s">
        <v>2090</v>
      </c>
      <c r="D638" s="15" t="s">
        <v>2095</v>
      </c>
      <c r="E638" s="55" t="s">
        <v>2218</v>
      </c>
      <c r="F638" s="12" t="s">
        <v>103</v>
      </c>
      <c r="G638" s="13">
        <v>3549</v>
      </c>
      <c r="H638" s="13">
        <v>5591</v>
      </c>
      <c r="I638" s="14" t="s">
        <v>2119</v>
      </c>
      <c r="J638" s="46" t="s">
        <v>50</v>
      </c>
      <c r="K638" s="8"/>
    </row>
    <row r="639" spans="1:11" s="59" customFormat="1" x14ac:dyDescent="0.2">
      <c r="A639" s="58">
        <f t="shared" si="14"/>
        <v>631</v>
      </c>
      <c r="B639" s="15" t="s">
        <v>1353</v>
      </c>
      <c r="C639" s="11" t="s">
        <v>2090</v>
      </c>
      <c r="D639" s="15" t="s">
        <v>2208</v>
      </c>
      <c r="E639" s="56">
        <v>2014.01</v>
      </c>
      <c r="F639" s="42" t="s">
        <v>312</v>
      </c>
      <c r="G639" s="43">
        <v>2165</v>
      </c>
      <c r="H639" s="13">
        <v>4133</v>
      </c>
      <c r="I639" s="14" t="s">
        <v>2205</v>
      </c>
      <c r="J639" s="46" t="s">
        <v>50</v>
      </c>
      <c r="K639" s="9"/>
    </row>
    <row r="640" spans="1:11" s="59" customFormat="1" x14ac:dyDescent="0.2">
      <c r="A640" s="58">
        <f t="shared" si="14"/>
        <v>632</v>
      </c>
      <c r="B640" s="15" t="s">
        <v>1445</v>
      </c>
      <c r="C640" s="11" t="s">
        <v>2090</v>
      </c>
      <c r="D640" s="15" t="s">
        <v>2093</v>
      </c>
      <c r="E640" s="56">
        <v>2014.03</v>
      </c>
      <c r="F640" s="42" t="s">
        <v>317</v>
      </c>
      <c r="G640" s="43">
        <v>2581</v>
      </c>
      <c r="H640" s="13">
        <v>4688</v>
      </c>
      <c r="I640" s="14" t="s">
        <v>2244</v>
      </c>
      <c r="J640" s="46" t="s">
        <v>50</v>
      </c>
      <c r="K640" s="9"/>
    </row>
    <row r="641" spans="1:11" s="59" customFormat="1" x14ac:dyDescent="0.2">
      <c r="A641" s="58">
        <f t="shared" si="14"/>
        <v>633</v>
      </c>
      <c r="B641" s="15" t="s">
        <v>1446</v>
      </c>
      <c r="C641" s="15" t="s">
        <v>2090</v>
      </c>
      <c r="D641" s="15" t="s">
        <v>2104</v>
      </c>
      <c r="E641" s="56">
        <v>2014.04</v>
      </c>
      <c r="F641" s="42" t="s">
        <v>320</v>
      </c>
      <c r="G641" s="43">
        <v>2813</v>
      </c>
      <c r="H641" s="13">
        <v>4787</v>
      </c>
      <c r="I641" s="14" t="s">
        <v>2</v>
      </c>
      <c r="J641" s="46" t="s">
        <v>50</v>
      </c>
      <c r="K641" s="9"/>
    </row>
    <row r="642" spans="1:11" s="59" customFormat="1" x14ac:dyDescent="0.2">
      <c r="A642" s="58">
        <f t="shared" si="14"/>
        <v>634</v>
      </c>
      <c r="B642" s="15" t="s">
        <v>1447</v>
      </c>
      <c r="C642" s="15" t="s">
        <v>2090</v>
      </c>
      <c r="D642" s="15" t="s">
        <v>2093</v>
      </c>
      <c r="E642" s="56">
        <v>2014.05</v>
      </c>
      <c r="F642" s="42" t="s">
        <v>325</v>
      </c>
      <c r="G642" s="43">
        <v>2911</v>
      </c>
      <c r="H642" s="13">
        <v>4918</v>
      </c>
      <c r="I642" s="14" t="s">
        <v>2119</v>
      </c>
      <c r="J642" s="46" t="s">
        <v>50</v>
      </c>
      <c r="K642" s="9"/>
    </row>
    <row r="643" spans="1:11" s="70" customFormat="1" x14ac:dyDescent="0.2">
      <c r="A643" s="58">
        <f t="shared" si="14"/>
        <v>635</v>
      </c>
      <c r="B643" s="15" t="s">
        <v>1448</v>
      </c>
      <c r="C643" s="15" t="s">
        <v>2090</v>
      </c>
      <c r="D643" s="15" t="s">
        <v>2093</v>
      </c>
      <c r="E643" s="56">
        <v>2014.06</v>
      </c>
      <c r="F643" s="42" t="s">
        <v>138</v>
      </c>
      <c r="G643" s="43">
        <v>8755</v>
      </c>
      <c r="H643" s="13">
        <v>15031</v>
      </c>
      <c r="I643" s="14" t="s">
        <v>2167</v>
      </c>
      <c r="J643" s="46" t="s">
        <v>50</v>
      </c>
      <c r="K643" s="9"/>
    </row>
    <row r="644" spans="1:11" s="59" customFormat="1" x14ac:dyDescent="0.2">
      <c r="A644" s="58">
        <f t="shared" si="14"/>
        <v>636</v>
      </c>
      <c r="B644" s="15" t="s">
        <v>1449</v>
      </c>
      <c r="C644" s="15" t="s">
        <v>2090</v>
      </c>
      <c r="D644" s="15" t="s">
        <v>2093</v>
      </c>
      <c r="E644" s="56">
        <v>2014.06</v>
      </c>
      <c r="F644" s="42" t="s">
        <v>255</v>
      </c>
      <c r="G644" s="43">
        <v>3584</v>
      </c>
      <c r="H644" s="13">
        <v>5718</v>
      </c>
      <c r="I644" s="14" t="s">
        <v>2119</v>
      </c>
      <c r="J644" s="46" t="s">
        <v>50</v>
      </c>
      <c r="K644" s="9"/>
    </row>
    <row r="645" spans="1:11" s="59" customFormat="1" x14ac:dyDescent="0.2">
      <c r="A645" s="58">
        <f t="shared" si="14"/>
        <v>637</v>
      </c>
      <c r="B645" s="11" t="s">
        <v>1450</v>
      </c>
      <c r="C645" s="11" t="s">
        <v>2090</v>
      </c>
      <c r="D645" s="11" t="s">
        <v>2093</v>
      </c>
      <c r="E645" s="56">
        <v>2014.07</v>
      </c>
      <c r="F645" s="12" t="s">
        <v>328</v>
      </c>
      <c r="G645" s="13">
        <v>10571</v>
      </c>
      <c r="H645" s="13">
        <v>13923</v>
      </c>
      <c r="I645" s="14" t="s">
        <v>2167</v>
      </c>
      <c r="J645" s="46" t="s">
        <v>50</v>
      </c>
      <c r="K645" s="8"/>
    </row>
    <row r="646" spans="1:11" s="59" customFormat="1" x14ac:dyDescent="0.2">
      <c r="A646" s="58">
        <f t="shared" si="14"/>
        <v>638</v>
      </c>
      <c r="B646" s="11" t="s">
        <v>1451</v>
      </c>
      <c r="C646" s="11" t="s">
        <v>2090</v>
      </c>
      <c r="D646" s="11" t="s">
        <v>2093</v>
      </c>
      <c r="E646" s="56">
        <v>2014.07</v>
      </c>
      <c r="F646" s="12" t="s">
        <v>329</v>
      </c>
      <c r="G646" s="13">
        <v>4314</v>
      </c>
      <c r="H646" s="13">
        <v>8249</v>
      </c>
      <c r="I646" s="14" t="s">
        <v>2226</v>
      </c>
      <c r="J646" s="46" t="s">
        <v>50</v>
      </c>
      <c r="K646" s="8"/>
    </row>
    <row r="647" spans="1:11" s="59" customFormat="1" x14ac:dyDescent="0.2">
      <c r="A647" s="58">
        <f t="shared" si="14"/>
        <v>639</v>
      </c>
      <c r="B647" s="11" t="s">
        <v>1452</v>
      </c>
      <c r="C647" s="11" t="s">
        <v>2090</v>
      </c>
      <c r="D647" s="11" t="s">
        <v>2093</v>
      </c>
      <c r="E647" s="56">
        <v>2014.07</v>
      </c>
      <c r="F647" s="12" t="s">
        <v>332</v>
      </c>
      <c r="G647" s="13">
        <v>3043</v>
      </c>
      <c r="H647" s="13">
        <v>4548</v>
      </c>
      <c r="I647" s="14" t="s">
        <v>2256</v>
      </c>
      <c r="J647" s="46" t="s">
        <v>50</v>
      </c>
      <c r="K647" s="8"/>
    </row>
    <row r="648" spans="1:11" s="59" customFormat="1" x14ac:dyDescent="0.2">
      <c r="A648" s="58">
        <f t="shared" si="14"/>
        <v>640</v>
      </c>
      <c r="B648" s="11" t="s">
        <v>1453</v>
      </c>
      <c r="C648" s="11" t="s">
        <v>2090</v>
      </c>
      <c r="D648" s="11" t="s">
        <v>2116</v>
      </c>
      <c r="E648" s="56">
        <v>2014.07</v>
      </c>
      <c r="F648" s="12" t="s">
        <v>144</v>
      </c>
      <c r="G648" s="13">
        <v>2837</v>
      </c>
      <c r="H648" s="13">
        <v>6165</v>
      </c>
      <c r="I648" s="14" t="s">
        <v>2189</v>
      </c>
      <c r="J648" s="46" t="s">
        <v>50</v>
      </c>
      <c r="K648" s="8"/>
    </row>
    <row r="649" spans="1:11" s="59" customFormat="1" x14ac:dyDescent="0.2">
      <c r="A649" s="58">
        <f t="shared" si="14"/>
        <v>641</v>
      </c>
      <c r="B649" s="11" t="s">
        <v>1454</v>
      </c>
      <c r="C649" s="11" t="s">
        <v>2090</v>
      </c>
      <c r="D649" s="11" t="s">
        <v>2093</v>
      </c>
      <c r="E649" s="56">
        <v>2014.07</v>
      </c>
      <c r="F649" s="12" t="s">
        <v>146</v>
      </c>
      <c r="G649" s="13">
        <v>2947</v>
      </c>
      <c r="H649" s="13">
        <v>4668</v>
      </c>
      <c r="I649" s="14" t="s">
        <v>2119</v>
      </c>
      <c r="J649" s="46" t="s">
        <v>50</v>
      </c>
      <c r="K649" s="8"/>
    </row>
    <row r="650" spans="1:11" s="59" customFormat="1" x14ac:dyDescent="0.2">
      <c r="A650" s="58">
        <f t="shared" si="14"/>
        <v>642</v>
      </c>
      <c r="B650" s="11" t="s">
        <v>1984</v>
      </c>
      <c r="C650" s="11" t="s">
        <v>2090</v>
      </c>
      <c r="D650" s="15" t="s">
        <v>2093</v>
      </c>
      <c r="E650" s="56">
        <v>2014.07</v>
      </c>
      <c r="F650" s="12" t="s">
        <v>255</v>
      </c>
      <c r="G650" s="13">
        <v>1260</v>
      </c>
      <c r="H650" s="13">
        <v>2100</v>
      </c>
      <c r="I650" s="14" t="s">
        <v>2119</v>
      </c>
      <c r="J650" s="46" t="s">
        <v>50</v>
      </c>
      <c r="K650" s="8"/>
    </row>
    <row r="651" spans="1:11" s="59" customFormat="1" x14ac:dyDescent="0.2">
      <c r="A651" s="58">
        <f t="shared" si="14"/>
        <v>643</v>
      </c>
      <c r="B651" s="11" t="s">
        <v>1455</v>
      </c>
      <c r="C651" s="11" t="s">
        <v>2090</v>
      </c>
      <c r="D651" s="11" t="s">
        <v>2095</v>
      </c>
      <c r="E651" s="56">
        <v>2014.08</v>
      </c>
      <c r="F651" s="12" t="s">
        <v>288</v>
      </c>
      <c r="G651" s="13">
        <v>3355</v>
      </c>
      <c r="H651" s="13">
        <v>3449</v>
      </c>
      <c r="I651" s="14" t="s">
        <v>2119</v>
      </c>
      <c r="J651" s="46" t="s">
        <v>50</v>
      </c>
      <c r="K651" s="8"/>
    </row>
    <row r="652" spans="1:11" s="59" customFormat="1" x14ac:dyDescent="0.2">
      <c r="A652" s="58">
        <f t="shared" si="14"/>
        <v>644</v>
      </c>
      <c r="B652" s="11" t="s">
        <v>1456</v>
      </c>
      <c r="C652" s="11" t="s">
        <v>2090</v>
      </c>
      <c r="D652" s="11" t="s">
        <v>2093</v>
      </c>
      <c r="E652" s="56">
        <v>2014.08</v>
      </c>
      <c r="F652" s="12" t="s">
        <v>185</v>
      </c>
      <c r="G652" s="13">
        <v>2430</v>
      </c>
      <c r="H652" s="13">
        <v>5025</v>
      </c>
      <c r="I652" s="14" t="s">
        <v>2158</v>
      </c>
      <c r="J652" s="46" t="s">
        <v>50</v>
      </c>
      <c r="K652" s="8"/>
    </row>
    <row r="653" spans="1:11" s="70" customFormat="1" x14ac:dyDescent="0.2">
      <c r="A653" s="58">
        <f t="shared" si="14"/>
        <v>645</v>
      </c>
      <c r="B653" s="11" t="s">
        <v>1355</v>
      </c>
      <c r="C653" s="11" t="s">
        <v>2090</v>
      </c>
      <c r="D653" s="15" t="s">
        <v>2093</v>
      </c>
      <c r="E653" s="56">
        <v>2014.09</v>
      </c>
      <c r="F653" s="12" t="s">
        <v>189</v>
      </c>
      <c r="G653" s="13">
        <v>1298</v>
      </c>
      <c r="H653" s="13">
        <v>3808</v>
      </c>
      <c r="I653" s="14" t="s">
        <v>2189</v>
      </c>
      <c r="J653" s="46" t="s">
        <v>50</v>
      </c>
      <c r="K653" s="8"/>
    </row>
    <row r="654" spans="1:11" s="59" customFormat="1" x14ac:dyDescent="0.2">
      <c r="A654" s="58">
        <f t="shared" si="14"/>
        <v>646</v>
      </c>
      <c r="B654" s="11" t="s">
        <v>1457</v>
      </c>
      <c r="C654" s="11" t="s">
        <v>2090</v>
      </c>
      <c r="D654" s="11" t="s">
        <v>2093</v>
      </c>
      <c r="E654" s="56">
        <v>2014.09</v>
      </c>
      <c r="F654" s="12" t="s">
        <v>291</v>
      </c>
      <c r="G654" s="13">
        <v>744</v>
      </c>
      <c r="H654" s="13">
        <v>1180</v>
      </c>
      <c r="I654" s="14" t="s">
        <v>2119</v>
      </c>
      <c r="J654" s="46" t="s">
        <v>50</v>
      </c>
      <c r="K654" s="8"/>
    </row>
    <row r="655" spans="1:11" s="59" customFormat="1" x14ac:dyDescent="0.2">
      <c r="A655" s="58">
        <f t="shared" si="14"/>
        <v>647</v>
      </c>
      <c r="B655" s="11" t="s">
        <v>1458</v>
      </c>
      <c r="C655" s="11" t="s">
        <v>2090</v>
      </c>
      <c r="D655" s="11" t="s">
        <v>2093</v>
      </c>
      <c r="E655" s="56" t="s">
        <v>2265</v>
      </c>
      <c r="F655" s="12" t="s">
        <v>296</v>
      </c>
      <c r="G655" s="13">
        <v>4349</v>
      </c>
      <c r="H655" s="13">
        <v>11319</v>
      </c>
      <c r="I655" s="14" t="s">
        <v>2205</v>
      </c>
      <c r="J655" s="46" t="s">
        <v>50</v>
      </c>
      <c r="K655" s="8"/>
    </row>
    <row r="656" spans="1:11" s="59" customFormat="1" x14ac:dyDescent="0.2">
      <c r="A656" s="58">
        <f t="shared" si="14"/>
        <v>648</v>
      </c>
      <c r="B656" s="11" t="s">
        <v>1459</v>
      </c>
      <c r="C656" s="11" t="s">
        <v>2090</v>
      </c>
      <c r="D656" s="11" t="s">
        <v>2093</v>
      </c>
      <c r="E656" s="56" t="s">
        <v>2265</v>
      </c>
      <c r="F656" s="12" t="s">
        <v>298</v>
      </c>
      <c r="G656" s="13">
        <v>2947</v>
      </c>
      <c r="H656" s="13">
        <v>4399</v>
      </c>
      <c r="I656" s="14" t="s">
        <v>2119</v>
      </c>
      <c r="J656" s="46" t="s">
        <v>50</v>
      </c>
      <c r="K656" s="8"/>
    </row>
    <row r="657" spans="1:11" s="59" customFormat="1" x14ac:dyDescent="0.2">
      <c r="A657" s="58">
        <f t="shared" si="14"/>
        <v>649</v>
      </c>
      <c r="B657" s="11" t="s">
        <v>1460</v>
      </c>
      <c r="C657" s="11" t="s">
        <v>2090</v>
      </c>
      <c r="D657" s="11" t="s">
        <v>2093</v>
      </c>
      <c r="E657" s="56">
        <v>2014.12</v>
      </c>
      <c r="F657" s="12" t="s">
        <v>160</v>
      </c>
      <c r="G657" s="13">
        <v>2299</v>
      </c>
      <c r="H657" s="13">
        <v>3975</v>
      </c>
      <c r="I657" s="14" t="s">
        <v>1461</v>
      </c>
      <c r="J657" s="46" t="s">
        <v>50</v>
      </c>
      <c r="K657" s="8"/>
    </row>
    <row r="658" spans="1:11" s="59" customFormat="1" x14ac:dyDescent="0.2">
      <c r="A658" s="58">
        <f t="shared" si="14"/>
        <v>650</v>
      </c>
      <c r="B658" s="11" t="s">
        <v>1389</v>
      </c>
      <c r="C658" s="11" t="s">
        <v>2090</v>
      </c>
      <c r="D658" s="11" t="s">
        <v>2093</v>
      </c>
      <c r="E658" s="56">
        <v>2014.12</v>
      </c>
      <c r="F658" s="12" t="s">
        <v>303</v>
      </c>
      <c r="G658" s="13">
        <v>312</v>
      </c>
      <c r="H658" s="13">
        <v>466</v>
      </c>
      <c r="I658" s="14" t="s">
        <v>2119</v>
      </c>
      <c r="J658" s="46" t="s">
        <v>50</v>
      </c>
      <c r="K658" s="8"/>
    </row>
    <row r="659" spans="1:11" s="59" customFormat="1" x14ac:dyDescent="0.2">
      <c r="A659" s="58">
        <f t="shared" si="14"/>
        <v>651</v>
      </c>
      <c r="B659" s="11" t="s">
        <v>1462</v>
      </c>
      <c r="C659" s="11" t="s">
        <v>2090</v>
      </c>
      <c r="D659" s="11" t="s">
        <v>2093</v>
      </c>
      <c r="E659" s="56">
        <v>2015.01</v>
      </c>
      <c r="F659" s="12" t="s">
        <v>305</v>
      </c>
      <c r="G659" s="13">
        <v>5531</v>
      </c>
      <c r="H659" s="13">
        <v>9622</v>
      </c>
      <c r="I659" s="14" t="s">
        <v>2119</v>
      </c>
      <c r="J659" s="46" t="s">
        <v>50</v>
      </c>
      <c r="K659" s="8"/>
    </row>
    <row r="660" spans="1:11" s="59" customFormat="1" x14ac:dyDescent="0.2">
      <c r="A660" s="58">
        <f t="shared" si="14"/>
        <v>652</v>
      </c>
      <c r="B660" s="15" t="s">
        <v>1463</v>
      </c>
      <c r="C660" s="11" t="s">
        <v>2090</v>
      </c>
      <c r="D660" s="15" t="s">
        <v>2093</v>
      </c>
      <c r="E660" s="56">
        <v>2015.02</v>
      </c>
      <c r="F660" s="16" t="s">
        <v>308</v>
      </c>
      <c r="G660" s="17">
        <v>3390</v>
      </c>
      <c r="H660" s="17">
        <v>4995</v>
      </c>
      <c r="I660" s="18" t="s">
        <v>2119</v>
      </c>
      <c r="J660" s="52" t="s">
        <v>50</v>
      </c>
      <c r="K660" s="10"/>
    </row>
    <row r="661" spans="1:11" s="59" customFormat="1" x14ac:dyDescent="0.2">
      <c r="A661" s="58">
        <f t="shared" si="14"/>
        <v>653</v>
      </c>
      <c r="B661" s="15" t="s">
        <v>1464</v>
      </c>
      <c r="C661" s="11" t="s">
        <v>2090</v>
      </c>
      <c r="D661" s="15" t="s">
        <v>2280</v>
      </c>
      <c r="E661" s="56">
        <v>2015.03</v>
      </c>
      <c r="F661" s="16" t="s">
        <v>222</v>
      </c>
      <c r="G661" s="17">
        <v>2848</v>
      </c>
      <c r="H661" s="17">
        <v>2502</v>
      </c>
      <c r="I661" s="18" t="s">
        <v>2281</v>
      </c>
      <c r="J661" s="52" t="s">
        <v>50</v>
      </c>
      <c r="K661" s="10"/>
    </row>
    <row r="662" spans="1:11" s="59" customFormat="1" x14ac:dyDescent="0.2">
      <c r="A662" s="58">
        <f t="shared" si="14"/>
        <v>654</v>
      </c>
      <c r="B662" s="15" t="s">
        <v>1465</v>
      </c>
      <c r="C662" s="11" t="s">
        <v>2090</v>
      </c>
      <c r="D662" s="15" t="s">
        <v>2093</v>
      </c>
      <c r="E662" s="56">
        <v>2015.03</v>
      </c>
      <c r="F662" s="16" t="s">
        <v>252</v>
      </c>
      <c r="G662" s="17">
        <v>3283</v>
      </c>
      <c r="H662" s="17">
        <v>3268</v>
      </c>
      <c r="I662" s="18" t="s">
        <v>2119</v>
      </c>
      <c r="J662" s="52" t="s">
        <v>50</v>
      </c>
      <c r="K662" s="10"/>
    </row>
    <row r="663" spans="1:11" s="59" customFormat="1" x14ac:dyDescent="0.2">
      <c r="A663" s="58">
        <f t="shared" si="14"/>
        <v>655</v>
      </c>
      <c r="B663" s="15" t="s">
        <v>1466</v>
      </c>
      <c r="C663" s="11" t="s">
        <v>2090</v>
      </c>
      <c r="D663" s="15" t="s">
        <v>2093</v>
      </c>
      <c r="E663" s="56">
        <v>2015.03</v>
      </c>
      <c r="F663" s="16" t="s">
        <v>255</v>
      </c>
      <c r="G663" s="17">
        <v>305</v>
      </c>
      <c r="H663" s="17">
        <v>463</v>
      </c>
      <c r="I663" s="18" t="s">
        <v>2119</v>
      </c>
      <c r="J663" s="52" t="s">
        <v>50</v>
      </c>
      <c r="K663" s="10"/>
    </row>
    <row r="664" spans="1:11" s="70" customFormat="1" x14ac:dyDescent="0.2">
      <c r="A664" s="58">
        <f t="shared" si="14"/>
        <v>656</v>
      </c>
      <c r="B664" s="15" t="s">
        <v>1988</v>
      </c>
      <c r="C664" s="11" t="s">
        <v>2090</v>
      </c>
      <c r="D664" s="15" t="s">
        <v>2095</v>
      </c>
      <c r="E664" s="56">
        <v>2015.03</v>
      </c>
      <c r="F664" s="16" t="s">
        <v>250</v>
      </c>
      <c r="G664" s="17">
        <v>2710</v>
      </c>
      <c r="H664" s="17">
        <v>414</v>
      </c>
      <c r="I664" s="18" t="s">
        <v>2119</v>
      </c>
      <c r="J664" s="52" t="s">
        <v>50</v>
      </c>
      <c r="K664" s="10"/>
    </row>
    <row r="665" spans="1:11" s="70" customFormat="1" x14ac:dyDescent="0.2">
      <c r="A665" s="58">
        <f t="shared" si="14"/>
        <v>657</v>
      </c>
      <c r="B665" s="15" t="s">
        <v>1467</v>
      </c>
      <c r="C665" s="15" t="s">
        <v>2090</v>
      </c>
      <c r="D665" s="15" t="s">
        <v>2093</v>
      </c>
      <c r="E665" s="56">
        <v>2015.06</v>
      </c>
      <c r="F665" s="16" t="s">
        <v>250</v>
      </c>
      <c r="G665" s="17">
        <v>2710</v>
      </c>
      <c r="H665" s="17">
        <v>3514</v>
      </c>
      <c r="I665" s="18" t="s">
        <v>2178</v>
      </c>
      <c r="J665" s="52" t="s">
        <v>50</v>
      </c>
      <c r="K665" s="10"/>
    </row>
    <row r="666" spans="1:11" s="70" customFormat="1" x14ac:dyDescent="0.2">
      <c r="A666" s="58">
        <f t="shared" si="14"/>
        <v>658</v>
      </c>
      <c r="B666" s="15" t="s">
        <v>1468</v>
      </c>
      <c r="C666" s="15" t="s">
        <v>2090</v>
      </c>
      <c r="D666" s="15" t="s">
        <v>2093</v>
      </c>
      <c r="E666" s="56">
        <v>2015.07</v>
      </c>
      <c r="F666" s="16" t="s">
        <v>270</v>
      </c>
      <c r="G666" s="17">
        <v>4572</v>
      </c>
      <c r="H666" s="17">
        <v>4248</v>
      </c>
      <c r="I666" s="18" t="s">
        <v>2119</v>
      </c>
      <c r="J666" s="52" t="s">
        <v>50</v>
      </c>
      <c r="K666" s="10"/>
    </row>
    <row r="667" spans="1:11" s="70" customFormat="1" x14ac:dyDescent="0.2">
      <c r="A667" s="58">
        <f t="shared" si="14"/>
        <v>659</v>
      </c>
      <c r="B667" s="15" t="s">
        <v>1469</v>
      </c>
      <c r="C667" s="15" t="s">
        <v>2090</v>
      </c>
      <c r="D667" s="15" t="s">
        <v>2093</v>
      </c>
      <c r="E667" s="56">
        <v>2015.07</v>
      </c>
      <c r="F667" s="16" t="s">
        <v>188</v>
      </c>
      <c r="G667" s="17">
        <v>3616</v>
      </c>
      <c r="H667" s="17">
        <v>7975</v>
      </c>
      <c r="I667" s="18" t="s">
        <v>2189</v>
      </c>
      <c r="J667" s="52" t="s">
        <v>50</v>
      </c>
      <c r="K667" s="10"/>
    </row>
    <row r="668" spans="1:11" s="70" customFormat="1" x14ac:dyDescent="0.2">
      <c r="A668" s="58">
        <f t="shared" si="14"/>
        <v>660</v>
      </c>
      <c r="B668" s="15" t="s">
        <v>1470</v>
      </c>
      <c r="C668" s="15" t="s">
        <v>2090</v>
      </c>
      <c r="D668" s="15" t="s">
        <v>2093</v>
      </c>
      <c r="E668" s="56">
        <v>2015.07</v>
      </c>
      <c r="F668" s="16" t="s">
        <v>152</v>
      </c>
      <c r="G668" s="17">
        <v>12495</v>
      </c>
      <c r="H668" s="17">
        <v>7948</v>
      </c>
      <c r="I668" s="18" t="s">
        <v>2189</v>
      </c>
      <c r="J668" s="52" t="s">
        <v>50</v>
      </c>
      <c r="K668" s="10"/>
    </row>
    <row r="669" spans="1:11" s="70" customFormat="1" x14ac:dyDescent="0.2">
      <c r="A669" s="58">
        <f t="shared" si="14"/>
        <v>661</v>
      </c>
      <c r="B669" s="15" t="s">
        <v>1568</v>
      </c>
      <c r="C669" s="15" t="s">
        <v>2090</v>
      </c>
      <c r="D669" s="11" t="s">
        <v>2093</v>
      </c>
      <c r="E669" s="56">
        <v>2015.07</v>
      </c>
      <c r="F669" s="16" t="s">
        <v>139</v>
      </c>
      <c r="G669" s="17">
        <v>401</v>
      </c>
      <c r="H669" s="17">
        <v>682</v>
      </c>
      <c r="I669" s="18" t="s">
        <v>2121</v>
      </c>
      <c r="J669" s="52" t="s">
        <v>50</v>
      </c>
      <c r="K669" s="10"/>
    </row>
    <row r="670" spans="1:11" s="70" customFormat="1" x14ac:dyDescent="0.2">
      <c r="A670" s="58">
        <f t="shared" si="14"/>
        <v>662</v>
      </c>
      <c r="B670" s="15" t="s">
        <v>1471</v>
      </c>
      <c r="C670" s="15" t="s">
        <v>2090</v>
      </c>
      <c r="D670" s="15" t="s">
        <v>2093</v>
      </c>
      <c r="E670" s="56">
        <v>2015.08</v>
      </c>
      <c r="F670" s="16" t="s">
        <v>278</v>
      </c>
      <c r="G670" s="17">
        <v>3763</v>
      </c>
      <c r="H670" s="17">
        <v>7000</v>
      </c>
      <c r="I670" s="18" t="s">
        <v>2178</v>
      </c>
      <c r="J670" s="52" t="s">
        <v>50</v>
      </c>
      <c r="K670" s="10"/>
    </row>
    <row r="671" spans="1:11" s="70" customFormat="1" x14ac:dyDescent="0.2">
      <c r="A671" s="58">
        <f t="shared" si="14"/>
        <v>663</v>
      </c>
      <c r="B671" s="15" t="s">
        <v>1472</v>
      </c>
      <c r="C671" s="15" t="s">
        <v>2090</v>
      </c>
      <c r="D671" s="15" t="s">
        <v>2208</v>
      </c>
      <c r="E671" s="56">
        <v>2015.08</v>
      </c>
      <c r="F671" s="16" t="s">
        <v>187</v>
      </c>
      <c r="G671" s="17">
        <v>5125</v>
      </c>
      <c r="H671" s="17">
        <v>8094</v>
      </c>
      <c r="I671" s="18" t="s">
        <v>2178</v>
      </c>
      <c r="J671" s="52" t="s">
        <v>50</v>
      </c>
      <c r="K671" s="10"/>
    </row>
    <row r="672" spans="1:11" s="70" customFormat="1" x14ac:dyDescent="0.2">
      <c r="A672" s="58">
        <f t="shared" si="14"/>
        <v>664</v>
      </c>
      <c r="B672" s="15" t="s">
        <v>1473</v>
      </c>
      <c r="C672" s="15" t="s">
        <v>2090</v>
      </c>
      <c r="D672" s="15" t="s">
        <v>2132</v>
      </c>
      <c r="E672" s="56">
        <v>2015.08</v>
      </c>
      <c r="F672" s="16" t="s">
        <v>284</v>
      </c>
      <c r="G672" s="17">
        <v>3544</v>
      </c>
      <c r="H672" s="17">
        <v>3978</v>
      </c>
      <c r="I672" s="18" t="s">
        <v>2201</v>
      </c>
      <c r="J672" s="52" t="s">
        <v>50</v>
      </c>
      <c r="K672" s="10"/>
    </row>
    <row r="673" spans="1:11" s="70" customFormat="1" x14ac:dyDescent="0.2">
      <c r="A673" s="58">
        <f t="shared" si="14"/>
        <v>665</v>
      </c>
      <c r="B673" s="15" t="s">
        <v>1474</v>
      </c>
      <c r="C673" s="15" t="s">
        <v>2090</v>
      </c>
      <c r="D673" s="15" t="s">
        <v>2093</v>
      </c>
      <c r="E673" s="56">
        <v>2015.09</v>
      </c>
      <c r="F673" s="16" t="s">
        <v>225</v>
      </c>
      <c r="G673" s="17">
        <v>2178</v>
      </c>
      <c r="H673" s="17">
        <v>3697</v>
      </c>
      <c r="I673" s="18" t="s">
        <v>2119</v>
      </c>
      <c r="J673" s="52" t="s">
        <v>50</v>
      </c>
      <c r="K673" s="10"/>
    </row>
    <row r="674" spans="1:11" s="70" customFormat="1" x14ac:dyDescent="0.2">
      <c r="A674" s="58">
        <f t="shared" si="14"/>
        <v>666</v>
      </c>
      <c r="B674" s="15" t="s">
        <v>2324</v>
      </c>
      <c r="C674" s="15" t="s">
        <v>2090</v>
      </c>
      <c r="D674" s="15" t="s">
        <v>2208</v>
      </c>
      <c r="E674" s="56" t="s">
        <v>2325</v>
      </c>
      <c r="F674" s="16" t="s">
        <v>229</v>
      </c>
      <c r="G674" s="17">
        <v>2862</v>
      </c>
      <c r="H674" s="17">
        <v>5851</v>
      </c>
      <c r="I674" s="18" t="s">
        <v>2201</v>
      </c>
      <c r="J674" s="52" t="s">
        <v>50</v>
      </c>
      <c r="K674" s="9"/>
    </row>
    <row r="675" spans="1:11" s="70" customFormat="1" x14ac:dyDescent="0.2">
      <c r="A675" s="58">
        <f t="shared" si="14"/>
        <v>667</v>
      </c>
      <c r="B675" s="15" t="s">
        <v>1475</v>
      </c>
      <c r="C675" s="15" t="s">
        <v>2090</v>
      </c>
      <c r="D675" s="15" t="s">
        <v>2093</v>
      </c>
      <c r="E675" s="56">
        <v>2015.12</v>
      </c>
      <c r="F675" s="16" t="s">
        <v>239</v>
      </c>
      <c r="G675" s="17">
        <v>2961</v>
      </c>
      <c r="H675" s="17">
        <v>6532</v>
      </c>
      <c r="I675" s="18" t="s">
        <v>2189</v>
      </c>
      <c r="J675" s="52" t="s">
        <v>50</v>
      </c>
      <c r="K675" s="10"/>
    </row>
    <row r="676" spans="1:11" s="70" customFormat="1" x14ac:dyDescent="0.2">
      <c r="A676" s="58">
        <f t="shared" si="14"/>
        <v>668</v>
      </c>
      <c r="B676" s="15" t="s">
        <v>1476</v>
      </c>
      <c r="C676" s="15" t="s">
        <v>2090</v>
      </c>
      <c r="D676" s="15" t="s">
        <v>2093</v>
      </c>
      <c r="E676" s="56">
        <v>2016.03</v>
      </c>
      <c r="F676" s="16" t="s">
        <v>245</v>
      </c>
      <c r="G676" s="17">
        <v>3452</v>
      </c>
      <c r="H676" s="17">
        <v>5856</v>
      </c>
      <c r="I676" s="18" t="s">
        <v>2154</v>
      </c>
      <c r="J676" s="52" t="s">
        <v>50</v>
      </c>
      <c r="K676" s="10"/>
    </row>
    <row r="677" spans="1:11" s="70" customFormat="1" x14ac:dyDescent="0.2">
      <c r="A677" s="58">
        <f t="shared" si="14"/>
        <v>669</v>
      </c>
      <c r="B677" s="15" t="s">
        <v>1990</v>
      </c>
      <c r="C677" s="15" t="s">
        <v>2090</v>
      </c>
      <c r="D677" s="15" t="s">
        <v>2093</v>
      </c>
      <c r="E677" s="56">
        <v>2016.03</v>
      </c>
      <c r="F677" s="16" t="s">
        <v>243</v>
      </c>
      <c r="G677" s="17">
        <v>247</v>
      </c>
      <c r="H677" s="17">
        <v>404</v>
      </c>
      <c r="I677" s="18" t="s">
        <v>2214</v>
      </c>
      <c r="J677" s="52" t="s">
        <v>50</v>
      </c>
      <c r="K677" s="10"/>
    </row>
    <row r="678" spans="1:11" s="70" customFormat="1" x14ac:dyDescent="0.2">
      <c r="A678" s="58">
        <f t="shared" si="14"/>
        <v>670</v>
      </c>
      <c r="B678" s="15" t="s">
        <v>1477</v>
      </c>
      <c r="C678" s="15" t="s">
        <v>2090</v>
      </c>
      <c r="D678" s="15" t="s">
        <v>2093</v>
      </c>
      <c r="E678" s="56">
        <v>2016.04</v>
      </c>
      <c r="F678" s="16" t="s">
        <v>199</v>
      </c>
      <c r="G678" s="17">
        <v>3733</v>
      </c>
      <c r="H678" s="17">
        <v>6832</v>
      </c>
      <c r="I678" s="18" t="s">
        <v>2119</v>
      </c>
      <c r="J678" s="52" t="s">
        <v>50</v>
      </c>
      <c r="K678" s="10"/>
    </row>
    <row r="679" spans="1:11" s="70" customFormat="1" x14ac:dyDescent="0.2">
      <c r="A679" s="58">
        <f t="shared" si="14"/>
        <v>671</v>
      </c>
      <c r="B679" s="15" t="s">
        <v>1478</v>
      </c>
      <c r="C679" s="15" t="s">
        <v>2090</v>
      </c>
      <c r="D679" s="15" t="s">
        <v>2093</v>
      </c>
      <c r="E679" s="56">
        <v>2016.05</v>
      </c>
      <c r="F679" s="16" t="s">
        <v>161</v>
      </c>
      <c r="G679" s="17">
        <v>5550</v>
      </c>
      <c r="H679" s="17">
        <v>11094</v>
      </c>
      <c r="I679" s="18" t="s">
        <v>2276</v>
      </c>
      <c r="J679" s="52" t="s">
        <v>50</v>
      </c>
      <c r="K679" s="10"/>
    </row>
    <row r="680" spans="1:11" s="70" customFormat="1" x14ac:dyDescent="0.2">
      <c r="A680" s="58">
        <f t="shared" si="14"/>
        <v>672</v>
      </c>
      <c r="B680" s="15" t="s">
        <v>1479</v>
      </c>
      <c r="C680" s="15" t="s">
        <v>2090</v>
      </c>
      <c r="D680" s="15" t="s">
        <v>2093</v>
      </c>
      <c r="E680" s="56">
        <v>2016.05</v>
      </c>
      <c r="F680" s="16" t="s">
        <v>194</v>
      </c>
      <c r="G680" s="17">
        <v>6567</v>
      </c>
      <c r="H680" s="17">
        <v>8697</v>
      </c>
      <c r="I680" s="18" t="s">
        <v>2119</v>
      </c>
      <c r="J680" s="52" t="s">
        <v>50</v>
      </c>
      <c r="K680" s="10"/>
    </row>
    <row r="681" spans="1:11" s="70" customFormat="1" x14ac:dyDescent="0.2">
      <c r="A681" s="58">
        <f t="shared" si="14"/>
        <v>673</v>
      </c>
      <c r="B681" s="15" t="s">
        <v>1480</v>
      </c>
      <c r="C681" s="15" t="s">
        <v>2090</v>
      </c>
      <c r="D681" s="15" t="s">
        <v>2093</v>
      </c>
      <c r="E681" s="56">
        <v>2016.06</v>
      </c>
      <c r="F681" s="16" t="s">
        <v>149</v>
      </c>
      <c r="G681" s="17">
        <v>5809</v>
      </c>
      <c r="H681" s="17">
        <v>12481</v>
      </c>
      <c r="I681" s="18" t="s">
        <v>2190</v>
      </c>
      <c r="J681" s="52" t="s">
        <v>50</v>
      </c>
      <c r="K681" s="10"/>
    </row>
    <row r="682" spans="1:11" s="70" customFormat="1" x14ac:dyDescent="0.2">
      <c r="A682" s="58">
        <f t="shared" si="14"/>
        <v>674</v>
      </c>
      <c r="B682" s="15" t="s">
        <v>1481</v>
      </c>
      <c r="C682" s="15" t="s">
        <v>2090</v>
      </c>
      <c r="D682" s="15" t="s">
        <v>2093</v>
      </c>
      <c r="E682" s="56">
        <v>2016.07</v>
      </c>
      <c r="F682" s="16" t="s">
        <v>213</v>
      </c>
      <c r="G682" s="17">
        <v>3070</v>
      </c>
      <c r="H682" s="17">
        <v>5172</v>
      </c>
      <c r="I682" s="18" t="s">
        <v>2119</v>
      </c>
      <c r="J682" s="52" t="s">
        <v>50</v>
      </c>
      <c r="K682" s="10"/>
    </row>
    <row r="683" spans="1:11" s="70" customFormat="1" x14ac:dyDescent="0.2">
      <c r="A683" s="58">
        <f t="shared" ref="A683:A746" si="15">ROW()-8</f>
        <v>675</v>
      </c>
      <c r="B683" s="15" t="s">
        <v>1356</v>
      </c>
      <c r="C683" s="15" t="s">
        <v>2090</v>
      </c>
      <c r="D683" s="15" t="s">
        <v>2093</v>
      </c>
      <c r="E683" s="56">
        <v>2016.08</v>
      </c>
      <c r="F683" s="16" t="s">
        <v>174</v>
      </c>
      <c r="G683" s="17">
        <v>7966</v>
      </c>
      <c r="H683" s="17">
        <v>12274</v>
      </c>
      <c r="I683" s="18" t="s">
        <v>4</v>
      </c>
      <c r="J683" s="52" t="s">
        <v>50</v>
      </c>
      <c r="K683" s="9"/>
    </row>
    <row r="684" spans="1:11" s="70" customFormat="1" x14ac:dyDescent="0.2">
      <c r="A684" s="58">
        <f t="shared" si="15"/>
        <v>676</v>
      </c>
      <c r="B684" s="15" t="s">
        <v>1482</v>
      </c>
      <c r="C684" s="15" t="s">
        <v>2090</v>
      </c>
      <c r="D684" s="15" t="s">
        <v>2093</v>
      </c>
      <c r="E684" s="56">
        <v>2016.08</v>
      </c>
      <c r="F684" s="16" t="s">
        <v>160</v>
      </c>
      <c r="G684" s="17">
        <v>3862</v>
      </c>
      <c r="H684" s="17">
        <v>7415</v>
      </c>
      <c r="I684" s="18" t="s">
        <v>2119</v>
      </c>
      <c r="J684" s="52" t="s">
        <v>50</v>
      </c>
      <c r="K684" s="9"/>
    </row>
    <row r="685" spans="1:11" s="70" customFormat="1" x14ac:dyDescent="0.2">
      <c r="A685" s="58">
        <f t="shared" si="15"/>
        <v>677</v>
      </c>
      <c r="B685" s="15" t="s">
        <v>1357</v>
      </c>
      <c r="C685" s="15" t="s">
        <v>2090</v>
      </c>
      <c r="D685" s="15" t="s">
        <v>2093</v>
      </c>
      <c r="E685" s="56">
        <v>2016.09</v>
      </c>
      <c r="F685" s="16" t="s">
        <v>152</v>
      </c>
      <c r="G685" s="17">
        <v>2316</v>
      </c>
      <c r="H685" s="17">
        <v>4032</v>
      </c>
      <c r="I685" s="18" t="s">
        <v>4</v>
      </c>
      <c r="J685" s="52" t="s">
        <v>50</v>
      </c>
      <c r="K685" s="10"/>
    </row>
    <row r="686" spans="1:11" s="70" customFormat="1" x14ac:dyDescent="0.2">
      <c r="A686" s="58">
        <f t="shared" si="15"/>
        <v>678</v>
      </c>
      <c r="B686" s="15" t="s">
        <v>1483</v>
      </c>
      <c r="C686" s="15" t="s">
        <v>2090</v>
      </c>
      <c r="D686" s="15" t="s">
        <v>2095</v>
      </c>
      <c r="E686" s="56">
        <v>2016.09</v>
      </c>
      <c r="F686" s="16" t="s">
        <v>112</v>
      </c>
      <c r="G686" s="17">
        <v>3813</v>
      </c>
      <c r="H686" s="17">
        <v>5416</v>
      </c>
      <c r="I686" s="18" t="s">
        <v>40</v>
      </c>
      <c r="J686" s="52" t="s">
        <v>50</v>
      </c>
      <c r="K686" s="10"/>
    </row>
    <row r="687" spans="1:11" s="70" customFormat="1" x14ac:dyDescent="0.2">
      <c r="A687" s="58">
        <f t="shared" si="15"/>
        <v>679</v>
      </c>
      <c r="B687" s="15" t="s">
        <v>2355</v>
      </c>
      <c r="C687" s="15" t="s">
        <v>2090</v>
      </c>
      <c r="D687" s="15" t="s">
        <v>2208</v>
      </c>
      <c r="E687" s="56">
        <v>2016.09</v>
      </c>
      <c r="F687" s="16" t="s">
        <v>175</v>
      </c>
      <c r="G687" s="17">
        <v>3463</v>
      </c>
      <c r="H687" s="17">
        <v>6779</v>
      </c>
      <c r="I687" s="18" t="s">
        <v>40</v>
      </c>
      <c r="J687" s="52" t="s">
        <v>50</v>
      </c>
      <c r="K687" s="10"/>
    </row>
    <row r="688" spans="1:11" s="70" customFormat="1" x14ac:dyDescent="0.2">
      <c r="A688" s="58">
        <f t="shared" si="15"/>
        <v>680</v>
      </c>
      <c r="B688" s="15" t="s">
        <v>1358</v>
      </c>
      <c r="C688" s="15" t="s">
        <v>2090</v>
      </c>
      <c r="D688" s="15" t="s">
        <v>2104</v>
      </c>
      <c r="E688" s="56" t="s">
        <v>892</v>
      </c>
      <c r="F688" s="16" t="s">
        <v>183</v>
      </c>
      <c r="G688" s="17">
        <v>7315</v>
      </c>
      <c r="H688" s="17">
        <v>12878</v>
      </c>
      <c r="I688" s="18" t="s">
        <v>4</v>
      </c>
      <c r="J688" s="52" t="s">
        <v>50</v>
      </c>
      <c r="K688" s="10"/>
    </row>
    <row r="689" spans="1:11" s="70" customFormat="1" x14ac:dyDescent="0.2">
      <c r="A689" s="58">
        <f t="shared" si="15"/>
        <v>681</v>
      </c>
      <c r="B689" s="15" t="s">
        <v>1484</v>
      </c>
      <c r="C689" s="15" t="s">
        <v>2090</v>
      </c>
      <c r="D689" s="15" t="s">
        <v>2093</v>
      </c>
      <c r="E689" s="56" t="s">
        <v>2361</v>
      </c>
      <c r="F689" s="16" t="s">
        <v>179</v>
      </c>
      <c r="G689" s="17">
        <v>3805</v>
      </c>
      <c r="H689" s="17">
        <v>7383</v>
      </c>
      <c r="I689" s="18" t="s">
        <v>40</v>
      </c>
      <c r="J689" s="52" t="s">
        <v>50</v>
      </c>
      <c r="K689" s="10"/>
    </row>
    <row r="690" spans="1:11" s="70" customFormat="1" x14ac:dyDescent="0.2">
      <c r="A690" s="58">
        <f t="shared" si="15"/>
        <v>682</v>
      </c>
      <c r="B690" s="15" t="s">
        <v>1485</v>
      </c>
      <c r="C690" s="15" t="s">
        <v>2090</v>
      </c>
      <c r="D690" s="19" t="s">
        <v>2093</v>
      </c>
      <c r="E690" s="56">
        <v>2016.11</v>
      </c>
      <c r="F690" s="16" t="s">
        <v>190</v>
      </c>
      <c r="G690" s="20">
        <v>3659</v>
      </c>
      <c r="H690" s="21">
        <v>10782</v>
      </c>
      <c r="I690" s="22" t="s">
        <v>2372</v>
      </c>
      <c r="J690" s="22" t="s">
        <v>50</v>
      </c>
      <c r="K690" s="10"/>
    </row>
    <row r="691" spans="1:11" s="70" customFormat="1" x14ac:dyDescent="0.2">
      <c r="A691" s="58">
        <f t="shared" si="15"/>
        <v>683</v>
      </c>
      <c r="B691" s="15" t="s">
        <v>1486</v>
      </c>
      <c r="C691" s="15" t="s">
        <v>2090</v>
      </c>
      <c r="D691" s="19" t="s">
        <v>2093</v>
      </c>
      <c r="E691" s="56">
        <v>2016.11</v>
      </c>
      <c r="F691" s="16" t="s">
        <v>112</v>
      </c>
      <c r="G691" s="20">
        <v>3410</v>
      </c>
      <c r="H691" s="21">
        <v>5139</v>
      </c>
      <c r="I691" s="18" t="s">
        <v>40</v>
      </c>
      <c r="J691" s="22" t="s">
        <v>50</v>
      </c>
      <c r="K691" s="10"/>
    </row>
    <row r="692" spans="1:11" s="70" customFormat="1" x14ac:dyDescent="0.2">
      <c r="A692" s="58">
        <f t="shared" si="15"/>
        <v>684</v>
      </c>
      <c r="B692" s="15" t="s">
        <v>1487</v>
      </c>
      <c r="C692" s="15" t="s">
        <v>2090</v>
      </c>
      <c r="D692" s="19" t="s">
        <v>2093</v>
      </c>
      <c r="E692" s="56">
        <v>2016.11</v>
      </c>
      <c r="F692" s="16" t="s">
        <v>150</v>
      </c>
      <c r="G692" s="20">
        <v>3476</v>
      </c>
      <c r="H692" s="21">
        <v>5517</v>
      </c>
      <c r="I692" s="18" t="s">
        <v>40</v>
      </c>
      <c r="J692" s="22" t="s">
        <v>50</v>
      </c>
      <c r="K692" s="10"/>
    </row>
    <row r="693" spans="1:11" s="70" customFormat="1" x14ac:dyDescent="0.2">
      <c r="A693" s="58">
        <f t="shared" si="15"/>
        <v>685</v>
      </c>
      <c r="B693" s="15" t="s">
        <v>1488</v>
      </c>
      <c r="C693" s="15" t="s">
        <v>2090</v>
      </c>
      <c r="D693" s="19" t="s">
        <v>2373</v>
      </c>
      <c r="E693" s="56">
        <v>2016.11</v>
      </c>
      <c r="F693" s="16" t="s">
        <v>196</v>
      </c>
      <c r="G693" s="20">
        <v>7337</v>
      </c>
      <c r="H693" s="21">
        <v>14288</v>
      </c>
      <c r="I693" s="18" t="s">
        <v>40</v>
      </c>
      <c r="J693" s="22" t="s">
        <v>50</v>
      </c>
      <c r="K693" s="10"/>
    </row>
    <row r="694" spans="1:11" s="70" customFormat="1" x14ac:dyDescent="0.2">
      <c r="A694" s="58">
        <f t="shared" si="15"/>
        <v>686</v>
      </c>
      <c r="B694" s="15" t="s">
        <v>1489</v>
      </c>
      <c r="C694" s="15" t="s">
        <v>2090</v>
      </c>
      <c r="D694" s="15" t="s">
        <v>2093</v>
      </c>
      <c r="E694" s="56">
        <v>2016.12</v>
      </c>
      <c r="F694" s="16" t="s">
        <v>128</v>
      </c>
      <c r="G694" s="17">
        <v>4553</v>
      </c>
      <c r="H694" s="17">
        <v>5047</v>
      </c>
      <c r="I694" s="18" t="s">
        <v>40</v>
      </c>
      <c r="J694" s="22" t="s">
        <v>50</v>
      </c>
      <c r="K694" s="10"/>
    </row>
    <row r="695" spans="1:11" s="70" customFormat="1" x14ac:dyDescent="0.2">
      <c r="A695" s="58">
        <f t="shared" si="15"/>
        <v>687</v>
      </c>
      <c r="B695" s="15" t="s">
        <v>1490</v>
      </c>
      <c r="C695" s="15" t="s">
        <v>2090</v>
      </c>
      <c r="D695" s="15" t="s">
        <v>2168</v>
      </c>
      <c r="E695" s="56">
        <v>2016.12</v>
      </c>
      <c r="F695" s="16" t="s">
        <v>132</v>
      </c>
      <c r="G695" s="17">
        <v>3482</v>
      </c>
      <c r="H695" s="17">
        <v>6624</v>
      </c>
      <c r="I695" s="18" t="s">
        <v>40</v>
      </c>
      <c r="J695" s="22" t="s">
        <v>50</v>
      </c>
      <c r="K695" s="10"/>
    </row>
    <row r="696" spans="1:11" s="70" customFormat="1" x14ac:dyDescent="0.2">
      <c r="A696" s="58">
        <f t="shared" si="15"/>
        <v>688</v>
      </c>
      <c r="B696" s="15" t="s">
        <v>2381</v>
      </c>
      <c r="C696" s="15" t="s">
        <v>2090</v>
      </c>
      <c r="D696" s="19" t="s">
        <v>2093</v>
      </c>
      <c r="E696" s="56">
        <v>2016.12</v>
      </c>
      <c r="F696" s="16" t="s">
        <v>133</v>
      </c>
      <c r="G696" s="20">
        <v>4334</v>
      </c>
      <c r="H696" s="21">
        <v>8494</v>
      </c>
      <c r="I696" s="18" t="s">
        <v>40</v>
      </c>
      <c r="J696" s="22" t="s">
        <v>50</v>
      </c>
      <c r="K696" s="10"/>
    </row>
    <row r="697" spans="1:11" s="70" customFormat="1" x14ac:dyDescent="0.2">
      <c r="A697" s="58">
        <f t="shared" si="15"/>
        <v>689</v>
      </c>
      <c r="B697" s="15" t="s">
        <v>1491</v>
      </c>
      <c r="C697" s="15" t="s">
        <v>2090</v>
      </c>
      <c r="D697" s="19" t="s">
        <v>2093</v>
      </c>
      <c r="E697" s="56">
        <v>2016.12</v>
      </c>
      <c r="F697" s="16" t="s">
        <v>138</v>
      </c>
      <c r="G697" s="17">
        <v>4479</v>
      </c>
      <c r="H697" s="17">
        <v>6967</v>
      </c>
      <c r="I697" s="18" t="s">
        <v>4</v>
      </c>
      <c r="J697" s="22" t="s">
        <v>50</v>
      </c>
      <c r="K697" s="10"/>
    </row>
    <row r="698" spans="1:11" s="70" customFormat="1" x14ac:dyDescent="0.2">
      <c r="A698" s="58">
        <f t="shared" si="15"/>
        <v>690</v>
      </c>
      <c r="B698" s="15" t="s">
        <v>1492</v>
      </c>
      <c r="C698" s="15" t="s">
        <v>2090</v>
      </c>
      <c r="D698" s="15" t="s">
        <v>2104</v>
      </c>
      <c r="E698" s="56">
        <v>2017.02</v>
      </c>
      <c r="F698" s="16" t="s">
        <v>147</v>
      </c>
      <c r="G698" s="20">
        <v>4035</v>
      </c>
      <c r="H698" s="17">
        <v>7658</v>
      </c>
      <c r="I698" s="18" t="s">
        <v>40</v>
      </c>
      <c r="J698" s="22" t="s">
        <v>50</v>
      </c>
      <c r="K698" s="10"/>
    </row>
    <row r="699" spans="1:11" s="70" customFormat="1" x14ac:dyDescent="0.2">
      <c r="A699" s="58">
        <f t="shared" si="15"/>
        <v>691</v>
      </c>
      <c r="B699" s="15" t="s">
        <v>1487</v>
      </c>
      <c r="C699" s="15" t="s">
        <v>2090</v>
      </c>
      <c r="D699" s="15" t="s">
        <v>2093</v>
      </c>
      <c r="E699" s="56">
        <v>2017.02</v>
      </c>
      <c r="F699" s="16" t="s">
        <v>150</v>
      </c>
      <c r="G699" s="20">
        <v>16</v>
      </c>
      <c r="H699" s="17">
        <v>25</v>
      </c>
      <c r="I699" s="18" t="s">
        <v>2113</v>
      </c>
      <c r="J699" s="52" t="s">
        <v>2113</v>
      </c>
      <c r="K699" s="10"/>
    </row>
    <row r="700" spans="1:11" s="70" customFormat="1" x14ac:dyDescent="0.2">
      <c r="A700" s="58">
        <f t="shared" si="15"/>
        <v>692</v>
      </c>
      <c r="B700" s="15" t="s">
        <v>1490</v>
      </c>
      <c r="C700" s="15" t="s">
        <v>2090</v>
      </c>
      <c r="D700" s="15" t="s">
        <v>2208</v>
      </c>
      <c r="E700" s="56">
        <v>2017.03</v>
      </c>
      <c r="F700" s="16" t="s">
        <v>132</v>
      </c>
      <c r="G700" s="17">
        <v>238</v>
      </c>
      <c r="H700" s="17">
        <v>527</v>
      </c>
      <c r="I700" s="22" t="s">
        <v>2178</v>
      </c>
      <c r="J700" s="22" t="s">
        <v>50</v>
      </c>
      <c r="K700" s="10"/>
    </row>
    <row r="701" spans="1:11" s="70" customFormat="1" x14ac:dyDescent="0.2">
      <c r="A701" s="58">
        <f t="shared" si="15"/>
        <v>693</v>
      </c>
      <c r="B701" s="25" t="s">
        <v>2407</v>
      </c>
      <c r="C701" s="15" t="s">
        <v>2090</v>
      </c>
      <c r="D701" s="15" t="s">
        <v>2408</v>
      </c>
      <c r="E701" s="56">
        <v>2017.04</v>
      </c>
      <c r="F701" s="16" t="s">
        <v>160</v>
      </c>
      <c r="G701" s="17">
        <v>3417</v>
      </c>
      <c r="H701" s="17">
        <v>7225</v>
      </c>
      <c r="I701" s="18" t="s">
        <v>40</v>
      </c>
      <c r="J701" s="22" t="s">
        <v>50</v>
      </c>
      <c r="K701" s="10"/>
    </row>
    <row r="702" spans="1:11" s="59" customFormat="1" x14ac:dyDescent="0.2">
      <c r="A702" s="58">
        <f t="shared" si="15"/>
        <v>694</v>
      </c>
      <c r="B702" s="25" t="s">
        <v>2409</v>
      </c>
      <c r="C702" s="15" t="s">
        <v>2090</v>
      </c>
      <c r="D702" s="15" t="s">
        <v>2093</v>
      </c>
      <c r="E702" s="56">
        <v>2017.04</v>
      </c>
      <c r="F702" s="16" t="s">
        <v>166</v>
      </c>
      <c r="G702" s="17">
        <v>2771</v>
      </c>
      <c r="H702" s="17">
        <v>6908</v>
      </c>
      <c r="I702" s="18" t="s">
        <v>2119</v>
      </c>
      <c r="J702" s="22" t="s">
        <v>50</v>
      </c>
      <c r="K702" s="9" t="s">
        <v>2200</v>
      </c>
    </row>
    <row r="703" spans="1:11" s="70" customFormat="1" x14ac:dyDescent="0.2">
      <c r="A703" s="58">
        <f t="shared" si="15"/>
        <v>695</v>
      </c>
      <c r="B703" s="15" t="s">
        <v>2422</v>
      </c>
      <c r="C703" s="25" t="s">
        <v>2090</v>
      </c>
      <c r="D703" s="15" t="s">
        <v>2093</v>
      </c>
      <c r="E703" s="56">
        <v>2017.05</v>
      </c>
      <c r="F703" s="16" t="s">
        <v>2423</v>
      </c>
      <c r="G703" s="17">
        <v>3685</v>
      </c>
      <c r="H703" s="17">
        <v>7260</v>
      </c>
      <c r="I703" s="18" t="s">
        <v>2119</v>
      </c>
      <c r="J703" s="22" t="s">
        <v>50</v>
      </c>
      <c r="K703" s="10"/>
    </row>
    <row r="704" spans="1:11" s="70" customFormat="1" x14ac:dyDescent="0.2">
      <c r="A704" s="58">
        <f t="shared" si="15"/>
        <v>696</v>
      </c>
      <c r="B704" s="15" t="s">
        <v>1493</v>
      </c>
      <c r="C704" s="25" t="s">
        <v>2090</v>
      </c>
      <c r="D704" s="15" t="s">
        <v>2093</v>
      </c>
      <c r="E704" s="56">
        <v>2017.05</v>
      </c>
      <c r="F704" s="16" t="s">
        <v>122</v>
      </c>
      <c r="G704" s="17">
        <v>3979</v>
      </c>
      <c r="H704" s="17">
        <v>5447</v>
      </c>
      <c r="I704" s="18" t="s">
        <v>2119</v>
      </c>
      <c r="J704" s="22" t="s">
        <v>50</v>
      </c>
      <c r="K704" s="10"/>
    </row>
    <row r="705" spans="1:11" s="70" customFormat="1" x14ac:dyDescent="0.2">
      <c r="A705" s="58">
        <f t="shared" si="15"/>
        <v>697</v>
      </c>
      <c r="B705" s="15" t="s">
        <v>1494</v>
      </c>
      <c r="C705" s="25" t="s">
        <v>2090</v>
      </c>
      <c r="D705" s="15" t="s">
        <v>2093</v>
      </c>
      <c r="E705" s="56">
        <v>2017.05</v>
      </c>
      <c r="F705" s="16" t="s">
        <v>106</v>
      </c>
      <c r="G705" s="17">
        <v>2342</v>
      </c>
      <c r="H705" s="17">
        <v>4795</v>
      </c>
      <c r="I705" s="18" t="s">
        <v>4</v>
      </c>
      <c r="J705" s="22" t="s">
        <v>50</v>
      </c>
      <c r="K705" s="10"/>
    </row>
    <row r="706" spans="1:11" s="70" customFormat="1" x14ac:dyDescent="0.2">
      <c r="A706" s="58">
        <f t="shared" si="15"/>
        <v>698</v>
      </c>
      <c r="B706" s="25" t="s">
        <v>1360</v>
      </c>
      <c r="C706" s="25" t="s">
        <v>2090</v>
      </c>
      <c r="D706" s="15" t="s">
        <v>2093</v>
      </c>
      <c r="E706" s="56">
        <v>2017.06</v>
      </c>
      <c r="F706" s="16" t="s">
        <v>88</v>
      </c>
      <c r="G706" s="17">
        <v>3750</v>
      </c>
      <c r="H706" s="17">
        <v>6817</v>
      </c>
      <c r="I706" s="18" t="s">
        <v>40</v>
      </c>
      <c r="J706" s="52" t="s">
        <v>50</v>
      </c>
      <c r="K706" s="10"/>
    </row>
    <row r="707" spans="1:11" s="70" customFormat="1" x14ac:dyDescent="0.2">
      <c r="A707" s="58">
        <f t="shared" si="15"/>
        <v>699</v>
      </c>
      <c r="B707" s="25" t="s">
        <v>1495</v>
      </c>
      <c r="C707" s="25" t="s">
        <v>2090</v>
      </c>
      <c r="D707" s="15" t="s">
        <v>2093</v>
      </c>
      <c r="E707" s="56">
        <v>2017.06</v>
      </c>
      <c r="F707" s="16" t="s">
        <v>114</v>
      </c>
      <c r="G707" s="17">
        <v>1630</v>
      </c>
      <c r="H707" s="17">
        <v>3507</v>
      </c>
      <c r="I707" s="18" t="s">
        <v>40</v>
      </c>
      <c r="J707" s="52" t="s">
        <v>50</v>
      </c>
      <c r="K707" s="10"/>
    </row>
    <row r="708" spans="1:11" s="70" customFormat="1" x14ac:dyDescent="0.2">
      <c r="A708" s="58">
        <f t="shared" si="15"/>
        <v>700</v>
      </c>
      <c r="B708" s="25" t="s">
        <v>1496</v>
      </c>
      <c r="C708" s="25" t="s">
        <v>2090</v>
      </c>
      <c r="D708" s="15" t="s">
        <v>2093</v>
      </c>
      <c r="E708" s="56">
        <v>2017.06</v>
      </c>
      <c r="F708" s="16" t="s">
        <v>76</v>
      </c>
      <c r="G708" s="17">
        <v>4980</v>
      </c>
      <c r="H708" s="17">
        <v>9526</v>
      </c>
      <c r="I708" s="18" t="s">
        <v>40</v>
      </c>
      <c r="J708" s="52" t="s">
        <v>50</v>
      </c>
      <c r="K708" s="10"/>
    </row>
    <row r="709" spans="1:11" s="70" customFormat="1" x14ac:dyDescent="0.2">
      <c r="A709" s="58">
        <f t="shared" si="15"/>
        <v>701</v>
      </c>
      <c r="B709" s="25" t="s">
        <v>1497</v>
      </c>
      <c r="C709" s="25" t="s">
        <v>2090</v>
      </c>
      <c r="D709" s="15" t="s">
        <v>2093</v>
      </c>
      <c r="E709" s="56">
        <v>2017.06</v>
      </c>
      <c r="F709" s="16" t="s">
        <v>107</v>
      </c>
      <c r="G709" s="17">
        <v>7112</v>
      </c>
      <c r="H709" s="17">
        <v>14099</v>
      </c>
      <c r="I709" s="18" t="s">
        <v>40</v>
      </c>
      <c r="J709" s="52" t="s">
        <v>50</v>
      </c>
      <c r="K709" s="10"/>
    </row>
    <row r="710" spans="1:11" s="70" customFormat="1" x14ac:dyDescent="0.2">
      <c r="A710" s="58">
        <f t="shared" si="15"/>
        <v>702</v>
      </c>
      <c r="B710" s="25" t="s">
        <v>1787</v>
      </c>
      <c r="C710" s="25" t="s">
        <v>2090</v>
      </c>
      <c r="D710" s="11" t="s">
        <v>2093</v>
      </c>
      <c r="E710" s="56">
        <v>2017.06</v>
      </c>
      <c r="F710" s="16" t="s">
        <v>108</v>
      </c>
      <c r="G710" s="17">
        <v>2366</v>
      </c>
      <c r="H710" s="17">
        <v>3843</v>
      </c>
      <c r="I710" s="18" t="s">
        <v>40</v>
      </c>
      <c r="J710" s="52" t="s">
        <v>50</v>
      </c>
      <c r="K710" s="10"/>
    </row>
    <row r="711" spans="1:11" s="70" customFormat="1" x14ac:dyDescent="0.2">
      <c r="A711" s="58">
        <f t="shared" si="15"/>
        <v>703</v>
      </c>
      <c r="B711" s="25" t="s">
        <v>2001</v>
      </c>
      <c r="C711" s="25" t="s">
        <v>2090</v>
      </c>
      <c r="D711" s="15" t="s">
        <v>2093</v>
      </c>
      <c r="E711" s="56">
        <v>2017.06</v>
      </c>
      <c r="F711" s="16" t="s">
        <v>105</v>
      </c>
      <c r="G711" s="17">
        <v>311</v>
      </c>
      <c r="H711" s="17">
        <v>688</v>
      </c>
      <c r="I711" s="18" t="s">
        <v>40</v>
      </c>
      <c r="J711" s="22" t="s">
        <v>50</v>
      </c>
      <c r="K711" s="10"/>
    </row>
    <row r="712" spans="1:11" s="70" customFormat="1" x14ac:dyDescent="0.2">
      <c r="A712" s="58">
        <f t="shared" si="15"/>
        <v>704</v>
      </c>
      <c r="B712" s="25" t="s">
        <v>1498</v>
      </c>
      <c r="C712" s="15" t="s">
        <v>2090</v>
      </c>
      <c r="D712" s="15" t="s">
        <v>2443</v>
      </c>
      <c r="E712" s="56">
        <v>2017.09</v>
      </c>
      <c r="F712" s="16" t="s">
        <v>2444</v>
      </c>
      <c r="G712" s="17">
        <v>286</v>
      </c>
      <c r="H712" s="17">
        <v>458</v>
      </c>
      <c r="I712" s="18" t="s">
        <v>2119</v>
      </c>
      <c r="J712" s="52" t="s">
        <v>50</v>
      </c>
      <c r="K712" s="10"/>
    </row>
    <row r="713" spans="1:11" s="70" customFormat="1" x14ac:dyDescent="0.2">
      <c r="A713" s="58">
        <f t="shared" si="15"/>
        <v>705</v>
      </c>
      <c r="B713" s="25" t="s">
        <v>1499</v>
      </c>
      <c r="C713" s="15" t="s">
        <v>2090</v>
      </c>
      <c r="D713" s="15" t="s">
        <v>2443</v>
      </c>
      <c r="E713" s="56">
        <v>2017.09</v>
      </c>
      <c r="F713" s="16" t="s">
        <v>2445</v>
      </c>
      <c r="G713" s="17">
        <v>5084</v>
      </c>
      <c r="H713" s="17">
        <v>9306</v>
      </c>
      <c r="I713" s="18" t="s">
        <v>41</v>
      </c>
      <c r="J713" s="52" t="s">
        <v>50</v>
      </c>
      <c r="K713" s="10"/>
    </row>
    <row r="714" spans="1:11" s="70" customFormat="1" x14ac:dyDescent="0.2">
      <c r="A714" s="58">
        <f t="shared" si="15"/>
        <v>706</v>
      </c>
      <c r="B714" s="25" t="s">
        <v>1500</v>
      </c>
      <c r="C714" s="25" t="s">
        <v>2090</v>
      </c>
      <c r="D714" s="15" t="s">
        <v>2104</v>
      </c>
      <c r="E714" s="56">
        <v>2018.02</v>
      </c>
      <c r="F714" s="16" t="s">
        <v>521</v>
      </c>
      <c r="G714" s="17">
        <v>5614</v>
      </c>
      <c r="H714" s="17">
        <v>8067</v>
      </c>
      <c r="I714" s="18" t="s">
        <v>2</v>
      </c>
      <c r="J714" s="52" t="s">
        <v>2478</v>
      </c>
      <c r="K714" s="8"/>
    </row>
    <row r="715" spans="1:11" s="70" customFormat="1" x14ac:dyDescent="0.2">
      <c r="A715" s="58">
        <f t="shared" si="15"/>
        <v>707</v>
      </c>
      <c r="B715" s="15" t="s">
        <v>1501</v>
      </c>
      <c r="C715" s="25" t="s">
        <v>2090</v>
      </c>
      <c r="D715" s="15" t="s">
        <v>2093</v>
      </c>
      <c r="E715" s="56">
        <v>2018.02</v>
      </c>
      <c r="F715" s="16" t="s">
        <v>522</v>
      </c>
      <c r="G715" s="17">
        <v>889</v>
      </c>
      <c r="H715" s="17">
        <v>1746</v>
      </c>
      <c r="I715" s="18" t="s">
        <v>2</v>
      </c>
      <c r="J715" s="52" t="s">
        <v>2092</v>
      </c>
      <c r="K715" s="8"/>
    </row>
    <row r="716" spans="1:11" s="70" customFormat="1" x14ac:dyDescent="0.2">
      <c r="A716" s="58">
        <f t="shared" si="15"/>
        <v>708</v>
      </c>
      <c r="B716" s="25" t="s">
        <v>1502</v>
      </c>
      <c r="C716" s="15" t="s">
        <v>2090</v>
      </c>
      <c r="D716" s="15" t="s">
        <v>2093</v>
      </c>
      <c r="E716" s="56">
        <v>2018.03</v>
      </c>
      <c r="F716" s="16" t="s">
        <v>449</v>
      </c>
      <c r="G716" s="17">
        <v>4664</v>
      </c>
      <c r="H716" s="17">
        <v>7909</v>
      </c>
      <c r="I716" s="18" t="s">
        <v>2</v>
      </c>
      <c r="J716" s="52" t="s">
        <v>2092</v>
      </c>
      <c r="K716" s="10" t="s">
        <v>2466</v>
      </c>
    </row>
    <row r="717" spans="1:11" s="70" customFormat="1" x14ac:dyDescent="0.2">
      <c r="A717" s="58">
        <f t="shared" si="15"/>
        <v>709</v>
      </c>
      <c r="B717" s="25" t="s">
        <v>1503</v>
      </c>
      <c r="C717" s="15" t="s">
        <v>2090</v>
      </c>
      <c r="D717" s="15" t="s">
        <v>2093</v>
      </c>
      <c r="E717" s="56">
        <v>2018.04</v>
      </c>
      <c r="F717" s="26" t="s">
        <v>531</v>
      </c>
      <c r="G717" s="17">
        <v>3265</v>
      </c>
      <c r="H717" s="17">
        <v>6509</v>
      </c>
      <c r="I717" s="18" t="s">
        <v>2181</v>
      </c>
      <c r="J717" s="52" t="s">
        <v>2495</v>
      </c>
      <c r="K717" s="10"/>
    </row>
    <row r="718" spans="1:11" s="70" customFormat="1" x14ac:dyDescent="0.2">
      <c r="A718" s="58">
        <f t="shared" si="15"/>
        <v>710</v>
      </c>
      <c r="B718" s="25" t="s">
        <v>1504</v>
      </c>
      <c r="C718" s="15" t="s">
        <v>2090</v>
      </c>
      <c r="D718" s="15" t="s">
        <v>2093</v>
      </c>
      <c r="E718" s="56">
        <v>2018.04</v>
      </c>
      <c r="F718" s="26" t="s">
        <v>340</v>
      </c>
      <c r="G718" s="17">
        <v>309</v>
      </c>
      <c r="H718" s="17">
        <v>663</v>
      </c>
      <c r="I718" s="18" t="s">
        <v>4</v>
      </c>
      <c r="J718" s="52" t="s">
        <v>2487</v>
      </c>
      <c r="K718" s="10"/>
    </row>
    <row r="719" spans="1:11" s="70" customFormat="1" x14ac:dyDescent="0.2">
      <c r="A719" s="58">
        <f t="shared" si="15"/>
        <v>711</v>
      </c>
      <c r="B719" s="25" t="s">
        <v>1505</v>
      </c>
      <c r="C719" s="15" t="s">
        <v>2090</v>
      </c>
      <c r="D719" s="15" t="s">
        <v>2104</v>
      </c>
      <c r="E719" s="56">
        <v>2018.04</v>
      </c>
      <c r="F719" s="26" t="s">
        <v>537</v>
      </c>
      <c r="G719" s="17">
        <v>4079</v>
      </c>
      <c r="H719" s="17">
        <v>7676</v>
      </c>
      <c r="I719" s="18" t="s">
        <v>2181</v>
      </c>
      <c r="J719" s="52" t="s">
        <v>2092</v>
      </c>
      <c r="K719" s="10" t="s">
        <v>2466</v>
      </c>
    </row>
    <row r="720" spans="1:11" s="70" customFormat="1" x14ac:dyDescent="0.2">
      <c r="A720" s="58">
        <f t="shared" si="15"/>
        <v>712</v>
      </c>
      <c r="B720" s="15" t="s">
        <v>1506</v>
      </c>
      <c r="C720" s="15" t="s">
        <v>2090</v>
      </c>
      <c r="D720" s="15" t="s">
        <v>2093</v>
      </c>
      <c r="E720" s="56">
        <v>2018.06</v>
      </c>
      <c r="F720" s="16" t="s">
        <v>334</v>
      </c>
      <c r="G720" s="17">
        <v>6458</v>
      </c>
      <c r="H720" s="17">
        <v>10711</v>
      </c>
      <c r="I720" s="18" t="s">
        <v>40</v>
      </c>
      <c r="J720" s="52" t="s">
        <v>2478</v>
      </c>
      <c r="K720" s="10"/>
    </row>
    <row r="721" spans="1:11" s="70" customFormat="1" x14ac:dyDescent="0.2">
      <c r="A721" s="58">
        <f t="shared" si="15"/>
        <v>713</v>
      </c>
      <c r="B721" s="15" t="s">
        <v>1507</v>
      </c>
      <c r="C721" s="15" t="s">
        <v>2090</v>
      </c>
      <c r="D721" s="15" t="s">
        <v>2093</v>
      </c>
      <c r="E721" s="56">
        <v>2018.06</v>
      </c>
      <c r="F721" s="16" t="s">
        <v>106</v>
      </c>
      <c r="G721" s="17">
        <v>1919</v>
      </c>
      <c r="H721" s="17">
        <v>3117</v>
      </c>
      <c r="I721" s="18" t="s">
        <v>40</v>
      </c>
      <c r="J721" s="52" t="s">
        <v>2478</v>
      </c>
      <c r="K721" s="10"/>
    </row>
    <row r="722" spans="1:11" s="70" customFormat="1" x14ac:dyDescent="0.2">
      <c r="A722" s="58">
        <f t="shared" si="15"/>
        <v>714</v>
      </c>
      <c r="B722" s="28" t="s">
        <v>1508</v>
      </c>
      <c r="C722" s="28" t="s">
        <v>2090</v>
      </c>
      <c r="D722" s="28" t="s">
        <v>2095</v>
      </c>
      <c r="E722" s="68">
        <v>2018.07</v>
      </c>
      <c r="F722" s="29" t="s">
        <v>2519</v>
      </c>
      <c r="G722" s="30">
        <v>364</v>
      </c>
      <c r="H722" s="30">
        <v>651</v>
      </c>
      <c r="I722" s="31" t="s">
        <v>2158</v>
      </c>
      <c r="J722" s="82" t="s">
        <v>2484</v>
      </c>
      <c r="K722" s="24"/>
    </row>
    <row r="723" spans="1:11" s="70" customFormat="1" x14ac:dyDescent="0.2">
      <c r="A723" s="58">
        <f t="shared" si="15"/>
        <v>715</v>
      </c>
      <c r="B723" s="25" t="s">
        <v>1509</v>
      </c>
      <c r="C723" s="15" t="s">
        <v>2090</v>
      </c>
      <c r="D723" s="34" t="s">
        <v>2093</v>
      </c>
      <c r="E723" s="56">
        <v>2018.09</v>
      </c>
      <c r="F723" s="35" t="s">
        <v>430</v>
      </c>
      <c r="G723" s="36">
        <v>6226</v>
      </c>
      <c r="H723" s="33">
        <v>11873</v>
      </c>
      <c r="I723" s="37" t="s">
        <v>41</v>
      </c>
      <c r="J723" s="37" t="s">
        <v>50</v>
      </c>
      <c r="K723" s="10"/>
    </row>
    <row r="724" spans="1:11" s="70" customFormat="1" x14ac:dyDescent="0.2">
      <c r="A724" s="58">
        <f t="shared" si="15"/>
        <v>716</v>
      </c>
      <c r="B724" s="25" t="s">
        <v>1510</v>
      </c>
      <c r="C724" s="25" t="s">
        <v>2090</v>
      </c>
      <c r="D724" s="15" t="s">
        <v>2093</v>
      </c>
      <c r="E724" s="56" t="s">
        <v>2553</v>
      </c>
      <c r="F724" s="26" t="s">
        <v>2563</v>
      </c>
      <c r="G724" s="17">
        <v>2330</v>
      </c>
      <c r="H724" s="17">
        <v>4775</v>
      </c>
      <c r="I724" s="18" t="s">
        <v>2158</v>
      </c>
      <c r="J724" s="52" t="s">
        <v>2484</v>
      </c>
      <c r="K724" s="10"/>
    </row>
    <row r="725" spans="1:11" s="70" customFormat="1" x14ac:dyDescent="0.2">
      <c r="A725" s="58">
        <f t="shared" si="15"/>
        <v>717</v>
      </c>
      <c r="B725" s="25" t="s">
        <v>1511</v>
      </c>
      <c r="C725" s="34" t="s">
        <v>2090</v>
      </c>
      <c r="D725" s="34" t="s">
        <v>2093</v>
      </c>
      <c r="E725" s="56">
        <v>2018.11</v>
      </c>
      <c r="F725" s="16" t="s">
        <v>2576</v>
      </c>
      <c r="G725" s="33">
        <v>5215</v>
      </c>
      <c r="H725" s="33">
        <v>7394</v>
      </c>
      <c r="I725" s="37" t="s">
        <v>2119</v>
      </c>
      <c r="J725" s="37" t="s">
        <v>2497</v>
      </c>
      <c r="K725" s="10"/>
    </row>
    <row r="726" spans="1:11" s="70" customFormat="1" x14ac:dyDescent="0.2">
      <c r="A726" s="58">
        <f t="shared" si="15"/>
        <v>718</v>
      </c>
      <c r="B726" s="15" t="s">
        <v>561</v>
      </c>
      <c r="C726" s="15" t="s">
        <v>2090</v>
      </c>
      <c r="D726" s="34" t="s">
        <v>2128</v>
      </c>
      <c r="E726" s="56">
        <v>2018.12</v>
      </c>
      <c r="F726" s="35" t="s">
        <v>536</v>
      </c>
      <c r="G726" s="17">
        <v>4652</v>
      </c>
      <c r="H726" s="17">
        <v>9613</v>
      </c>
      <c r="I726" s="31" t="s">
        <v>4</v>
      </c>
      <c r="J726" s="37" t="s">
        <v>33</v>
      </c>
      <c r="K726" s="8"/>
    </row>
    <row r="727" spans="1:11" s="70" customFormat="1" x14ac:dyDescent="0.2">
      <c r="A727" s="58">
        <f t="shared" si="15"/>
        <v>719</v>
      </c>
      <c r="B727" s="15" t="s">
        <v>562</v>
      </c>
      <c r="C727" s="15" t="s">
        <v>2090</v>
      </c>
      <c r="D727" s="34" t="s">
        <v>2093</v>
      </c>
      <c r="E727" s="56">
        <v>2018.12</v>
      </c>
      <c r="F727" s="35" t="s">
        <v>536</v>
      </c>
      <c r="G727" s="17">
        <v>27</v>
      </c>
      <c r="H727" s="17">
        <v>42</v>
      </c>
      <c r="I727" s="37" t="s">
        <v>2589</v>
      </c>
      <c r="J727" s="37" t="s">
        <v>2589</v>
      </c>
      <c r="K727" s="8"/>
    </row>
    <row r="728" spans="1:11" s="70" customFormat="1" x14ac:dyDescent="0.2">
      <c r="A728" s="58">
        <f t="shared" si="15"/>
        <v>720</v>
      </c>
      <c r="B728" s="11" t="s">
        <v>579</v>
      </c>
      <c r="C728" s="15" t="s">
        <v>2090</v>
      </c>
      <c r="D728" s="12" t="s">
        <v>2128</v>
      </c>
      <c r="E728" s="69" t="s">
        <v>2598</v>
      </c>
      <c r="F728" s="12" t="s">
        <v>580</v>
      </c>
      <c r="G728" s="47">
        <v>3748</v>
      </c>
      <c r="H728" s="47">
        <v>6691</v>
      </c>
      <c r="I728" s="48" t="s">
        <v>41</v>
      </c>
      <c r="J728" s="50" t="s">
        <v>33</v>
      </c>
      <c r="K728" s="10"/>
    </row>
    <row r="729" spans="1:11" s="70" customFormat="1" x14ac:dyDescent="0.2">
      <c r="A729" s="58">
        <f t="shared" si="15"/>
        <v>721</v>
      </c>
      <c r="B729" s="11" t="s">
        <v>584</v>
      </c>
      <c r="C729" s="15" t="s">
        <v>2090</v>
      </c>
      <c r="D729" s="12" t="s">
        <v>2093</v>
      </c>
      <c r="E729" s="69" t="s">
        <v>2598</v>
      </c>
      <c r="F729" s="11" t="s">
        <v>585</v>
      </c>
      <c r="G729" s="47">
        <v>9319</v>
      </c>
      <c r="H729" s="47">
        <v>15892</v>
      </c>
      <c r="I729" s="48" t="s">
        <v>41</v>
      </c>
      <c r="J729" s="50" t="s">
        <v>33</v>
      </c>
      <c r="K729" s="8"/>
    </row>
    <row r="730" spans="1:11" s="59" customFormat="1" x14ac:dyDescent="0.2">
      <c r="A730" s="58">
        <f t="shared" si="15"/>
        <v>722</v>
      </c>
      <c r="B730" s="11" t="s">
        <v>1362</v>
      </c>
      <c r="C730" s="15" t="s">
        <v>2090</v>
      </c>
      <c r="D730" s="15" t="s">
        <v>2128</v>
      </c>
      <c r="E730" s="69" t="s">
        <v>2604</v>
      </c>
      <c r="F730" s="11" t="s">
        <v>321</v>
      </c>
      <c r="G730" s="49">
        <v>7075</v>
      </c>
      <c r="H730" s="49">
        <v>15628</v>
      </c>
      <c r="I730" s="50" t="s">
        <v>2119</v>
      </c>
      <c r="J730" s="92" t="s">
        <v>33</v>
      </c>
      <c r="K730" s="51" t="s">
        <v>2605</v>
      </c>
    </row>
    <row r="731" spans="1:11" s="70" customFormat="1" x14ac:dyDescent="0.2">
      <c r="A731" s="58">
        <f t="shared" si="15"/>
        <v>723</v>
      </c>
      <c r="B731" s="15" t="s">
        <v>613</v>
      </c>
      <c r="C731" s="15" t="s">
        <v>2090</v>
      </c>
      <c r="D731" s="34" t="s">
        <v>2095</v>
      </c>
      <c r="E731" s="56">
        <v>2019.04</v>
      </c>
      <c r="F731" s="35" t="s">
        <v>622</v>
      </c>
      <c r="G731" s="17">
        <v>855</v>
      </c>
      <c r="H731" s="17">
        <v>1747</v>
      </c>
      <c r="I731" s="37" t="s">
        <v>41</v>
      </c>
      <c r="J731" s="37" t="s">
        <v>50</v>
      </c>
      <c r="K731" s="8"/>
    </row>
    <row r="732" spans="1:11" s="59" customFormat="1" x14ac:dyDescent="0.2">
      <c r="A732" s="58">
        <f t="shared" si="15"/>
        <v>724</v>
      </c>
      <c r="B732" s="15" t="s">
        <v>1512</v>
      </c>
      <c r="C732" s="15" t="s">
        <v>2090</v>
      </c>
      <c r="D732" s="34" t="s">
        <v>2093</v>
      </c>
      <c r="E732" s="56">
        <v>2019.05</v>
      </c>
      <c r="F732" s="35" t="s">
        <v>626</v>
      </c>
      <c r="G732" s="17">
        <v>3281</v>
      </c>
      <c r="H732" s="17">
        <v>6666</v>
      </c>
      <c r="I732" s="37" t="s">
        <v>41</v>
      </c>
      <c r="J732" s="37" t="s">
        <v>50</v>
      </c>
      <c r="K732" s="8"/>
    </row>
    <row r="733" spans="1:11" s="59" customFormat="1" x14ac:dyDescent="0.2">
      <c r="A733" s="58">
        <f t="shared" si="15"/>
        <v>725</v>
      </c>
      <c r="B733" s="15" t="s">
        <v>1513</v>
      </c>
      <c r="C733" s="15" t="s">
        <v>2090</v>
      </c>
      <c r="D733" s="34" t="s">
        <v>2093</v>
      </c>
      <c r="E733" s="56">
        <v>2019.05</v>
      </c>
      <c r="F733" s="35" t="s">
        <v>624</v>
      </c>
      <c r="G733" s="17">
        <v>6715</v>
      </c>
      <c r="H733" s="17">
        <v>10629</v>
      </c>
      <c r="I733" s="37" t="s">
        <v>41</v>
      </c>
      <c r="J733" s="37" t="s">
        <v>50</v>
      </c>
      <c r="K733" s="8"/>
    </row>
    <row r="734" spans="1:11" s="59" customFormat="1" x14ac:dyDescent="0.2">
      <c r="A734" s="58">
        <f t="shared" si="15"/>
        <v>726</v>
      </c>
      <c r="B734" s="15" t="s">
        <v>1514</v>
      </c>
      <c r="C734" s="15" t="s">
        <v>2090</v>
      </c>
      <c r="D734" s="34" t="s">
        <v>2093</v>
      </c>
      <c r="E734" s="56">
        <v>2019.05</v>
      </c>
      <c r="F734" s="35" t="s">
        <v>631</v>
      </c>
      <c r="G734" s="17">
        <v>2576</v>
      </c>
      <c r="H734" s="17">
        <v>4518</v>
      </c>
      <c r="I734" s="37" t="s">
        <v>41</v>
      </c>
      <c r="J734" s="37" t="s">
        <v>50</v>
      </c>
      <c r="K734" s="8"/>
    </row>
    <row r="735" spans="1:11" s="59" customFormat="1" x14ac:dyDescent="0.2">
      <c r="A735" s="58">
        <f t="shared" si="15"/>
        <v>727</v>
      </c>
      <c r="B735" s="15" t="s">
        <v>1515</v>
      </c>
      <c r="C735" s="15" t="s">
        <v>2090</v>
      </c>
      <c r="D735" s="34" t="s">
        <v>2093</v>
      </c>
      <c r="E735" s="56">
        <v>2019.05</v>
      </c>
      <c r="F735" s="35" t="s">
        <v>622</v>
      </c>
      <c r="G735" s="17">
        <v>3889</v>
      </c>
      <c r="H735" s="17">
        <v>7268</v>
      </c>
      <c r="I735" s="37" t="s">
        <v>41</v>
      </c>
      <c r="J735" s="37" t="s">
        <v>50</v>
      </c>
      <c r="K735" s="8"/>
    </row>
    <row r="736" spans="1:11" s="59" customFormat="1" x14ac:dyDescent="0.2">
      <c r="A736" s="58">
        <f t="shared" si="15"/>
        <v>728</v>
      </c>
      <c r="B736" s="15" t="s">
        <v>1516</v>
      </c>
      <c r="C736" s="15" t="s">
        <v>2090</v>
      </c>
      <c r="D736" s="34" t="s">
        <v>2093</v>
      </c>
      <c r="E736" s="56">
        <v>2019.05</v>
      </c>
      <c r="F736" s="35" t="s">
        <v>627</v>
      </c>
      <c r="G736" s="17">
        <v>2692</v>
      </c>
      <c r="H736" s="17">
        <v>5463</v>
      </c>
      <c r="I736" s="37" t="s">
        <v>41</v>
      </c>
      <c r="J736" s="37" t="s">
        <v>50</v>
      </c>
      <c r="K736" s="8"/>
    </row>
    <row r="737" spans="1:11" s="59" customFormat="1" x14ac:dyDescent="0.2">
      <c r="A737" s="58">
        <f t="shared" si="15"/>
        <v>729</v>
      </c>
      <c r="B737" s="15" t="s">
        <v>1517</v>
      </c>
      <c r="C737" s="15" t="s">
        <v>2090</v>
      </c>
      <c r="D737" s="34" t="s">
        <v>2093</v>
      </c>
      <c r="E737" s="56">
        <v>2019.05</v>
      </c>
      <c r="F737" s="35" t="s">
        <v>625</v>
      </c>
      <c r="G737" s="17">
        <v>5006</v>
      </c>
      <c r="H737" s="17">
        <v>8884</v>
      </c>
      <c r="I737" s="37" t="s">
        <v>41</v>
      </c>
      <c r="J737" s="37" t="s">
        <v>50</v>
      </c>
      <c r="K737" s="8"/>
    </row>
    <row r="738" spans="1:11" s="59" customFormat="1" x14ac:dyDescent="0.2">
      <c r="A738" s="58">
        <f t="shared" si="15"/>
        <v>730</v>
      </c>
      <c r="B738" s="15" t="s">
        <v>655</v>
      </c>
      <c r="C738" s="15" t="s">
        <v>2090</v>
      </c>
      <c r="D738" s="34" t="s">
        <v>2128</v>
      </c>
      <c r="E738" s="56">
        <v>2019.07</v>
      </c>
      <c r="F738" s="35" t="s">
        <v>645</v>
      </c>
      <c r="G738" s="17">
        <v>2036</v>
      </c>
      <c r="H738" s="17">
        <v>3861</v>
      </c>
      <c r="I738" s="50" t="s">
        <v>2189</v>
      </c>
      <c r="J738" s="37" t="s">
        <v>33</v>
      </c>
      <c r="K738" s="8"/>
    </row>
    <row r="739" spans="1:11" s="59" customFormat="1" x14ac:dyDescent="0.2">
      <c r="A739" s="58">
        <f t="shared" si="15"/>
        <v>731</v>
      </c>
      <c r="B739" s="15" t="s">
        <v>1518</v>
      </c>
      <c r="C739" s="34" t="s">
        <v>2090</v>
      </c>
      <c r="D739" s="34" t="s">
        <v>2093</v>
      </c>
      <c r="E739" s="56">
        <v>2019.08</v>
      </c>
      <c r="F739" s="35" t="s">
        <v>660</v>
      </c>
      <c r="G739" s="17">
        <v>7696</v>
      </c>
      <c r="H739" s="17">
        <v>16958</v>
      </c>
      <c r="I739" s="50" t="s">
        <v>2189</v>
      </c>
      <c r="J739" s="37" t="s">
        <v>33</v>
      </c>
      <c r="K739" s="45"/>
    </row>
    <row r="740" spans="1:11" s="59" customFormat="1" x14ac:dyDescent="0.2">
      <c r="A740" s="58">
        <f t="shared" si="15"/>
        <v>732</v>
      </c>
      <c r="B740" s="15" t="s">
        <v>1519</v>
      </c>
      <c r="C740" s="34" t="s">
        <v>2090</v>
      </c>
      <c r="D740" s="34" t="s">
        <v>2128</v>
      </c>
      <c r="E740" s="56">
        <v>2019.08</v>
      </c>
      <c r="F740" s="35" t="s">
        <v>665</v>
      </c>
      <c r="G740" s="17">
        <v>3044</v>
      </c>
      <c r="H740" s="17">
        <v>6803</v>
      </c>
      <c r="I740" s="37" t="s">
        <v>612</v>
      </c>
      <c r="J740" s="37" t="s">
        <v>33</v>
      </c>
      <c r="K740" s="45"/>
    </row>
    <row r="741" spans="1:11" s="59" customFormat="1" x14ac:dyDescent="0.2">
      <c r="A741" s="58">
        <f t="shared" si="15"/>
        <v>733</v>
      </c>
      <c r="B741" s="15" t="s">
        <v>2626</v>
      </c>
      <c r="C741" s="15" t="s">
        <v>2090</v>
      </c>
      <c r="D741" s="15" t="s">
        <v>2093</v>
      </c>
      <c r="E741" s="56">
        <v>2019.09</v>
      </c>
      <c r="F741" s="35" t="s">
        <v>642</v>
      </c>
      <c r="G741" s="17">
        <v>2438</v>
      </c>
      <c r="H741" s="17">
        <v>5375</v>
      </c>
      <c r="I741" s="50" t="s">
        <v>2205</v>
      </c>
      <c r="J741" s="37" t="s">
        <v>50</v>
      </c>
      <c r="K741" s="8" t="s">
        <v>2428</v>
      </c>
    </row>
    <row r="742" spans="1:11" s="59" customFormat="1" x14ac:dyDescent="0.2">
      <c r="A742" s="58">
        <f t="shared" si="15"/>
        <v>734</v>
      </c>
      <c r="B742" s="15" t="s">
        <v>1520</v>
      </c>
      <c r="C742" s="15" t="s">
        <v>2090</v>
      </c>
      <c r="D742" s="34" t="s">
        <v>2093</v>
      </c>
      <c r="E742" s="56" t="s">
        <v>2630</v>
      </c>
      <c r="F742" s="35" t="s">
        <v>684</v>
      </c>
      <c r="G742" s="17">
        <v>2783</v>
      </c>
      <c r="H742" s="37" t="s">
        <v>2629</v>
      </c>
      <c r="I742" s="37" t="s">
        <v>41</v>
      </c>
      <c r="J742" s="37" t="s">
        <v>50</v>
      </c>
      <c r="K742" s="8" t="s">
        <v>2631</v>
      </c>
    </row>
    <row r="743" spans="1:11" s="59" customFormat="1" x14ac:dyDescent="0.2">
      <c r="A743" s="58">
        <f t="shared" si="15"/>
        <v>735</v>
      </c>
      <c r="B743" s="15" t="s">
        <v>1522</v>
      </c>
      <c r="C743" s="34" t="s">
        <v>2090</v>
      </c>
      <c r="D743" s="34" t="s">
        <v>2093</v>
      </c>
      <c r="E743" s="56">
        <v>2019.11</v>
      </c>
      <c r="F743" s="35" t="s">
        <v>690</v>
      </c>
      <c r="G743" s="17">
        <v>3397</v>
      </c>
      <c r="H743" s="17">
        <v>7210</v>
      </c>
      <c r="I743" s="37" t="s">
        <v>41</v>
      </c>
      <c r="J743" s="37" t="s">
        <v>50</v>
      </c>
      <c r="K743" s="8"/>
    </row>
    <row r="744" spans="1:11" s="59" customFormat="1" x14ac:dyDescent="0.2">
      <c r="A744" s="58">
        <f t="shared" si="15"/>
        <v>736</v>
      </c>
      <c r="B744" s="15" t="s">
        <v>1523</v>
      </c>
      <c r="C744" s="34" t="s">
        <v>2090</v>
      </c>
      <c r="D744" s="34" t="s">
        <v>2093</v>
      </c>
      <c r="E744" s="56">
        <v>2019.11</v>
      </c>
      <c r="F744" s="35" t="s">
        <v>674</v>
      </c>
      <c r="G744" s="17">
        <v>3396</v>
      </c>
      <c r="H744" s="17">
        <v>5204</v>
      </c>
      <c r="I744" s="37" t="s">
        <v>41</v>
      </c>
      <c r="J744" s="37" t="s">
        <v>50</v>
      </c>
      <c r="K744" s="8"/>
    </row>
    <row r="745" spans="1:11" s="59" customFormat="1" x14ac:dyDescent="0.2">
      <c r="A745" s="58">
        <f t="shared" si="15"/>
        <v>737</v>
      </c>
      <c r="B745" s="15" t="s">
        <v>1524</v>
      </c>
      <c r="C745" s="15" t="s">
        <v>2090</v>
      </c>
      <c r="D745" s="34" t="s">
        <v>2093</v>
      </c>
      <c r="E745" s="56">
        <v>2019.12</v>
      </c>
      <c r="F745" s="35" t="s">
        <v>701</v>
      </c>
      <c r="G745" s="17">
        <v>3415</v>
      </c>
      <c r="H745" s="17">
        <v>5859</v>
      </c>
      <c r="I745" s="37" t="s">
        <v>41</v>
      </c>
      <c r="J745" s="37" t="s">
        <v>50</v>
      </c>
      <c r="K745" s="8" t="s">
        <v>2428</v>
      </c>
    </row>
    <row r="746" spans="1:11" s="59" customFormat="1" x14ac:dyDescent="0.2">
      <c r="A746" s="58">
        <f t="shared" si="15"/>
        <v>738</v>
      </c>
      <c r="B746" s="15" t="s">
        <v>713</v>
      </c>
      <c r="C746" s="15" t="s">
        <v>2090</v>
      </c>
      <c r="D746" s="34" t="s">
        <v>2093</v>
      </c>
      <c r="E746" s="56">
        <v>2019.12</v>
      </c>
      <c r="F746" s="35" t="s">
        <v>590</v>
      </c>
      <c r="G746" s="17">
        <v>5461</v>
      </c>
      <c r="H746" s="17">
        <v>9477</v>
      </c>
      <c r="I746" s="37" t="s">
        <v>41</v>
      </c>
      <c r="J746" s="37" t="s">
        <v>50</v>
      </c>
      <c r="K746" s="8"/>
    </row>
    <row r="747" spans="1:11" s="59" customFormat="1" x14ac:dyDescent="0.2">
      <c r="A747" s="58">
        <f t="shared" ref="A747:A819" si="16">ROW()-8</f>
        <v>739</v>
      </c>
      <c r="B747" s="15" t="s">
        <v>2877</v>
      </c>
      <c r="C747" s="15" t="s">
        <v>2090</v>
      </c>
      <c r="D747" s="34" t="s">
        <v>2116</v>
      </c>
      <c r="E747" s="56">
        <v>2020.01</v>
      </c>
      <c r="F747" s="35" t="s">
        <v>714</v>
      </c>
      <c r="G747" s="17">
        <v>1156</v>
      </c>
      <c r="H747" s="17">
        <v>2327</v>
      </c>
      <c r="I747" s="37" t="s">
        <v>2205</v>
      </c>
      <c r="J747" s="37" t="s">
        <v>50</v>
      </c>
      <c r="K747" s="8"/>
    </row>
    <row r="748" spans="1:11" s="59" customFormat="1" x14ac:dyDescent="0.2">
      <c r="A748" s="58">
        <f t="shared" si="16"/>
        <v>740</v>
      </c>
      <c r="B748" s="15" t="s">
        <v>1525</v>
      </c>
      <c r="C748" s="15" t="s">
        <v>2090</v>
      </c>
      <c r="D748" s="34" t="s">
        <v>2139</v>
      </c>
      <c r="E748" s="56">
        <v>2020.02</v>
      </c>
      <c r="F748" s="35" t="s">
        <v>363</v>
      </c>
      <c r="G748" s="17">
        <v>3838</v>
      </c>
      <c r="H748" s="17">
        <v>6913</v>
      </c>
      <c r="I748" s="37" t="s">
        <v>2189</v>
      </c>
      <c r="J748" s="37" t="s">
        <v>50</v>
      </c>
      <c r="K748" s="8"/>
    </row>
    <row r="749" spans="1:11" s="59" customFormat="1" x14ac:dyDescent="0.2">
      <c r="A749" s="58">
        <f t="shared" si="16"/>
        <v>741</v>
      </c>
      <c r="B749" s="15" t="s">
        <v>1522</v>
      </c>
      <c r="C749" s="15" t="s">
        <v>2090</v>
      </c>
      <c r="D749" s="34" t="s">
        <v>2139</v>
      </c>
      <c r="E749" s="56">
        <v>2020.02</v>
      </c>
      <c r="F749" s="35" t="s">
        <v>690</v>
      </c>
      <c r="G749" s="17">
        <v>24</v>
      </c>
      <c r="H749" s="17">
        <v>50</v>
      </c>
      <c r="I749" s="37" t="s">
        <v>572</v>
      </c>
      <c r="J749" s="37" t="s">
        <v>572</v>
      </c>
      <c r="K749" s="8"/>
    </row>
    <row r="750" spans="1:11" s="59" customFormat="1" x14ac:dyDescent="0.2">
      <c r="A750" s="58">
        <f t="shared" si="16"/>
        <v>742</v>
      </c>
      <c r="B750" s="15" t="s">
        <v>1525</v>
      </c>
      <c r="C750" s="15" t="s">
        <v>2090</v>
      </c>
      <c r="D750" s="34" t="s">
        <v>749</v>
      </c>
      <c r="E750" s="56">
        <v>2020.05</v>
      </c>
      <c r="F750" s="35" t="s">
        <v>2646</v>
      </c>
      <c r="G750" s="17">
        <v>17</v>
      </c>
      <c r="H750" s="17">
        <v>38</v>
      </c>
      <c r="I750" s="37" t="s">
        <v>572</v>
      </c>
      <c r="J750" s="37" t="s">
        <v>50</v>
      </c>
      <c r="K750" s="8"/>
    </row>
    <row r="751" spans="1:11" s="59" customFormat="1" x14ac:dyDescent="0.2">
      <c r="A751" s="58">
        <f t="shared" si="16"/>
        <v>743</v>
      </c>
      <c r="B751" s="11" t="s">
        <v>754</v>
      </c>
      <c r="C751" s="11" t="s">
        <v>2090</v>
      </c>
      <c r="D751" s="11" t="s">
        <v>749</v>
      </c>
      <c r="E751" s="55">
        <v>2020.06</v>
      </c>
      <c r="F751" s="12" t="s">
        <v>755</v>
      </c>
      <c r="G751" s="13">
        <v>4951</v>
      </c>
      <c r="H751" s="13">
        <v>7688</v>
      </c>
      <c r="I751" s="14" t="s">
        <v>41</v>
      </c>
      <c r="J751" s="46" t="s">
        <v>50</v>
      </c>
      <c r="K751" s="8" t="s">
        <v>2466</v>
      </c>
    </row>
    <row r="752" spans="1:11" s="59" customFormat="1" x14ac:dyDescent="0.2">
      <c r="A752" s="58">
        <f t="shared" si="16"/>
        <v>744</v>
      </c>
      <c r="B752" s="11" t="s">
        <v>756</v>
      </c>
      <c r="C752" s="11" t="s">
        <v>2090</v>
      </c>
      <c r="D752" s="11" t="s">
        <v>749</v>
      </c>
      <c r="E752" s="55">
        <v>2020.06</v>
      </c>
      <c r="F752" s="12" t="s">
        <v>757</v>
      </c>
      <c r="G752" s="13">
        <v>11351</v>
      </c>
      <c r="H752" s="13">
        <v>18727</v>
      </c>
      <c r="I752" s="14" t="s">
        <v>41</v>
      </c>
      <c r="J752" s="46" t="s">
        <v>50</v>
      </c>
      <c r="K752" s="8" t="s">
        <v>2466</v>
      </c>
    </row>
    <row r="753" spans="1:11" s="59" customFormat="1" x14ac:dyDescent="0.2">
      <c r="A753" s="58">
        <f t="shared" si="16"/>
        <v>745</v>
      </c>
      <c r="B753" s="11" t="s">
        <v>1526</v>
      </c>
      <c r="C753" s="11" t="s">
        <v>2090</v>
      </c>
      <c r="D753" s="11" t="s">
        <v>749</v>
      </c>
      <c r="E753" s="55">
        <v>2020.07</v>
      </c>
      <c r="F753" s="12" t="s">
        <v>768</v>
      </c>
      <c r="G753" s="13">
        <v>2631</v>
      </c>
      <c r="H753" s="13">
        <v>4513</v>
      </c>
      <c r="I753" s="14" t="s">
        <v>41</v>
      </c>
      <c r="J753" s="46" t="s">
        <v>50</v>
      </c>
      <c r="K753" s="8" t="s">
        <v>2466</v>
      </c>
    </row>
    <row r="754" spans="1:11" s="59" customFormat="1" x14ac:dyDescent="0.2">
      <c r="A754" s="58">
        <f t="shared" si="16"/>
        <v>746</v>
      </c>
      <c r="B754" s="11" t="s">
        <v>1527</v>
      </c>
      <c r="C754" s="11" t="s">
        <v>2090</v>
      </c>
      <c r="D754" s="11" t="s">
        <v>749</v>
      </c>
      <c r="E754" s="55">
        <v>2020.07</v>
      </c>
      <c r="F754" s="12" t="s">
        <v>767</v>
      </c>
      <c r="G754" s="13">
        <v>2925</v>
      </c>
      <c r="H754" s="13">
        <v>5471</v>
      </c>
      <c r="I754" s="14" t="s">
        <v>41</v>
      </c>
      <c r="J754" s="46" t="s">
        <v>50</v>
      </c>
      <c r="K754" s="8"/>
    </row>
    <row r="755" spans="1:11" s="59" customFormat="1" x14ac:dyDescent="0.2">
      <c r="A755" s="58">
        <f t="shared" si="16"/>
        <v>747</v>
      </c>
      <c r="B755" s="11" t="s">
        <v>1528</v>
      </c>
      <c r="C755" s="11" t="s">
        <v>2090</v>
      </c>
      <c r="D755" s="11" t="s">
        <v>749</v>
      </c>
      <c r="E755" s="55">
        <v>2020.07</v>
      </c>
      <c r="F755" s="12" t="s">
        <v>766</v>
      </c>
      <c r="G755" s="13">
        <v>3756</v>
      </c>
      <c r="H755" s="13">
        <v>8105</v>
      </c>
      <c r="I755" s="14" t="s">
        <v>41</v>
      </c>
      <c r="J755" s="46" t="s">
        <v>50</v>
      </c>
      <c r="K755" s="8" t="s">
        <v>2466</v>
      </c>
    </row>
    <row r="756" spans="1:11" s="59" customFormat="1" x14ac:dyDescent="0.2">
      <c r="A756" s="58">
        <f t="shared" si="16"/>
        <v>748</v>
      </c>
      <c r="B756" s="11" t="s">
        <v>803</v>
      </c>
      <c r="C756" s="11" t="s">
        <v>2090</v>
      </c>
      <c r="D756" s="11" t="s">
        <v>749</v>
      </c>
      <c r="E756" s="55" t="s">
        <v>801</v>
      </c>
      <c r="F756" s="12" t="s">
        <v>804</v>
      </c>
      <c r="G756" s="13">
        <v>2242</v>
      </c>
      <c r="H756" s="13">
        <v>4555</v>
      </c>
      <c r="I756" s="37" t="s">
        <v>805</v>
      </c>
      <c r="J756" s="46" t="s">
        <v>50</v>
      </c>
      <c r="K756" s="8" t="s">
        <v>783</v>
      </c>
    </row>
    <row r="757" spans="1:11" s="59" customFormat="1" x14ac:dyDescent="0.2">
      <c r="A757" s="58">
        <f t="shared" si="16"/>
        <v>749</v>
      </c>
      <c r="B757" s="11" t="s">
        <v>2051</v>
      </c>
      <c r="C757" s="11" t="s">
        <v>2090</v>
      </c>
      <c r="D757" s="11" t="s">
        <v>749</v>
      </c>
      <c r="E757" s="55">
        <v>2020.12</v>
      </c>
      <c r="F757" s="12" t="s">
        <v>2052</v>
      </c>
      <c r="G757" s="13">
        <v>3568</v>
      </c>
      <c r="H757" s="13">
        <v>6772</v>
      </c>
      <c r="I757" s="14" t="s">
        <v>51</v>
      </c>
      <c r="J757" s="46" t="s">
        <v>50</v>
      </c>
      <c r="K757" s="8" t="s">
        <v>783</v>
      </c>
    </row>
    <row r="758" spans="1:11" s="59" customFormat="1" x14ac:dyDescent="0.2">
      <c r="A758" s="58">
        <f t="shared" si="16"/>
        <v>750</v>
      </c>
      <c r="B758" s="11" t="s">
        <v>2053</v>
      </c>
      <c r="C758" s="11" t="s">
        <v>2090</v>
      </c>
      <c r="D758" s="11" t="s">
        <v>749</v>
      </c>
      <c r="E758" s="55">
        <v>2020.12</v>
      </c>
      <c r="F758" s="12" t="s">
        <v>705</v>
      </c>
      <c r="G758" s="13">
        <v>5208</v>
      </c>
      <c r="H758" s="13">
        <v>12370</v>
      </c>
      <c r="I758" s="14" t="s">
        <v>41</v>
      </c>
      <c r="J758" s="46" t="s">
        <v>50</v>
      </c>
      <c r="K758" s="8" t="s">
        <v>783</v>
      </c>
    </row>
    <row r="759" spans="1:11" s="59" customFormat="1" x14ac:dyDescent="0.2">
      <c r="A759" s="58">
        <f t="shared" si="16"/>
        <v>751</v>
      </c>
      <c r="B759" s="11" t="s">
        <v>2068</v>
      </c>
      <c r="C759" s="11" t="s">
        <v>2090</v>
      </c>
      <c r="D759" s="11" t="s">
        <v>749</v>
      </c>
      <c r="E759" s="11" t="s">
        <v>2059</v>
      </c>
      <c r="F759" s="12" t="s">
        <v>108</v>
      </c>
      <c r="G759" s="13">
        <v>2182</v>
      </c>
      <c r="H759" s="13">
        <v>3979</v>
      </c>
      <c r="I759" s="14" t="s">
        <v>41</v>
      </c>
      <c r="J759" s="46" t="s">
        <v>50</v>
      </c>
      <c r="K759" s="8"/>
    </row>
    <row r="760" spans="1:11" s="59" customFormat="1" x14ac:dyDescent="0.2">
      <c r="A760" s="58">
        <f t="shared" si="16"/>
        <v>752</v>
      </c>
      <c r="B760" s="11" t="s">
        <v>2069</v>
      </c>
      <c r="C760" s="11" t="s">
        <v>2090</v>
      </c>
      <c r="D760" s="11" t="s">
        <v>749</v>
      </c>
      <c r="E760" s="11" t="s">
        <v>2070</v>
      </c>
      <c r="F760" s="12" t="s">
        <v>413</v>
      </c>
      <c r="G760" s="13">
        <v>4480</v>
      </c>
      <c r="H760" s="13">
        <v>6858</v>
      </c>
      <c r="I760" s="14" t="s">
        <v>41</v>
      </c>
      <c r="J760" s="46" t="s">
        <v>50</v>
      </c>
      <c r="K760" s="8" t="s">
        <v>783</v>
      </c>
    </row>
    <row r="761" spans="1:11" s="59" customFormat="1" x14ac:dyDescent="0.2">
      <c r="A761" s="58">
        <f t="shared" si="16"/>
        <v>753</v>
      </c>
      <c r="B761" s="11" t="s">
        <v>2071</v>
      </c>
      <c r="C761" s="11" t="s">
        <v>2090</v>
      </c>
      <c r="D761" s="11" t="s">
        <v>749</v>
      </c>
      <c r="E761" s="11" t="s">
        <v>2070</v>
      </c>
      <c r="F761" s="12" t="s">
        <v>334</v>
      </c>
      <c r="G761" s="13">
        <v>3382</v>
      </c>
      <c r="H761" s="13">
        <v>5397</v>
      </c>
      <c r="I761" s="14" t="s">
        <v>41</v>
      </c>
      <c r="J761" s="46" t="s">
        <v>50</v>
      </c>
      <c r="K761" s="8" t="s">
        <v>783</v>
      </c>
    </row>
    <row r="762" spans="1:11" s="59" customFormat="1" x14ac:dyDescent="0.2">
      <c r="A762" s="58">
        <f t="shared" si="16"/>
        <v>754</v>
      </c>
      <c r="B762" s="11" t="s">
        <v>2665</v>
      </c>
      <c r="C762" s="11" t="s">
        <v>2090</v>
      </c>
      <c r="D762" s="11" t="s">
        <v>749</v>
      </c>
      <c r="E762" s="11" t="s">
        <v>2081</v>
      </c>
      <c r="F762" s="12" t="s">
        <v>435</v>
      </c>
      <c r="G762" s="13">
        <v>32</v>
      </c>
      <c r="H762" s="13">
        <v>70</v>
      </c>
      <c r="I762" s="14" t="s">
        <v>572</v>
      </c>
      <c r="J762" s="46" t="s">
        <v>572</v>
      </c>
      <c r="K762" s="8"/>
    </row>
    <row r="763" spans="1:11" x14ac:dyDescent="0.2">
      <c r="A763" s="58">
        <f t="shared" si="16"/>
        <v>755</v>
      </c>
      <c r="B763" s="11" t="s">
        <v>2711</v>
      </c>
      <c r="C763" s="11" t="s">
        <v>2090</v>
      </c>
      <c r="D763" s="11" t="s">
        <v>749</v>
      </c>
      <c r="E763" s="11" t="s">
        <v>2705</v>
      </c>
      <c r="F763" s="12" t="s">
        <v>2712</v>
      </c>
      <c r="G763" s="13">
        <v>4245</v>
      </c>
      <c r="H763" s="13">
        <v>6048</v>
      </c>
      <c r="I763" s="14" t="s">
        <v>41</v>
      </c>
      <c r="J763" s="46" t="s">
        <v>50</v>
      </c>
      <c r="K763" s="8" t="s">
        <v>783</v>
      </c>
    </row>
    <row r="764" spans="1:11" x14ac:dyDescent="0.2">
      <c r="A764" s="58">
        <f t="shared" si="16"/>
        <v>756</v>
      </c>
      <c r="B764" s="11" t="s">
        <v>2732</v>
      </c>
      <c r="C764" s="11" t="s">
        <v>2090</v>
      </c>
      <c r="D764" s="11" t="s">
        <v>749</v>
      </c>
      <c r="E764" s="11" t="s">
        <v>2719</v>
      </c>
      <c r="F764" s="12" t="s">
        <v>752</v>
      </c>
      <c r="G764" s="13">
        <v>3270</v>
      </c>
      <c r="H764" s="13">
        <v>5427</v>
      </c>
      <c r="I764" s="14" t="s">
        <v>41</v>
      </c>
      <c r="J764" s="46" t="s">
        <v>50</v>
      </c>
      <c r="K764" s="8" t="s">
        <v>783</v>
      </c>
    </row>
    <row r="765" spans="1:11" x14ac:dyDescent="0.2">
      <c r="A765" s="58">
        <f t="shared" si="16"/>
        <v>757</v>
      </c>
      <c r="B765" s="11" t="s">
        <v>2733</v>
      </c>
      <c r="C765" s="11" t="s">
        <v>2090</v>
      </c>
      <c r="D765" s="11" t="s">
        <v>749</v>
      </c>
      <c r="E765" s="11" t="s">
        <v>2719</v>
      </c>
      <c r="F765" s="12" t="s">
        <v>392</v>
      </c>
      <c r="G765" s="13">
        <v>6187</v>
      </c>
      <c r="H765" s="13">
        <v>12633</v>
      </c>
      <c r="I765" s="14" t="s">
        <v>41</v>
      </c>
      <c r="J765" s="46" t="s">
        <v>50</v>
      </c>
      <c r="K765" s="8" t="s">
        <v>783</v>
      </c>
    </row>
    <row r="766" spans="1:11" x14ac:dyDescent="0.2">
      <c r="A766" s="58">
        <f t="shared" si="16"/>
        <v>758</v>
      </c>
      <c r="B766" s="11" t="s">
        <v>2734</v>
      </c>
      <c r="C766" s="11" t="s">
        <v>2090</v>
      </c>
      <c r="D766" s="11" t="s">
        <v>749</v>
      </c>
      <c r="E766" s="11" t="s">
        <v>2719</v>
      </c>
      <c r="F766" s="12" t="s">
        <v>79</v>
      </c>
      <c r="G766" s="13">
        <v>3076</v>
      </c>
      <c r="H766" s="13">
        <v>5895</v>
      </c>
      <c r="I766" s="14" t="s">
        <v>711</v>
      </c>
      <c r="J766" s="46" t="s">
        <v>50</v>
      </c>
      <c r="K766" s="8" t="s">
        <v>783</v>
      </c>
    </row>
    <row r="767" spans="1:11" x14ac:dyDescent="0.2">
      <c r="A767" s="58">
        <f t="shared" si="16"/>
        <v>759</v>
      </c>
      <c r="B767" s="11" t="s">
        <v>2805</v>
      </c>
      <c r="C767" s="11" t="s">
        <v>2767</v>
      </c>
      <c r="D767" s="11" t="s">
        <v>749</v>
      </c>
      <c r="E767" s="11" t="s">
        <v>2796</v>
      </c>
      <c r="F767" s="12" t="s">
        <v>79</v>
      </c>
      <c r="G767" s="13">
        <v>1133</v>
      </c>
      <c r="H767" s="13">
        <v>2209</v>
      </c>
      <c r="I767" s="14" t="s">
        <v>711</v>
      </c>
      <c r="J767" s="46" t="s">
        <v>50</v>
      </c>
    </row>
    <row r="768" spans="1:11" x14ac:dyDescent="0.2">
      <c r="A768" s="58">
        <f t="shared" si="16"/>
        <v>760</v>
      </c>
      <c r="B768" s="11" t="s">
        <v>2853</v>
      </c>
      <c r="C768" s="11" t="s">
        <v>2090</v>
      </c>
      <c r="D768" s="11" t="s">
        <v>749</v>
      </c>
      <c r="E768" s="11" t="s">
        <v>2848</v>
      </c>
      <c r="F768" s="12" t="s">
        <v>2854</v>
      </c>
      <c r="G768" s="13">
        <v>6216</v>
      </c>
      <c r="H768" s="13">
        <v>10381</v>
      </c>
      <c r="I768" s="14" t="s">
        <v>41</v>
      </c>
      <c r="J768" s="46" t="s">
        <v>50</v>
      </c>
      <c r="K768" s="8" t="s">
        <v>783</v>
      </c>
    </row>
    <row r="769" spans="1:11" x14ac:dyDescent="0.2">
      <c r="A769" s="58">
        <f t="shared" si="16"/>
        <v>761</v>
      </c>
      <c r="B769" s="11" t="s">
        <v>2863</v>
      </c>
      <c r="C769" s="11" t="s">
        <v>2090</v>
      </c>
      <c r="D769" s="11" t="s">
        <v>749</v>
      </c>
      <c r="E769" s="11" t="s">
        <v>2860</v>
      </c>
      <c r="F769" s="12" t="s">
        <v>2769</v>
      </c>
      <c r="G769" s="13">
        <v>2931</v>
      </c>
      <c r="H769" s="13">
        <v>5511</v>
      </c>
      <c r="I769" s="14" t="s">
        <v>51</v>
      </c>
      <c r="J769" s="46" t="s">
        <v>50</v>
      </c>
    </row>
    <row r="770" spans="1:11" x14ac:dyDescent="0.2">
      <c r="A770" s="58">
        <f t="shared" si="16"/>
        <v>762</v>
      </c>
      <c r="B770" s="11" t="s">
        <v>2864</v>
      </c>
      <c r="C770" s="11" t="s">
        <v>2090</v>
      </c>
      <c r="D770" s="11" t="s">
        <v>749</v>
      </c>
      <c r="E770" s="11" t="s">
        <v>2860</v>
      </c>
      <c r="F770" s="12" t="s">
        <v>2865</v>
      </c>
      <c r="G770" s="13">
        <v>1621</v>
      </c>
      <c r="H770" s="13">
        <v>3182</v>
      </c>
      <c r="I770" s="14" t="s">
        <v>51</v>
      </c>
      <c r="J770" s="46" t="s">
        <v>50</v>
      </c>
      <c r="K770" s="8" t="s">
        <v>783</v>
      </c>
    </row>
    <row r="771" spans="1:11" x14ac:dyDescent="0.2">
      <c r="A771" s="58">
        <f t="shared" si="16"/>
        <v>763</v>
      </c>
      <c r="B771" s="11" t="s">
        <v>2892</v>
      </c>
      <c r="C771" s="11" t="s">
        <v>2767</v>
      </c>
      <c r="D771" s="11" t="s">
        <v>749</v>
      </c>
      <c r="E771" s="11" t="s">
        <v>2881</v>
      </c>
      <c r="F771" s="12" t="s">
        <v>2893</v>
      </c>
      <c r="G771" s="13">
        <v>2885</v>
      </c>
      <c r="H771" s="13">
        <v>5783</v>
      </c>
      <c r="I771" s="14" t="s">
        <v>41</v>
      </c>
      <c r="J771" s="46" t="s">
        <v>50</v>
      </c>
      <c r="K771" s="8" t="s">
        <v>783</v>
      </c>
    </row>
    <row r="772" spans="1:11" s="59" customFormat="1" x14ac:dyDescent="0.2">
      <c r="A772" s="58">
        <f t="shared" si="16"/>
        <v>764</v>
      </c>
      <c r="B772" s="11" t="s">
        <v>1716</v>
      </c>
      <c r="C772" s="11" t="s">
        <v>2090</v>
      </c>
      <c r="D772" s="11" t="s">
        <v>2099</v>
      </c>
      <c r="E772" s="55">
        <v>2005.04</v>
      </c>
      <c r="F772" s="12" t="s">
        <v>145</v>
      </c>
      <c r="G772" s="13">
        <v>1467</v>
      </c>
      <c r="H772" s="13">
        <v>2920</v>
      </c>
      <c r="I772" s="14" t="s">
        <v>4</v>
      </c>
      <c r="J772" s="46" t="s">
        <v>50</v>
      </c>
      <c r="K772" s="8"/>
    </row>
    <row r="773" spans="1:11" s="59" customFormat="1" x14ac:dyDescent="0.2">
      <c r="A773" s="58">
        <f t="shared" si="16"/>
        <v>765</v>
      </c>
      <c r="B773" s="11" t="s">
        <v>1717</v>
      </c>
      <c r="C773" s="11" t="s">
        <v>2090</v>
      </c>
      <c r="D773" s="11" t="s">
        <v>2099</v>
      </c>
      <c r="E773" s="55">
        <v>2005.04</v>
      </c>
      <c r="F773" s="12" t="s">
        <v>80</v>
      </c>
      <c r="G773" s="13">
        <v>1039</v>
      </c>
      <c r="H773" s="13">
        <v>2473</v>
      </c>
      <c r="I773" s="14" t="s">
        <v>2</v>
      </c>
      <c r="J773" s="46" t="s">
        <v>50</v>
      </c>
      <c r="K773" s="8"/>
    </row>
    <row r="774" spans="1:11" s="59" customFormat="1" x14ac:dyDescent="0.2">
      <c r="A774" s="58">
        <f t="shared" si="16"/>
        <v>766</v>
      </c>
      <c r="B774" s="11" t="s">
        <v>1718</v>
      </c>
      <c r="C774" s="11" t="s">
        <v>2090</v>
      </c>
      <c r="D774" s="11" t="s">
        <v>2099</v>
      </c>
      <c r="E774" s="55">
        <v>2005.04</v>
      </c>
      <c r="F774" s="12" t="s">
        <v>392</v>
      </c>
      <c r="G774" s="13">
        <v>1160</v>
      </c>
      <c r="H774" s="13">
        <v>1515</v>
      </c>
      <c r="I774" s="14" t="s">
        <v>2</v>
      </c>
      <c r="J774" s="46" t="s">
        <v>50</v>
      </c>
      <c r="K774" s="8"/>
    </row>
    <row r="775" spans="1:11" s="59" customFormat="1" x14ac:dyDescent="0.2">
      <c r="A775" s="58">
        <f t="shared" si="16"/>
        <v>767</v>
      </c>
      <c r="B775" s="11" t="s">
        <v>1719</v>
      </c>
      <c r="C775" s="11" t="s">
        <v>2090</v>
      </c>
      <c r="D775" s="11" t="s">
        <v>2099</v>
      </c>
      <c r="E775" s="55">
        <v>2005.09</v>
      </c>
      <c r="F775" s="12" t="s">
        <v>484</v>
      </c>
      <c r="G775" s="13">
        <v>932</v>
      </c>
      <c r="H775" s="13">
        <v>1574</v>
      </c>
      <c r="I775" s="14" t="s">
        <v>2</v>
      </c>
      <c r="J775" s="46" t="s">
        <v>50</v>
      </c>
      <c r="K775" s="8"/>
    </row>
    <row r="776" spans="1:11" s="59" customFormat="1" x14ac:dyDescent="0.2">
      <c r="A776" s="58">
        <f t="shared" si="16"/>
        <v>768</v>
      </c>
      <c r="B776" s="15" t="s">
        <v>1720</v>
      </c>
      <c r="C776" s="11" t="s">
        <v>2090</v>
      </c>
      <c r="D776" s="11" t="s">
        <v>2099</v>
      </c>
      <c r="E776" s="56">
        <v>2007.05</v>
      </c>
      <c r="F776" s="16" t="s">
        <v>392</v>
      </c>
      <c r="G776" s="17">
        <v>1342</v>
      </c>
      <c r="H776" s="17">
        <v>1882</v>
      </c>
      <c r="I776" s="52" t="s">
        <v>2</v>
      </c>
      <c r="J776" s="46" t="s">
        <v>50</v>
      </c>
      <c r="K776" s="10"/>
    </row>
    <row r="777" spans="1:11" s="59" customFormat="1" x14ac:dyDescent="0.2">
      <c r="A777" s="58">
        <f t="shared" si="16"/>
        <v>769</v>
      </c>
      <c r="B777" s="15" t="s">
        <v>1721</v>
      </c>
      <c r="C777" s="11" t="s">
        <v>2090</v>
      </c>
      <c r="D777" s="11" t="s">
        <v>2115</v>
      </c>
      <c r="E777" s="56">
        <v>2007.12</v>
      </c>
      <c r="F777" s="16" t="s">
        <v>342</v>
      </c>
      <c r="G777" s="17">
        <v>1389</v>
      </c>
      <c r="H777" s="17">
        <v>2058</v>
      </c>
      <c r="I777" s="18" t="s">
        <v>2</v>
      </c>
      <c r="J777" s="52" t="s">
        <v>50</v>
      </c>
      <c r="K777" s="10"/>
    </row>
    <row r="778" spans="1:11" s="59" customFormat="1" x14ac:dyDescent="0.2">
      <c r="A778" s="58">
        <f t="shared" si="16"/>
        <v>770</v>
      </c>
      <c r="B778" s="11" t="s">
        <v>1722</v>
      </c>
      <c r="C778" s="11" t="s">
        <v>2090</v>
      </c>
      <c r="D778" s="11" t="s">
        <v>2117</v>
      </c>
      <c r="E778" s="56">
        <v>2008.07</v>
      </c>
      <c r="F778" s="12" t="s">
        <v>342</v>
      </c>
      <c r="G778" s="13">
        <v>2144</v>
      </c>
      <c r="H778" s="13">
        <v>3654</v>
      </c>
      <c r="I778" s="14" t="s">
        <v>2</v>
      </c>
      <c r="J778" s="46" t="s">
        <v>50</v>
      </c>
      <c r="K778" s="8"/>
    </row>
    <row r="779" spans="1:11" s="59" customFormat="1" x14ac:dyDescent="0.2">
      <c r="A779" s="58">
        <f t="shared" si="16"/>
        <v>771</v>
      </c>
      <c r="B779" s="11" t="s">
        <v>1723</v>
      </c>
      <c r="C779" s="11" t="s">
        <v>2090</v>
      </c>
      <c r="D779" s="11" t="s">
        <v>2099</v>
      </c>
      <c r="E779" s="55">
        <v>2009.11</v>
      </c>
      <c r="F779" s="12" t="s">
        <v>311</v>
      </c>
      <c r="G779" s="13">
        <v>1319</v>
      </c>
      <c r="H779" s="13">
        <v>2737</v>
      </c>
      <c r="I779" s="14" t="s">
        <v>2</v>
      </c>
      <c r="J779" s="46" t="s">
        <v>50</v>
      </c>
      <c r="K779" s="8"/>
    </row>
    <row r="780" spans="1:11" s="59" customFormat="1" x14ac:dyDescent="0.2">
      <c r="A780" s="58">
        <f t="shared" si="16"/>
        <v>772</v>
      </c>
      <c r="B780" s="11" t="s">
        <v>1724</v>
      </c>
      <c r="C780" s="11" t="s">
        <v>2090</v>
      </c>
      <c r="D780" s="11" t="s">
        <v>2099</v>
      </c>
      <c r="E780" s="55">
        <v>2009.11</v>
      </c>
      <c r="F780" s="12" t="s">
        <v>275</v>
      </c>
      <c r="G780" s="13">
        <v>1028</v>
      </c>
      <c r="H780" s="13">
        <v>2096</v>
      </c>
      <c r="I780" s="14" t="s">
        <v>2</v>
      </c>
      <c r="J780" s="46" t="s">
        <v>50</v>
      </c>
      <c r="K780" s="8"/>
    </row>
    <row r="781" spans="1:11" s="59" customFormat="1" x14ac:dyDescent="0.2">
      <c r="A781" s="58">
        <f t="shared" si="16"/>
        <v>773</v>
      </c>
      <c r="B781" s="11" t="s">
        <v>1725</v>
      </c>
      <c r="C781" s="11" t="s">
        <v>2090</v>
      </c>
      <c r="D781" s="11" t="s">
        <v>2099</v>
      </c>
      <c r="E781" s="55">
        <v>2010.01</v>
      </c>
      <c r="F781" s="12" t="s">
        <v>339</v>
      </c>
      <c r="G781" s="13">
        <v>1290</v>
      </c>
      <c r="H781" s="13">
        <v>1350</v>
      </c>
      <c r="I781" s="14" t="s">
        <v>2</v>
      </c>
      <c r="J781" s="46" t="s">
        <v>50</v>
      </c>
      <c r="K781" s="8"/>
    </row>
    <row r="782" spans="1:11" s="59" customFormat="1" x14ac:dyDescent="0.2">
      <c r="A782" s="58">
        <f t="shared" si="16"/>
        <v>774</v>
      </c>
      <c r="B782" s="11" t="s">
        <v>1726</v>
      </c>
      <c r="C782" s="11" t="s">
        <v>2090</v>
      </c>
      <c r="D782" s="11" t="s">
        <v>2099</v>
      </c>
      <c r="E782" s="55">
        <v>2010.04</v>
      </c>
      <c r="F782" s="12" t="s">
        <v>473</v>
      </c>
      <c r="G782" s="13">
        <v>1258</v>
      </c>
      <c r="H782" s="13">
        <v>1734</v>
      </c>
      <c r="I782" s="14" t="s">
        <v>2</v>
      </c>
      <c r="J782" s="46" t="s">
        <v>50</v>
      </c>
      <c r="K782" s="8"/>
    </row>
    <row r="783" spans="1:11" s="59" customFormat="1" x14ac:dyDescent="0.2">
      <c r="A783" s="58">
        <f t="shared" si="16"/>
        <v>775</v>
      </c>
      <c r="B783" s="11" t="s">
        <v>1727</v>
      </c>
      <c r="C783" s="11" t="s">
        <v>2090</v>
      </c>
      <c r="D783" s="11" t="s">
        <v>2099</v>
      </c>
      <c r="E783" s="55">
        <v>2010.04</v>
      </c>
      <c r="F783" s="12" t="s">
        <v>275</v>
      </c>
      <c r="G783" s="13">
        <v>866</v>
      </c>
      <c r="H783" s="13">
        <v>1652</v>
      </c>
      <c r="I783" s="14" t="s">
        <v>2</v>
      </c>
      <c r="J783" s="46" t="s">
        <v>50</v>
      </c>
      <c r="K783" s="8"/>
    </row>
    <row r="784" spans="1:11" s="59" customFormat="1" x14ac:dyDescent="0.2">
      <c r="A784" s="58">
        <f t="shared" si="16"/>
        <v>776</v>
      </c>
      <c r="B784" s="11" t="s">
        <v>1728</v>
      </c>
      <c r="C784" s="11" t="s">
        <v>2090</v>
      </c>
      <c r="D784" s="11" t="s">
        <v>2099</v>
      </c>
      <c r="E784" s="55">
        <v>2010.05</v>
      </c>
      <c r="F784" s="12" t="s">
        <v>475</v>
      </c>
      <c r="G784" s="13">
        <v>1366</v>
      </c>
      <c r="H784" s="13">
        <v>2665</v>
      </c>
      <c r="I784" s="14" t="s">
        <v>2</v>
      </c>
      <c r="J784" s="46" t="s">
        <v>50</v>
      </c>
      <c r="K784" s="8"/>
    </row>
    <row r="785" spans="1:11" s="59" customFormat="1" x14ac:dyDescent="0.2">
      <c r="A785" s="58">
        <f t="shared" si="16"/>
        <v>777</v>
      </c>
      <c r="B785" s="11" t="s">
        <v>1729</v>
      </c>
      <c r="C785" s="11" t="s">
        <v>2090</v>
      </c>
      <c r="D785" s="11" t="s">
        <v>2099</v>
      </c>
      <c r="E785" s="55">
        <v>2010.05</v>
      </c>
      <c r="F785" s="12" t="s">
        <v>476</v>
      </c>
      <c r="G785" s="13">
        <v>1175</v>
      </c>
      <c r="H785" s="13">
        <v>1288</v>
      </c>
      <c r="I785" s="14" t="s">
        <v>2</v>
      </c>
      <c r="J785" s="46" t="s">
        <v>50</v>
      </c>
      <c r="K785" s="8"/>
    </row>
    <row r="786" spans="1:11" s="59" customFormat="1" x14ac:dyDescent="0.2">
      <c r="A786" s="58">
        <f t="shared" si="16"/>
        <v>778</v>
      </c>
      <c r="B786" s="11" t="s">
        <v>1730</v>
      </c>
      <c r="C786" s="11" t="s">
        <v>2090</v>
      </c>
      <c r="D786" s="11" t="s">
        <v>2099</v>
      </c>
      <c r="E786" s="55">
        <v>2010.06</v>
      </c>
      <c r="F786" s="12" t="s">
        <v>418</v>
      </c>
      <c r="G786" s="13">
        <v>1169</v>
      </c>
      <c r="H786" s="13">
        <v>1516</v>
      </c>
      <c r="I786" s="14" t="s">
        <v>2</v>
      </c>
      <c r="J786" s="46" t="s">
        <v>50</v>
      </c>
      <c r="K786" s="8"/>
    </row>
    <row r="787" spans="1:11" s="59" customFormat="1" x14ac:dyDescent="0.2">
      <c r="A787" s="58">
        <f t="shared" si="16"/>
        <v>779</v>
      </c>
      <c r="B787" s="11" t="s">
        <v>1731</v>
      </c>
      <c r="C787" s="11" t="s">
        <v>2090</v>
      </c>
      <c r="D787" s="11" t="s">
        <v>2099</v>
      </c>
      <c r="E787" s="56">
        <v>2010.06</v>
      </c>
      <c r="F787" s="12" t="s">
        <v>419</v>
      </c>
      <c r="G787" s="13">
        <v>1360</v>
      </c>
      <c r="H787" s="13">
        <v>2728</v>
      </c>
      <c r="I787" s="14" t="s">
        <v>2</v>
      </c>
      <c r="J787" s="46" t="s">
        <v>50</v>
      </c>
      <c r="K787" s="8"/>
    </row>
    <row r="788" spans="1:11" s="59" customFormat="1" x14ac:dyDescent="0.2">
      <c r="A788" s="58">
        <f t="shared" si="16"/>
        <v>780</v>
      </c>
      <c r="B788" s="11" t="s">
        <v>1732</v>
      </c>
      <c r="C788" s="11" t="s">
        <v>2090</v>
      </c>
      <c r="D788" s="11" t="s">
        <v>2099</v>
      </c>
      <c r="E788" s="56">
        <v>2010.07</v>
      </c>
      <c r="F788" s="12" t="s">
        <v>422</v>
      </c>
      <c r="G788" s="13">
        <v>1180</v>
      </c>
      <c r="H788" s="13">
        <v>2048</v>
      </c>
      <c r="I788" s="14" t="s">
        <v>2</v>
      </c>
      <c r="J788" s="46" t="s">
        <v>50</v>
      </c>
      <c r="K788" s="8"/>
    </row>
    <row r="789" spans="1:11" s="59" customFormat="1" x14ac:dyDescent="0.2">
      <c r="A789" s="58">
        <f t="shared" si="16"/>
        <v>781</v>
      </c>
      <c r="B789" s="11" t="s">
        <v>1733</v>
      </c>
      <c r="C789" s="11" t="s">
        <v>2090</v>
      </c>
      <c r="D789" s="11" t="s">
        <v>2099</v>
      </c>
      <c r="E789" s="56" t="s">
        <v>2133</v>
      </c>
      <c r="F789" s="12" t="s">
        <v>433</v>
      </c>
      <c r="G789" s="13">
        <v>1388</v>
      </c>
      <c r="H789" s="13">
        <v>2051</v>
      </c>
      <c r="I789" s="57" t="s">
        <v>2</v>
      </c>
      <c r="J789" s="57" t="s">
        <v>50</v>
      </c>
      <c r="K789" s="39"/>
    </row>
    <row r="790" spans="1:11" s="59" customFormat="1" x14ac:dyDescent="0.2">
      <c r="A790" s="58">
        <f t="shared" si="16"/>
        <v>782</v>
      </c>
      <c r="B790" s="11" t="s">
        <v>1734</v>
      </c>
      <c r="C790" s="11" t="s">
        <v>2090</v>
      </c>
      <c r="D790" s="11" t="s">
        <v>2099</v>
      </c>
      <c r="E790" s="56">
        <v>2010.11</v>
      </c>
      <c r="F790" s="12" t="s">
        <v>436</v>
      </c>
      <c r="G790" s="13">
        <v>1222</v>
      </c>
      <c r="H790" s="13">
        <v>1551</v>
      </c>
      <c r="I790" s="57" t="s">
        <v>2</v>
      </c>
      <c r="J790" s="57" t="s">
        <v>50</v>
      </c>
      <c r="K790" s="39"/>
    </row>
    <row r="791" spans="1:11" s="59" customFormat="1" x14ac:dyDescent="0.2">
      <c r="A791" s="58">
        <f t="shared" si="16"/>
        <v>783</v>
      </c>
      <c r="B791" s="11" t="s">
        <v>1735</v>
      </c>
      <c r="C791" s="11" t="s">
        <v>2090</v>
      </c>
      <c r="D791" s="11" t="s">
        <v>2099</v>
      </c>
      <c r="E791" s="56">
        <v>2011.01</v>
      </c>
      <c r="F791" s="12" t="s">
        <v>440</v>
      </c>
      <c r="G791" s="13">
        <v>1334</v>
      </c>
      <c r="H791" s="13">
        <v>1725</v>
      </c>
      <c r="I791" s="14" t="s">
        <v>2</v>
      </c>
      <c r="J791" s="46" t="s">
        <v>50</v>
      </c>
      <c r="K791" s="8"/>
    </row>
    <row r="792" spans="1:11" s="59" customFormat="1" x14ac:dyDescent="0.2">
      <c r="A792" s="58">
        <f t="shared" si="16"/>
        <v>784</v>
      </c>
      <c r="B792" s="11" t="s">
        <v>1736</v>
      </c>
      <c r="C792" s="11" t="s">
        <v>2090</v>
      </c>
      <c r="D792" s="11" t="s">
        <v>2099</v>
      </c>
      <c r="E792" s="56">
        <v>2011.01</v>
      </c>
      <c r="F792" s="12" t="s">
        <v>501</v>
      </c>
      <c r="G792" s="13">
        <v>1290</v>
      </c>
      <c r="H792" s="13">
        <v>1649</v>
      </c>
      <c r="I792" s="14" t="s">
        <v>2</v>
      </c>
      <c r="J792" s="46" t="s">
        <v>50</v>
      </c>
      <c r="K792" s="8"/>
    </row>
    <row r="793" spans="1:11" s="59" customFormat="1" x14ac:dyDescent="0.2">
      <c r="A793" s="58">
        <f t="shared" si="16"/>
        <v>785</v>
      </c>
      <c r="B793" s="11" t="s">
        <v>1737</v>
      </c>
      <c r="C793" s="11" t="s">
        <v>2090</v>
      </c>
      <c r="D793" s="11" t="s">
        <v>2099</v>
      </c>
      <c r="E793" s="56">
        <v>2011.03</v>
      </c>
      <c r="F793" s="12" t="s">
        <v>311</v>
      </c>
      <c r="G793" s="13">
        <v>1348</v>
      </c>
      <c r="H793" s="13">
        <v>1835</v>
      </c>
      <c r="I793" s="14" t="s">
        <v>2</v>
      </c>
      <c r="J793" s="46" t="s">
        <v>50</v>
      </c>
      <c r="K793" s="39"/>
    </row>
    <row r="794" spans="1:11" s="59" customFormat="1" x14ac:dyDescent="0.2">
      <c r="A794" s="58">
        <f t="shared" si="16"/>
        <v>786</v>
      </c>
      <c r="B794" s="11" t="s">
        <v>1738</v>
      </c>
      <c r="C794" s="11" t="s">
        <v>2090</v>
      </c>
      <c r="D794" s="11" t="s">
        <v>2099</v>
      </c>
      <c r="E794" s="56">
        <v>2011.03</v>
      </c>
      <c r="F794" s="12" t="s">
        <v>443</v>
      </c>
      <c r="G794" s="13">
        <v>1334</v>
      </c>
      <c r="H794" s="13">
        <v>1699</v>
      </c>
      <c r="I794" s="14" t="s">
        <v>40</v>
      </c>
      <c r="J794" s="46" t="s">
        <v>50</v>
      </c>
      <c r="K794" s="8"/>
    </row>
    <row r="795" spans="1:11" s="59" customFormat="1" x14ac:dyDescent="0.2">
      <c r="A795" s="58">
        <f t="shared" si="16"/>
        <v>787</v>
      </c>
      <c r="B795" s="11" t="s">
        <v>1739</v>
      </c>
      <c r="C795" s="11" t="s">
        <v>2090</v>
      </c>
      <c r="D795" s="11" t="s">
        <v>2155</v>
      </c>
      <c r="E795" s="56">
        <v>2011.11</v>
      </c>
      <c r="F795" s="12" t="s">
        <v>388</v>
      </c>
      <c r="G795" s="13">
        <v>1282</v>
      </c>
      <c r="H795" s="13">
        <v>1603</v>
      </c>
      <c r="I795" s="14" t="s">
        <v>2154</v>
      </c>
      <c r="J795" s="46" t="s">
        <v>50</v>
      </c>
      <c r="K795" s="8"/>
    </row>
    <row r="796" spans="1:11" s="59" customFormat="1" x14ac:dyDescent="0.2">
      <c r="A796" s="58">
        <f t="shared" si="16"/>
        <v>788</v>
      </c>
      <c r="B796" s="11" t="s">
        <v>1740</v>
      </c>
      <c r="C796" s="11" t="s">
        <v>2090</v>
      </c>
      <c r="D796" s="11" t="s">
        <v>2099</v>
      </c>
      <c r="E796" s="56">
        <v>2012.01</v>
      </c>
      <c r="F796" s="12" t="s">
        <v>399</v>
      </c>
      <c r="G796" s="13">
        <v>763</v>
      </c>
      <c r="H796" s="13">
        <v>1252</v>
      </c>
      <c r="I796" s="14" t="s">
        <v>2154</v>
      </c>
      <c r="J796" s="46" t="s">
        <v>50</v>
      </c>
      <c r="K796" s="8"/>
    </row>
    <row r="797" spans="1:11" s="59" customFormat="1" x14ac:dyDescent="0.2">
      <c r="A797" s="58">
        <f t="shared" si="16"/>
        <v>789</v>
      </c>
      <c r="B797" s="11" t="s">
        <v>1741</v>
      </c>
      <c r="C797" s="11" t="s">
        <v>2090</v>
      </c>
      <c r="D797" s="11" t="s">
        <v>2170</v>
      </c>
      <c r="E797" s="56">
        <v>2012.04</v>
      </c>
      <c r="F797" s="12" t="s">
        <v>166</v>
      </c>
      <c r="G797" s="13">
        <v>1167</v>
      </c>
      <c r="H797" s="13">
        <v>1752</v>
      </c>
      <c r="I797" s="14" t="s">
        <v>2</v>
      </c>
      <c r="J797" s="46" t="s">
        <v>50</v>
      </c>
      <c r="K797" s="8"/>
    </row>
    <row r="798" spans="1:11" s="59" customFormat="1" x14ac:dyDescent="0.2">
      <c r="A798" s="58">
        <f t="shared" si="16"/>
        <v>790</v>
      </c>
      <c r="B798" s="11" t="s">
        <v>1742</v>
      </c>
      <c r="C798" s="11" t="s">
        <v>2090</v>
      </c>
      <c r="D798" s="11" t="s">
        <v>2099</v>
      </c>
      <c r="E798" s="55">
        <v>2012.06</v>
      </c>
      <c r="F798" s="12" t="s">
        <v>411</v>
      </c>
      <c r="G798" s="13">
        <v>1445</v>
      </c>
      <c r="H798" s="13">
        <v>1525</v>
      </c>
      <c r="I798" s="14" t="s">
        <v>2</v>
      </c>
      <c r="J798" s="46" t="s">
        <v>50</v>
      </c>
      <c r="K798" s="8"/>
    </row>
    <row r="799" spans="1:11" s="59" customFormat="1" x14ac:dyDescent="0.2">
      <c r="A799" s="58">
        <f t="shared" si="16"/>
        <v>791</v>
      </c>
      <c r="B799" s="11" t="s">
        <v>1743</v>
      </c>
      <c r="C799" s="11" t="s">
        <v>2090</v>
      </c>
      <c r="D799" s="11" t="s">
        <v>2099</v>
      </c>
      <c r="E799" s="55">
        <v>2012.08</v>
      </c>
      <c r="F799" s="12" t="s">
        <v>129</v>
      </c>
      <c r="G799" s="13">
        <v>1302</v>
      </c>
      <c r="H799" s="13">
        <v>1763</v>
      </c>
      <c r="I799" s="14" t="s">
        <v>2177</v>
      </c>
      <c r="J799" s="46" t="s">
        <v>50</v>
      </c>
      <c r="K799" s="8"/>
    </row>
    <row r="800" spans="1:11" s="59" customFormat="1" x14ac:dyDescent="0.2">
      <c r="A800" s="58">
        <f t="shared" si="16"/>
        <v>792</v>
      </c>
      <c r="B800" s="11" t="s">
        <v>1744</v>
      </c>
      <c r="C800" s="11" t="s">
        <v>2090</v>
      </c>
      <c r="D800" s="11" t="s">
        <v>2170</v>
      </c>
      <c r="E800" s="55">
        <v>2012.09</v>
      </c>
      <c r="F800" s="12" t="s">
        <v>358</v>
      </c>
      <c r="G800" s="13">
        <v>1036</v>
      </c>
      <c r="H800" s="13">
        <v>1294</v>
      </c>
      <c r="I800" s="14" t="s">
        <v>2119</v>
      </c>
      <c r="J800" s="46" t="s">
        <v>50</v>
      </c>
      <c r="K800" s="8"/>
    </row>
    <row r="801" spans="1:11" s="59" customFormat="1" x14ac:dyDescent="0.2">
      <c r="A801" s="58">
        <f t="shared" si="16"/>
        <v>793</v>
      </c>
      <c r="B801" s="15" t="s">
        <v>1745</v>
      </c>
      <c r="C801" s="11" t="s">
        <v>2090</v>
      </c>
      <c r="D801" s="11" t="s">
        <v>2099</v>
      </c>
      <c r="E801" s="55">
        <v>2012.12</v>
      </c>
      <c r="F801" s="12" t="s">
        <v>366</v>
      </c>
      <c r="G801" s="13">
        <v>2331</v>
      </c>
      <c r="H801" s="13">
        <v>2154</v>
      </c>
      <c r="I801" s="14" t="s">
        <v>2177</v>
      </c>
      <c r="J801" s="46" t="s">
        <v>50</v>
      </c>
      <c r="K801" s="8"/>
    </row>
    <row r="802" spans="1:11" s="59" customFormat="1" x14ac:dyDescent="0.2">
      <c r="A802" s="58">
        <f t="shared" si="16"/>
        <v>794</v>
      </c>
      <c r="B802" s="15" t="s">
        <v>1746</v>
      </c>
      <c r="C802" s="11" t="s">
        <v>2090</v>
      </c>
      <c r="D802" s="11" t="s">
        <v>2099</v>
      </c>
      <c r="E802" s="55">
        <v>2012.12</v>
      </c>
      <c r="F802" s="12" t="s">
        <v>80</v>
      </c>
      <c r="G802" s="13">
        <v>1302</v>
      </c>
      <c r="H802" s="13">
        <v>1826</v>
      </c>
      <c r="I802" s="14" t="s">
        <v>2119</v>
      </c>
      <c r="J802" s="46" t="s">
        <v>50</v>
      </c>
      <c r="K802" s="8"/>
    </row>
    <row r="803" spans="1:11" s="59" customFormat="1" x14ac:dyDescent="0.2">
      <c r="A803" s="58">
        <f t="shared" si="16"/>
        <v>795</v>
      </c>
      <c r="B803" s="15" t="s">
        <v>1747</v>
      </c>
      <c r="C803" s="11" t="s">
        <v>2090</v>
      </c>
      <c r="D803" s="11" t="s">
        <v>2099</v>
      </c>
      <c r="E803" s="55">
        <v>2013.01</v>
      </c>
      <c r="F803" s="12" t="s">
        <v>363</v>
      </c>
      <c r="G803" s="13">
        <v>1231</v>
      </c>
      <c r="H803" s="13">
        <v>1975</v>
      </c>
      <c r="I803" s="14" t="s">
        <v>2119</v>
      </c>
      <c r="J803" s="46" t="s">
        <v>50</v>
      </c>
      <c r="K803" s="8"/>
    </row>
    <row r="804" spans="1:11" s="59" customFormat="1" x14ac:dyDescent="0.2">
      <c r="A804" s="58">
        <f t="shared" si="16"/>
        <v>796</v>
      </c>
      <c r="B804" s="15" t="s">
        <v>1748</v>
      </c>
      <c r="C804" s="11" t="s">
        <v>2090</v>
      </c>
      <c r="D804" s="11" t="s">
        <v>2099</v>
      </c>
      <c r="E804" s="55">
        <v>2013.04</v>
      </c>
      <c r="F804" s="12" t="s">
        <v>120</v>
      </c>
      <c r="G804" s="13">
        <v>1555</v>
      </c>
      <c r="H804" s="13">
        <v>2622</v>
      </c>
      <c r="I804" s="14" t="s">
        <v>2197</v>
      </c>
      <c r="J804" s="46" t="s">
        <v>50</v>
      </c>
      <c r="K804" s="8"/>
    </row>
    <row r="805" spans="1:11" s="59" customFormat="1" x14ac:dyDescent="0.2">
      <c r="A805" s="58">
        <f t="shared" si="16"/>
        <v>797</v>
      </c>
      <c r="B805" s="15" t="s">
        <v>1749</v>
      </c>
      <c r="C805" s="11" t="s">
        <v>2090</v>
      </c>
      <c r="D805" s="11" t="s">
        <v>2198</v>
      </c>
      <c r="E805" s="55">
        <v>2013.04</v>
      </c>
      <c r="F805" s="12" t="s">
        <v>334</v>
      </c>
      <c r="G805" s="13">
        <v>2126</v>
      </c>
      <c r="H805" s="13">
        <v>3162</v>
      </c>
      <c r="I805" s="14" t="s">
        <v>2197</v>
      </c>
      <c r="J805" s="46" t="s">
        <v>50</v>
      </c>
      <c r="K805" s="8"/>
    </row>
    <row r="806" spans="1:11" s="59" customFormat="1" x14ac:dyDescent="0.2">
      <c r="A806" s="58">
        <f t="shared" si="16"/>
        <v>798</v>
      </c>
      <c r="B806" s="15" t="s">
        <v>1750</v>
      </c>
      <c r="C806" s="15" t="s">
        <v>2090</v>
      </c>
      <c r="D806" s="11" t="s">
        <v>2099</v>
      </c>
      <c r="E806" s="55">
        <v>2013.07</v>
      </c>
      <c r="F806" s="12" t="s">
        <v>160</v>
      </c>
      <c r="G806" s="13">
        <v>1265</v>
      </c>
      <c r="H806" s="13">
        <v>2174</v>
      </c>
      <c r="I806" s="14" t="s">
        <v>2195</v>
      </c>
      <c r="J806" s="46" t="s">
        <v>50</v>
      </c>
      <c r="K806" s="8"/>
    </row>
    <row r="807" spans="1:11" s="59" customFormat="1" x14ac:dyDescent="0.2">
      <c r="A807" s="58">
        <f t="shared" si="16"/>
        <v>799</v>
      </c>
      <c r="B807" s="15" t="s">
        <v>1751</v>
      </c>
      <c r="C807" s="15" t="s">
        <v>2090</v>
      </c>
      <c r="D807" s="11" t="s">
        <v>2099</v>
      </c>
      <c r="E807" s="55">
        <v>2013.08</v>
      </c>
      <c r="F807" s="12" t="s">
        <v>255</v>
      </c>
      <c r="G807" s="13">
        <v>1163</v>
      </c>
      <c r="H807" s="13">
        <v>2274</v>
      </c>
      <c r="I807" s="14" t="s">
        <v>2119</v>
      </c>
      <c r="J807" s="46" t="s">
        <v>50</v>
      </c>
      <c r="K807" s="8"/>
    </row>
    <row r="808" spans="1:11" s="59" customFormat="1" x14ac:dyDescent="0.2">
      <c r="A808" s="58">
        <f t="shared" si="16"/>
        <v>800</v>
      </c>
      <c r="B808" s="15" t="s">
        <v>1752</v>
      </c>
      <c r="C808" s="15" t="s">
        <v>2090</v>
      </c>
      <c r="D808" s="11" t="s">
        <v>2099</v>
      </c>
      <c r="E808" s="55">
        <v>2013.08</v>
      </c>
      <c r="F808" s="12" t="s">
        <v>343</v>
      </c>
      <c r="G808" s="13">
        <v>2051</v>
      </c>
      <c r="H808" s="13">
        <v>1863</v>
      </c>
      <c r="I808" s="14" t="s">
        <v>2119</v>
      </c>
      <c r="J808" s="46" t="s">
        <v>50</v>
      </c>
      <c r="K808" s="8"/>
    </row>
    <row r="809" spans="1:11" s="59" customFormat="1" x14ac:dyDescent="0.2">
      <c r="A809" s="58">
        <f t="shared" si="16"/>
        <v>801</v>
      </c>
      <c r="B809" s="15" t="s">
        <v>1980</v>
      </c>
      <c r="C809" s="15" t="s">
        <v>2090</v>
      </c>
      <c r="D809" s="15" t="s">
        <v>2215</v>
      </c>
      <c r="E809" s="55">
        <v>2013.09</v>
      </c>
      <c r="F809" s="12" t="s">
        <v>245</v>
      </c>
      <c r="G809" s="13">
        <v>1421</v>
      </c>
      <c r="H809" s="13">
        <v>2446</v>
      </c>
      <c r="I809" s="14" t="s">
        <v>2119</v>
      </c>
      <c r="J809" s="46" t="s">
        <v>50</v>
      </c>
      <c r="K809" s="8"/>
    </row>
    <row r="810" spans="1:11" s="59" customFormat="1" x14ac:dyDescent="0.2">
      <c r="A810" s="58">
        <f t="shared" si="16"/>
        <v>802</v>
      </c>
      <c r="B810" s="11" t="s">
        <v>1753</v>
      </c>
      <c r="C810" s="11" t="s">
        <v>2090</v>
      </c>
      <c r="D810" s="11" t="s">
        <v>2099</v>
      </c>
      <c r="E810" s="56">
        <v>2013.12</v>
      </c>
      <c r="F810" s="42" t="s">
        <v>231</v>
      </c>
      <c r="G810" s="17">
        <v>1378</v>
      </c>
      <c r="H810" s="13">
        <v>2390</v>
      </c>
      <c r="I810" s="14" t="s">
        <v>2169</v>
      </c>
      <c r="J810" s="46" t="s">
        <v>50</v>
      </c>
      <c r="K810" s="9"/>
    </row>
    <row r="811" spans="1:11" s="59" customFormat="1" x14ac:dyDescent="0.2">
      <c r="A811" s="58">
        <f t="shared" si="16"/>
        <v>803</v>
      </c>
      <c r="B811" s="15" t="s">
        <v>1754</v>
      </c>
      <c r="C811" s="11" t="s">
        <v>2090</v>
      </c>
      <c r="D811" s="11" t="s">
        <v>2245</v>
      </c>
      <c r="E811" s="56">
        <v>2014.03</v>
      </c>
      <c r="F811" s="42" t="s">
        <v>139</v>
      </c>
      <c r="G811" s="43">
        <v>789</v>
      </c>
      <c r="H811" s="13">
        <v>1392</v>
      </c>
      <c r="I811" s="14" t="s">
        <v>2209</v>
      </c>
      <c r="J811" s="46" t="s">
        <v>50</v>
      </c>
      <c r="K811" s="9"/>
    </row>
    <row r="812" spans="1:11" s="59" customFormat="1" x14ac:dyDescent="0.2">
      <c r="A812" s="58">
        <f t="shared" si="16"/>
        <v>804</v>
      </c>
      <c r="B812" s="15" t="s">
        <v>1755</v>
      </c>
      <c r="C812" s="15" t="s">
        <v>2090</v>
      </c>
      <c r="D812" s="11" t="s">
        <v>2099</v>
      </c>
      <c r="E812" s="56">
        <v>2014.05</v>
      </c>
      <c r="F812" s="42" t="s">
        <v>323</v>
      </c>
      <c r="G812" s="43">
        <v>2540</v>
      </c>
      <c r="H812" s="13">
        <v>3294</v>
      </c>
      <c r="I812" s="14" t="s">
        <v>2226</v>
      </c>
      <c r="J812" s="46" t="s">
        <v>50</v>
      </c>
      <c r="K812" s="9"/>
    </row>
    <row r="813" spans="1:11" s="59" customFormat="1" x14ac:dyDescent="0.2">
      <c r="A813" s="58">
        <f t="shared" si="16"/>
        <v>805</v>
      </c>
      <c r="B813" s="15" t="s">
        <v>1756</v>
      </c>
      <c r="C813" s="15" t="s">
        <v>2090</v>
      </c>
      <c r="D813" s="11" t="s">
        <v>2248</v>
      </c>
      <c r="E813" s="56">
        <v>2014.05</v>
      </c>
      <c r="F813" s="42" t="s">
        <v>233</v>
      </c>
      <c r="G813" s="43">
        <v>1467</v>
      </c>
      <c r="H813" s="13">
        <v>2013</v>
      </c>
      <c r="I813" s="14" t="s">
        <v>2209</v>
      </c>
      <c r="J813" s="46" t="s">
        <v>50</v>
      </c>
      <c r="K813" s="9"/>
    </row>
    <row r="814" spans="1:11" s="59" customFormat="1" x14ac:dyDescent="0.2">
      <c r="A814" s="58">
        <f t="shared" si="16"/>
        <v>806</v>
      </c>
      <c r="B814" s="15" t="s">
        <v>1757</v>
      </c>
      <c r="C814" s="15" t="s">
        <v>2090</v>
      </c>
      <c r="D814" s="11" t="s">
        <v>2117</v>
      </c>
      <c r="E814" s="56">
        <v>2014.06</v>
      </c>
      <c r="F814" s="42" t="s">
        <v>275</v>
      </c>
      <c r="G814" s="43">
        <v>977</v>
      </c>
      <c r="H814" s="13">
        <v>1844</v>
      </c>
      <c r="I814" s="14" t="s">
        <v>2169</v>
      </c>
      <c r="J814" s="46" t="s">
        <v>50</v>
      </c>
      <c r="K814" s="9"/>
    </row>
    <row r="815" spans="1:11" s="59" customFormat="1" x14ac:dyDescent="0.2">
      <c r="A815" s="58">
        <f t="shared" si="16"/>
        <v>807</v>
      </c>
      <c r="B815" s="11" t="s">
        <v>1758</v>
      </c>
      <c r="C815" s="11" t="s">
        <v>2090</v>
      </c>
      <c r="D815" s="11" t="s">
        <v>2099</v>
      </c>
      <c r="E815" s="56">
        <v>2014.08</v>
      </c>
      <c r="F815" s="12" t="s">
        <v>289</v>
      </c>
      <c r="G815" s="13">
        <v>1379</v>
      </c>
      <c r="H815" s="13">
        <v>2716</v>
      </c>
      <c r="I815" s="14" t="s">
        <v>2158</v>
      </c>
      <c r="J815" s="46" t="s">
        <v>50</v>
      </c>
      <c r="K815" s="8"/>
    </row>
    <row r="816" spans="1:11" s="59" customFormat="1" x14ac:dyDescent="0.2">
      <c r="A816" s="58">
        <f t="shared" si="16"/>
        <v>808</v>
      </c>
      <c r="B816" s="11" t="s">
        <v>1759</v>
      </c>
      <c r="C816" s="11" t="s">
        <v>2090</v>
      </c>
      <c r="D816" s="11" t="s">
        <v>2099</v>
      </c>
      <c r="E816" s="56">
        <v>2014.09</v>
      </c>
      <c r="F816" s="12" t="s">
        <v>136</v>
      </c>
      <c r="G816" s="13">
        <v>1405</v>
      </c>
      <c r="H816" s="13">
        <v>2749</v>
      </c>
      <c r="I816" s="14" t="s">
        <v>2119</v>
      </c>
      <c r="J816" s="46" t="s">
        <v>50</v>
      </c>
      <c r="K816" s="8"/>
    </row>
    <row r="817" spans="1:11" s="59" customFormat="1" x14ac:dyDescent="0.2">
      <c r="A817" s="58">
        <f t="shared" si="16"/>
        <v>809</v>
      </c>
      <c r="B817" s="11" t="s">
        <v>1760</v>
      </c>
      <c r="C817" s="11" t="s">
        <v>2090</v>
      </c>
      <c r="D817" s="11" t="s">
        <v>2261</v>
      </c>
      <c r="E817" s="56">
        <v>2014.09</v>
      </c>
      <c r="F817" s="12" t="s">
        <v>288</v>
      </c>
      <c r="G817" s="13">
        <v>1446</v>
      </c>
      <c r="H817" s="13">
        <v>1446</v>
      </c>
      <c r="I817" s="14" t="s">
        <v>2119</v>
      </c>
      <c r="J817" s="46" t="s">
        <v>50</v>
      </c>
      <c r="K817" s="8"/>
    </row>
    <row r="818" spans="1:11" s="59" customFormat="1" x14ac:dyDescent="0.2">
      <c r="A818" s="58">
        <f t="shared" si="16"/>
        <v>810</v>
      </c>
      <c r="B818" s="11" t="s">
        <v>1761</v>
      </c>
      <c r="C818" s="11" t="s">
        <v>2090</v>
      </c>
      <c r="D818" s="11" t="s">
        <v>2099</v>
      </c>
      <c r="E818" s="56" t="s">
        <v>2265</v>
      </c>
      <c r="F818" s="12" t="s">
        <v>247</v>
      </c>
      <c r="G818" s="13">
        <v>676</v>
      </c>
      <c r="H818" s="13">
        <v>1366</v>
      </c>
      <c r="I818" s="14" t="s">
        <v>2178</v>
      </c>
      <c r="J818" s="46" t="s">
        <v>50</v>
      </c>
      <c r="K818" s="8"/>
    </row>
    <row r="819" spans="1:11" s="59" customFormat="1" x14ac:dyDescent="0.2">
      <c r="A819" s="58">
        <f t="shared" si="16"/>
        <v>811</v>
      </c>
      <c r="B819" s="11" t="s">
        <v>1762</v>
      </c>
      <c r="C819" s="11" t="s">
        <v>2090</v>
      </c>
      <c r="D819" s="11" t="s">
        <v>2099</v>
      </c>
      <c r="E819" s="56">
        <v>2015.02</v>
      </c>
      <c r="F819" s="12" t="s">
        <v>140</v>
      </c>
      <c r="G819" s="13">
        <v>1768</v>
      </c>
      <c r="H819" s="13">
        <v>3104</v>
      </c>
      <c r="I819" s="14" t="s">
        <v>2169</v>
      </c>
      <c r="J819" s="46" t="s">
        <v>50</v>
      </c>
      <c r="K819" s="8"/>
    </row>
    <row r="820" spans="1:11" s="59" customFormat="1" x14ac:dyDescent="0.2">
      <c r="A820" s="58">
        <f t="shared" ref="A820:A883" si="17">ROW()-8</f>
        <v>812</v>
      </c>
      <c r="B820" s="15" t="s">
        <v>1763</v>
      </c>
      <c r="C820" s="11" t="s">
        <v>2090</v>
      </c>
      <c r="D820" s="11" t="s">
        <v>2099</v>
      </c>
      <c r="E820" s="56">
        <v>2015.02</v>
      </c>
      <c r="F820" s="16" t="s">
        <v>200</v>
      </c>
      <c r="G820" s="17">
        <v>1602</v>
      </c>
      <c r="H820" s="17">
        <v>3276</v>
      </c>
      <c r="I820" s="18" t="s">
        <v>2119</v>
      </c>
      <c r="J820" s="52" t="s">
        <v>50</v>
      </c>
      <c r="K820" s="10"/>
    </row>
    <row r="821" spans="1:11" s="59" customFormat="1" x14ac:dyDescent="0.2">
      <c r="A821" s="58">
        <f t="shared" si="17"/>
        <v>813</v>
      </c>
      <c r="B821" s="15" t="s">
        <v>1764</v>
      </c>
      <c r="C821" s="11" t="s">
        <v>2090</v>
      </c>
      <c r="D821" s="11" t="s">
        <v>2099</v>
      </c>
      <c r="E821" s="56">
        <v>2015.04</v>
      </c>
      <c r="F821" s="16" t="s">
        <v>145</v>
      </c>
      <c r="G821" s="17">
        <v>1355</v>
      </c>
      <c r="H821" s="17">
        <v>2292</v>
      </c>
      <c r="I821" s="18" t="s">
        <v>2119</v>
      </c>
      <c r="J821" s="52" t="s">
        <v>50</v>
      </c>
      <c r="K821" s="10"/>
    </row>
    <row r="822" spans="1:11" s="59" customFormat="1" x14ac:dyDescent="0.2">
      <c r="A822" s="58">
        <f t="shared" si="17"/>
        <v>814</v>
      </c>
      <c r="B822" s="15" t="s">
        <v>1765</v>
      </c>
      <c r="C822" s="15" t="s">
        <v>2090</v>
      </c>
      <c r="D822" s="11" t="s">
        <v>2099</v>
      </c>
      <c r="E822" s="56">
        <v>2015.07</v>
      </c>
      <c r="F822" s="16" t="s">
        <v>81</v>
      </c>
      <c r="G822" s="17">
        <v>1191</v>
      </c>
      <c r="H822" s="17">
        <v>2356</v>
      </c>
      <c r="I822" s="18" t="s">
        <v>2119</v>
      </c>
      <c r="J822" s="52" t="s">
        <v>50</v>
      </c>
      <c r="K822" s="10"/>
    </row>
    <row r="823" spans="1:11" s="59" customFormat="1" x14ac:dyDescent="0.2">
      <c r="A823" s="58">
        <f t="shared" si="17"/>
        <v>815</v>
      </c>
      <c r="B823" s="15" t="s">
        <v>1766</v>
      </c>
      <c r="C823" s="15" t="s">
        <v>2090</v>
      </c>
      <c r="D823" s="11" t="s">
        <v>2099</v>
      </c>
      <c r="E823" s="56">
        <v>2015.07</v>
      </c>
      <c r="F823" s="16" t="s">
        <v>111</v>
      </c>
      <c r="G823" s="17">
        <v>1510</v>
      </c>
      <c r="H823" s="17">
        <v>2117</v>
      </c>
      <c r="I823" s="18" t="s">
        <v>2255</v>
      </c>
      <c r="J823" s="52" t="s">
        <v>50</v>
      </c>
      <c r="K823" s="10"/>
    </row>
    <row r="824" spans="1:11" s="59" customFormat="1" x14ac:dyDescent="0.2">
      <c r="A824" s="58">
        <f t="shared" si="17"/>
        <v>816</v>
      </c>
      <c r="B824" s="15" t="s">
        <v>1767</v>
      </c>
      <c r="C824" s="15" t="s">
        <v>2090</v>
      </c>
      <c r="D824" s="11" t="s">
        <v>2311</v>
      </c>
      <c r="E824" s="56">
        <v>2015.09</v>
      </c>
      <c r="F824" s="16" t="s">
        <v>222</v>
      </c>
      <c r="G824" s="17">
        <v>1860</v>
      </c>
      <c r="H824" s="17">
        <v>2467</v>
      </c>
      <c r="I824" s="18" t="s">
        <v>2214</v>
      </c>
      <c r="J824" s="52" t="s">
        <v>50</v>
      </c>
      <c r="K824" s="10"/>
    </row>
    <row r="825" spans="1:11" s="59" customFormat="1" x14ac:dyDescent="0.2">
      <c r="A825" s="58">
        <f t="shared" si="17"/>
        <v>817</v>
      </c>
      <c r="B825" s="15" t="s">
        <v>1768</v>
      </c>
      <c r="C825" s="15" t="s">
        <v>2090</v>
      </c>
      <c r="D825" s="11" t="s">
        <v>2099</v>
      </c>
      <c r="E825" s="56" t="s">
        <v>992</v>
      </c>
      <c r="F825" s="16" t="s">
        <v>233</v>
      </c>
      <c r="G825" s="17">
        <v>1457</v>
      </c>
      <c r="H825" s="17">
        <v>2163</v>
      </c>
      <c r="I825" s="18" t="s">
        <v>2119</v>
      </c>
      <c r="J825" s="52" t="s">
        <v>50</v>
      </c>
      <c r="K825" s="9"/>
    </row>
    <row r="826" spans="1:11" s="59" customFormat="1" x14ac:dyDescent="0.2">
      <c r="A826" s="58">
        <f t="shared" si="17"/>
        <v>818</v>
      </c>
      <c r="B826" s="15" t="s">
        <v>1769</v>
      </c>
      <c r="C826" s="15" t="s">
        <v>2090</v>
      </c>
      <c r="D826" s="11" t="s">
        <v>2099</v>
      </c>
      <c r="E826" s="56" t="s">
        <v>992</v>
      </c>
      <c r="F826" s="16" t="s">
        <v>100</v>
      </c>
      <c r="G826" s="17">
        <v>1348</v>
      </c>
      <c r="H826" s="17">
        <v>2222</v>
      </c>
      <c r="I826" s="18" t="s">
        <v>2119</v>
      </c>
      <c r="J826" s="52" t="s">
        <v>50</v>
      </c>
      <c r="K826" s="9"/>
    </row>
    <row r="827" spans="1:11" s="59" customFormat="1" x14ac:dyDescent="0.2">
      <c r="A827" s="58">
        <f t="shared" si="17"/>
        <v>819</v>
      </c>
      <c r="B827" s="15" t="s">
        <v>1770</v>
      </c>
      <c r="C827" s="15" t="s">
        <v>2090</v>
      </c>
      <c r="D827" s="11" t="s">
        <v>2099</v>
      </c>
      <c r="E827" s="56">
        <v>2015.11</v>
      </c>
      <c r="F827" s="16" t="s">
        <v>235</v>
      </c>
      <c r="G827" s="17">
        <v>1548</v>
      </c>
      <c r="H827" s="17">
        <v>3317</v>
      </c>
      <c r="I827" s="18" t="s">
        <v>2119</v>
      </c>
      <c r="J827" s="52" t="s">
        <v>50</v>
      </c>
      <c r="K827" s="10"/>
    </row>
    <row r="828" spans="1:11" s="59" customFormat="1" x14ac:dyDescent="0.2">
      <c r="A828" s="58">
        <f t="shared" si="17"/>
        <v>820</v>
      </c>
      <c r="B828" s="15" t="s">
        <v>1771</v>
      </c>
      <c r="C828" s="15" t="s">
        <v>2090</v>
      </c>
      <c r="D828" s="11" t="s">
        <v>2099</v>
      </c>
      <c r="E828" s="56">
        <v>2015.11</v>
      </c>
      <c r="F828" s="16" t="s">
        <v>237</v>
      </c>
      <c r="G828" s="17">
        <v>1029</v>
      </c>
      <c r="H828" s="17">
        <v>1803</v>
      </c>
      <c r="I828" s="18" t="s">
        <v>2119</v>
      </c>
      <c r="J828" s="52" t="s">
        <v>50</v>
      </c>
      <c r="K828" s="10"/>
    </row>
    <row r="829" spans="1:11" s="59" customFormat="1" x14ac:dyDescent="0.2">
      <c r="A829" s="58">
        <f t="shared" si="17"/>
        <v>821</v>
      </c>
      <c r="B829" s="15" t="s">
        <v>1772</v>
      </c>
      <c r="C829" s="15" t="s">
        <v>2090</v>
      </c>
      <c r="D829" s="11" t="s">
        <v>2099</v>
      </c>
      <c r="E829" s="56">
        <v>2016.02</v>
      </c>
      <c r="F829" s="16" t="s">
        <v>200</v>
      </c>
      <c r="G829" s="17">
        <v>1469</v>
      </c>
      <c r="H829" s="17">
        <v>3586</v>
      </c>
      <c r="I829" s="18" t="s">
        <v>2121</v>
      </c>
      <c r="J829" s="52" t="s">
        <v>50</v>
      </c>
      <c r="K829" s="10"/>
    </row>
    <row r="830" spans="1:11" s="59" customFormat="1" x14ac:dyDescent="0.2">
      <c r="A830" s="58">
        <f t="shared" si="17"/>
        <v>822</v>
      </c>
      <c r="B830" s="15" t="s">
        <v>1773</v>
      </c>
      <c r="C830" s="15" t="s">
        <v>2090</v>
      </c>
      <c r="D830" s="11" t="s">
        <v>2099</v>
      </c>
      <c r="E830" s="56">
        <v>2016.05</v>
      </c>
      <c r="F830" s="16" t="s">
        <v>200</v>
      </c>
      <c r="G830" s="17">
        <v>1460</v>
      </c>
      <c r="H830" s="17">
        <v>3634</v>
      </c>
      <c r="I830" s="18" t="s">
        <v>2277</v>
      </c>
      <c r="J830" s="52" t="s">
        <v>50</v>
      </c>
      <c r="K830" s="10"/>
    </row>
    <row r="831" spans="1:11" s="59" customFormat="1" x14ac:dyDescent="0.2">
      <c r="A831" s="58">
        <f t="shared" si="17"/>
        <v>823</v>
      </c>
      <c r="B831" s="15" t="s">
        <v>1774</v>
      </c>
      <c r="C831" s="15" t="s">
        <v>2090</v>
      </c>
      <c r="D831" s="11" t="s">
        <v>2099</v>
      </c>
      <c r="E831" s="56">
        <v>2016.06</v>
      </c>
      <c r="F831" s="16" t="s">
        <v>103</v>
      </c>
      <c r="G831" s="17">
        <v>1471</v>
      </c>
      <c r="H831" s="17">
        <v>2363</v>
      </c>
      <c r="I831" s="18" t="s">
        <v>2119</v>
      </c>
      <c r="J831" s="52" t="s">
        <v>50</v>
      </c>
      <c r="K831" s="10"/>
    </row>
    <row r="832" spans="1:11" s="59" customFormat="1" x14ac:dyDescent="0.2">
      <c r="A832" s="58">
        <f t="shared" si="17"/>
        <v>824</v>
      </c>
      <c r="B832" s="15" t="s">
        <v>1775</v>
      </c>
      <c r="C832" s="15" t="s">
        <v>2090</v>
      </c>
      <c r="D832" s="11" t="s">
        <v>2099</v>
      </c>
      <c r="E832" s="56">
        <v>2016.08</v>
      </c>
      <c r="F832" s="16" t="s">
        <v>133</v>
      </c>
      <c r="G832" s="17">
        <v>1577</v>
      </c>
      <c r="H832" s="17">
        <v>2918</v>
      </c>
      <c r="I832" s="18" t="s">
        <v>2119</v>
      </c>
      <c r="J832" s="52" t="s">
        <v>50</v>
      </c>
      <c r="K832" s="9"/>
    </row>
    <row r="833" spans="1:11" s="59" customFormat="1" x14ac:dyDescent="0.2">
      <c r="A833" s="58">
        <f t="shared" si="17"/>
        <v>825</v>
      </c>
      <c r="B833" s="15" t="s">
        <v>1776</v>
      </c>
      <c r="C833" s="15" t="s">
        <v>2090</v>
      </c>
      <c r="D833" s="11" t="s">
        <v>2099</v>
      </c>
      <c r="E833" s="56">
        <v>2016.08</v>
      </c>
      <c r="F833" s="16" t="s">
        <v>219</v>
      </c>
      <c r="G833" s="17">
        <v>1487</v>
      </c>
      <c r="H833" s="17">
        <v>2278</v>
      </c>
      <c r="I833" s="18" t="s">
        <v>2119</v>
      </c>
      <c r="J833" s="52" t="s">
        <v>50</v>
      </c>
      <c r="K833" s="9"/>
    </row>
    <row r="834" spans="1:11" s="59" customFormat="1" x14ac:dyDescent="0.2">
      <c r="A834" s="58">
        <f t="shared" si="17"/>
        <v>826</v>
      </c>
      <c r="B834" s="15" t="s">
        <v>1777</v>
      </c>
      <c r="C834" s="15" t="s">
        <v>2090</v>
      </c>
      <c r="D834" s="11" t="s">
        <v>2099</v>
      </c>
      <c r="E834" s="56">
        <v>2016.09</v>
      </c>
      <c r="F834" s="16" t="s">
        <v>100</v>
      </c>
      <c r="G834" s="17">
        <v>1525</v>
      </c>
      <c r="H834" s="17">
        <v>2419</v>
      </c>
      <c r="I834" s="18" t="s">
        <v>40</v>
      </c>
      <c r="J834" s="52" t="s">
        <v>50</v>
      </c>
      <c r="K834" s="10"/>
    </row>
    <row r="835" spans="1:11" s="59" customFormat="1" x14ac:dyDescent="0.2">
      <c r="A835" s="58">
        <f t="shared" si="17"/>
        <v>827</v>
      </c>
      <c r="B835" s="15" t="s">
        <v>1778</v>
      </c>
      <c r="C835" s="15" t="s">
        <v>2090</v>
      </c>
      <c r="D835" s="11" t="s">
        <v>2099</v>
      </c>
      <c r="E835" s="56" t="s">
        <v>892</v>
      </c>
      <c r="F835" s="16" t="s">
        <v>112</v>
      </c>
      <c r="G835" s="17">
        <v>1407</v>
      </c>
      <c r="H835" s="17">
        <v>2396</v>
      </c>
      <c r="I835" s="18" t="s">
        <v>40</v>
      </c>
      <c r="J835" s="52" t="s">
        <v>50</v>
      </c>
      <c r="K835" s="10"/>
    </row>
    <row r="836" spans="1:11" s="59" customFormat="1" x14ac:dyDescent="0.2">
      <c r="A836" s="58">
        <f t="shared" si="17"/>
        <v>828</v>
      </c>
      <c r="B836" s="15" t="s">
        <v>1779</v>
      </c>
      <c r="C836" s="15" t="s">
        <v>2090</v>
      </c>
      <c r="D836" s="11" t="s">
        <v>2374</v>
      </c>
      <c r="E836" s="56">
        <v>2016.11</v>
      </c>
      <c r="F836" s="16" t="s">
        <v>140</v>
      </c>
      <c r="G836" s="20">
        <v>1554</v>
      </c>
      <c r="H836" s="21">
        <v>2641</v>
      </c>
      <c r="I836" s="18" t="s">
        <v>40</v>
      </c>
      <c r="J836" s="22" t="s">
        <v>50</v>
      </c>
      <c r="K836" s="10"/>
    </row>
    <row r="837" spans="1:11" s="59" customFormat="1" x14ac:dyDescent="0.2">
      <c r="A837" s="58">
        <f t="shared" si="17"/>
        <v>829</v>
      </c>
      <c r="B837" s="15" t="s">
        <v>1780</v>
      </c>
      <c r="C837" s="15" t="s">
        <v>2090</v>
      </c>
      <c r="D837" s="11" t="s">
        <v>2117</v>
      </c>
      <c r="E837" s="56">
        <v>2016.12</v>
      </c>
      <c r="F837" s="16" t="s">
        <v>139</v>
      </c>
      <c r="G837" s="17">
        <v>2672</v>
      </c>
      <c r="H837" s="17">
        <v>5849</v>
      </c>
      <c r="I837" s="18" t="s">
        <v>40</v>
      </c>
      <c r="J837" s="22" t="s">
        <v>50</v>
      </c>
      <c r="K837" s="10"/>
    </row>
    <row r="838" spans="1:11" s="59" customFormat="1" x14ac:dyDescent="0.2">
      <c r="A838" s="58">
        <f t="shared" si="17"/>
        <v>830</v>
      </c>
      <c r="B838" s="15" t="s">
        <v>1781</v>
      </c>
      <c r="C838" s="15" t="s">
        <v>2090</v>
      </c>
      <c r="D838" s="11" t="s">
        <v>2099</v>
      </c>
      <c r="E838" s="56">
        <v>2017.03</v>
      </c>
      <c r="F838" s="16" t="s">
        <v>152</v>
      </c>
      <c r="G838" s="17">
        <v>1654</v>
      </c>
      <c r="H838" s="17">
        <v>2658</v>
      </c>
      <c r="I838" s="22" t="s">
        <v>2119</v>
      </c>
      <c r="J838" s="22" t="s">
        <v>50</v>
      </c>
      <c r="K838" s="10"/>
    </row>
    <row r="839" spans="1:11" s="59" customFormat="1" x14ac:dyDescent="0.2">
      <c r="A839" s="58">
        <f t="shared" si="17"/>
        <v>831</v>
      </c>
      <c r="B839" s="15" t="s">
        <v>1782</v>
      </c>
      <c r="C839" s="15" t="s">
        <v>2090</v>
      </c>
      <c r="D839" s="11" t="s">
        <v>2099</v>
      </c>
      <c r="E839" s="56">
        <v>2017.03</v>
      </c>
      <c r="F839" s="16" t="s">
        <v>156</v>
      </c>
      <c r="G839" s="17">
        <v>1942</v>
      </c>
      <c r="H839" s="17">
        <v>3187</v>
      </c>
      <c r="I839" s="22" t="s">
        <v>2400</v>
      </c>
      <c r="J839" s="22" t="s">
        <v>50</v>
      </c>
      <c r="K839" s="10"/>
    </row>
    <row r="840" spans="1:11" s="59" customFormat="1" x14ac:dyDescent="0.2">
      <c r="A840" s="58">
        <f t="shared" si="17"/>
        <v>832</v>
      </c>
      <c r="B840" s="25" t="s">
        <v>2417</v>
      </c>
      <c r="C840" s="25" t="s">
        <v>2090</v>
      </c>
      <c r="D840" s="11" t="s">
        <v>2099</v>
      </c>
      <c r="E840" s="56">
        <v>2017.04</v>
      </c>
      <c r="F840" s="16" t="s">
        <v>162</v>
      </c>
      <c r="G840" s="17">
        <v>2218</v>
      </c>
      <c r="H840" s="17">
        <v>4098</v>
      </c>
      <c r="I840" s="18" t="s">
        <v>2418</v>
      </c>
      <c r="J840" s="22" t="s">
        <v>50</v>
      </c>
      <c r="K840" s="10"/>
    </row>
    <row r="841" spans="1:11" s="59" customFormat="1" x14ac:dyDescent="0.2">
      <c r="A841" s="58">
        <f t="shared" si="17"/>
        <v>833</v>
      </c>
      <c r="B841" s="25" t="s">
        <v>2419</v>
      </c>
      <c r="C841" s="25" t="s">
        <v>2090</v>
      </c>
      <c r="D841" s="11" t="s">
        <v>2099</v>
      </c>
      <c r="E841" s="56">
        <v>2017.04</v>
      </c>
      <c r="F841" s="16" t="s">
        <v>167</v>
      </c>
      <c r="G841" s="17">
        <v>1404</v>
      </c>
      <c r="H841" s="17">
        <v>2655</v>
      </c>
      <c r="I841" s="18" t="s">
        <v>2277</v>
      </c>
      <c r="J841" s="22" t="s">
        <v>50</v>
      </c>
      <c r="K841" s="10"/>
    </row>
    <row r="842" spans="1:11" s="59" customFormat="1" x14ac:dyDescent="0.2">
      <c r="A842" s="58">
        <f t="shared" si="17"/>
        <v>834</v>
      </c>
      <c r="B842" s="15" t="s">
        <v>2426</v>
      </c>
      <c r="C842" s="25" t="s">
        <v>2090</v>
      </c>
      <c r="D842" s="11" t="s">
        <v>2099</v>
      </c>
      <c r="E842" s="56">
        <v>2017.05</v>
      </c>
      <c r="F842" s="16" t="s">
        <v>125</v>
      </c>
      <c r="G842" s="17">
        <v>1096</v>
      </c>
      <c r="H842" s="17">
        <v>3192</v>
      </c>
      <c r="I842" s="18" t="s">
        <v>2121</v>
      </c>
      <c r="J842" s="22" t="s">
        <v>50</v>
      </c>
      <c r="K842" s="10"/>
    </row>
    <row r="843" spans="1:11" s="59" customFormat="1" x14ac:dyDescent="0.2">
      <c r="A843" s="58">
        <f t="shared" si="17"/>
        <v>835</v>
      </c>
      <c r="B843" s="15" t="s">
        <v>2427</v>
      </c>
      <c r="C843" s="25" t="s">
        <v>2090</v>
      </c>
      <c r="D843" s="11" t="s">
        <v>2099</v>
      </c>
      <c r="E843" s="56">
        <v>2017.05</v>
      </c>
      <c r="F843" s="16" t="s">
        <v>119</v>
      </c>
      <c r="G843" s="17">
        <v>1642</v>
      </c>
      <c r="H843" s="17">
        <v>3211</v>
      </c>
      <c r="I843" s="18" t="s">
        <v>2119</v>
      </c>
      <c r="J843" s="22" t="s">
        <v>50</v>
      </c>
      <c r="K843" s="10"/>
    </row>
    <row r="844" spans="1:11" s="59" customFormat="1" x14ac:dyDescent="0.2">
      <c r="A844" s="58">
        <f t="shared" si="17"/>
        <v>836</v>
      </c>
      <c r="B844" s="25" t="s">
        <v>1783</v>
      </c>
      <c r="C844" s="25" t="s">
        <v>2090</v>
      </c>
      <c r="D844" s="11" t="s">
        <v>2099</v>
      </c>
      <c r="E844" s="56">
        <v>2017.06</v>
      </c>
      <c r="F844" s="16" t="s">
        <v>114</v>
      </c>
      <c r="G844" s="17">
        <v>1198</v>
      </c>
      <c r="H844" s="17">
        <v>2446</v>
      </c>
      <c r="I844" s="18" t="s">
        <v>2</v>
      </c>
      <c r="J844" s="52" t="s">
        <v>50</v>
      </c>
      <c r="K844" s="10"/>
    </row>
    <row r="845" spans="1:11" s="59" customFormat="1" x14ac:dyDescent="0.2">
      <c r="A845" s="58">
        <f t="shared" si="17"/>
        <v>837</v>
      </c>
      <c r="B845" s="25" t="s">
        <v>1784</v>
      </c>
      <c r="C845" s="25" t="s">
        <v>2090</v>
      </c>
      <c r="D845" s="11" t="s">
        <v>2099</v>
      </c>
      <c r="E845" s="56">
        <v>2017.06</v>
      </c>
      <c r="F845" s="16" t="s">
        <v>115</v>
      </c>
      <c r="G845" s="17">
        <v>1431</v>
      </c>
      <c r="H845" s="17">
        <v>2602</v>
      </c>
      <c r="I845" s="18" t="s">
        <v>40</v>
      </c>
      <c r="J845" s="52" t="s">
        <v>50</v>
      </c>
      <c r="K845" s="10"/>
    </row>
    <row r="846" spans="1:11" s="59" customFormat="1" x14ac:dyDescent="0.2">
      <c r="A846" s="58">
        <f t="shared" si="17"/>
        <v>838</v>
      </c>
      <c r="B846" s="25" t="s">
        <v>1785</v>
      </c>
      <c r="C846" s="25" t="s">
        <v>2090</v>
      </c>
      <c r="D846" s="11" t="s">
        <v>2099</v>
      </c>
      <c r="E846" s="56">
        <v>2017.06</v>
      </c>
      <c r="F846" s="16" t="s">
        <v>113</v>
      </c>
      <c r="G846" s="17">
        <v>1361</v>
      </c>
      <c r="H846" s="17">
        <v>2435</v>
      </c>
      <c r="I846" s="18" t="s">
        <v>40</v>
      </c>
      <c r="J846" s="52" t="s">
        <v>50</v>
      </c>
      <c r="K846" s="10"/>
    </row>
    <row r="847" spans="1:11" s="59" customFormat="1" x14ac:dyDescent="0.2">
      <c r="A847" s="58">
        <f t="shared" si="17"/>
        <v>839</v>
      </c>
      <c r="B847" s="25" t="s">
        <v>1786</v>
      </c>
      <c r="C847" s="25" t="s">
        <v>2090</v>
      </c>
      <c r="D847" s="11" t="s">
        <v>2099</v>
      </c>
      <c r="E847" s="56">
        <v>2017.06</v>
      </c>
      <c r="F847" s="16" t="s">
        <v>112</v>
      </c>
      <c r="G847" s="17">
        <v>1365</v>
      </c>
      <c r="H847" s="17">
        <v>2345</v>
      </c>
      <c r="I847" s="18" t="s">
        <v>40</v>
      </c>
      <c r="J847" s="52" t="s">
        <v>50</v>
      </c>
      <c r="K847" s="10"/>
    </row>
    <row r="848" spans="1:11" s="59" customFormat="1" x14ac:dyDescent="0.2">
      <c r="A848" s="58">
        <f t="shared" si="17"/>
        <v>840</v>
      </c>
      <c r="B848" s="15" t="s">
        <v>1788</v>
      </c>
      <c r="C848" s="25" t="s">
        <v>2090</v>
      </c>
      <c r="D848" s="11" t="s">
        <v>2099</v>
      </c>
      <c r="E848" s="56">
        <v>2017.06</v>
      </c>
      <c r="F848" s="16" t="s">
        <v>76</v>
      </c>
      <c r="G848" s="17">
        <v>1591</v>
      </c>
      <c r="H848" s="17">
        <v>2949</v>
      </c>
      <c r="I848" s="18" t="s">
        <v>71</v>
      </c>
      <c r="J848" s="52" t="s">
        <v>50</v>
      </c>
      <c r="K848" s="10"/>
    </row>
    <row r="849" spans="1:11" s="59" customFormat="1" x14ac:dyDescent="0.2">
      <c r="A849" s="58">
        <f t="shared" si="17"/>
        <v>841</v>
      </c>
      <c r="B849" s="25" t="s">
        <v>2431</v>
      </c>
      <c r="C849" s="15" t="s">
        <v>2090</v>
      </c>
      <c r="D849" s="15" t="s">
        <v>2099</v>
      </c>
      <c r="E849" s="56">
        <v>2017.07</v>
      </c>
      <c r="F849" s="16" t="s">
        <v>85</v>
      </c>
      <c r="G849" s="17">
        <v>1798</v>
      </c>
      <c r="H849" s="17">
        <v>3533</v>
      </c>
      <c r="I849" s="18" t="s">
        <v>2119</v>
      </c>
      <c r="J849" s="52" t="s">
        <v>50</v>
      </c>
      <c r="K849" s="10"/>
    </row>
    <row r="850" spans="1:11" s="59" customFormat="1" x14ac:dyDescent="0.2">
      <c r="A850" s="58">
        <f t="shared" si="17"/>
        <v>842</v>
      </c>
      <c r="B850" s="25" t="s">
        <v>1789</v>
      </c>
      <c r="C850" s="25" t="s">
        <v>2090</v>
      </c>
      <c r="D850" s="11" t="s">
        <v>2099</v>
      </c>
      <c r="E850" s="56">
        <v>2017.08</v>
      </c>
      <c r="F850" s="16" t="s">
        <v>76</v>
      </c>
      <c r="G850" s="17">
        <v>984</v>
      </c>
      <c r="H850" s="17">
        <v>1895</v>
      </c>
      <c r="I850" s="18" t="s">
        <v>2</v>
      </c>
      <c r="J850" s="52" t="s">
        <v>50</v>
      </c>
      <c r="K850" s="10"/>
    </row>
    <row r="851" spans="1:11" s="59" customFormat="1" x14ac:dyDescent="0.2">
      <c r="A851" s="58">
        <f t="shared" si="17"/>
        <v>843</v>
      </c>
      <c r="B851" s="25" t="s">
        <v>1790</v>
      </c>
      <c r="C851" s="25" t="s">
        <v>2090</v>
      </c>
      <c r="D851" s="11" t="s">
        <v>2117</v>
      </c>
      <c r="E851" s="56">
        <v>2017.08</v>
      </c>
      <c r="F851" s="16" t="s">
        <v>74</v>
      </c>
      <c r="G851" s="17">
        <v>1630</v>
      </c>
      <c r="H851" s="17">
        <v>3308</v>
      </c>
      <c r="I851" s="18" t="s">
        <v>2119</v>
      </c>
      <c r="J851" s="52" t="s">
        <v>50</v>
      </c>
      <c r="K851" s="10"/>
    </row>
    <row r="852" spans="1:11" s="59" customFormat="1" x14ac:dyDescent="0.2">
      <c r="A852" s="58">
        <f t="shared" si="17"/>
        <v>844</v>
      </c>
      <c r="B852" s="25" t="s">
        <v>1791</v>
      </c>
      <c r="C852" s="25" t="s">
        <v>2090</v>
      </c>
      <c r="D852" s="11" t="s">
        <v>2099</v>
      </c>
      <c r="E852" s="56">
        <v>2017.11</v>
      </c>
      <c r="F852" s="16" t="s">
        <v>139</v>
      </c>
      <c r="G852" s="17">
        <v>1357</v>
      </c>
      <c r="H852" s="17">
        <v>2721</v>
      </c>
      <c r="I852" s="18" t="s">
        <v>40</v>
      </c>
      <c r="J852" s="52" t="s">
        <v>50</v>
      </c>
      <c r="K852" s="10"/>
    </row>
    <row r="853" spans="1:11" s="59" customFormat="1" x14ac:dyDescent="0.2">
      <c r="A853" s="58">
        <f t="shared" si="17"/>
        <v>845</v>
      </c>
      <c r="B853" s="25" t="s">
        <v>1792</v>
      </c>
      <c r="C853" s="25" t="s">
        <v>2090</v>
      </c>
      <c r="D853" s="11" t="s">
        <v>2099</v>
      </c>
      <c r="E853" s="56">
        <v>2017.11</v>
      </c>
      <c r="F853" s="16" t="s">
        <v>300</v>
      </c>
      <c r="G853" s="17">
        <v>1364</v>
      </c>
      <c r="H853" s="17">
        <v>2823</v>
      </c>
      <c r="I853" s="18" t="s">
        <v>40</v>
      </c>
      <c r="J853" s="52" t="s">
        <v>50</v>
      </c>
      <c r="K853" s="10"/>
    </row>
    <row r="854" spans="1:11" s="59" customFormat="1" x14ac:dyDescent="0.2">
      <c r="A854" s="58">
        <f t="shared" si="17"/>
        <v>846</v>
      </c>
      <c r="B854" s="25" t="s">
        <v>1793</v>
      </c>
      <c r="C854" s="25" t="s">
        <v>2090</v>
      </c>
      <c r="D854" s="11" t="s">
        <v>2099</v>
      </c>
      <c r="E854" s="56">
        <v>2017.12</v>
      </c>
      <c r="F854" s="26" t="s">
        <v>514</v>
      </c>
      <c r="G854" s="17">
        <v>1598</v>
      </c>
      <c r="H854" s="17">
        <v>3031</v>
      </c>
      <c r="I854" s="18" t="s">
        <v>2121</v>
      </c>
      <c r="J854" s="52" t="s">
        <v>50</v>
      </c>
      <c r="K854" s="10"/>
    </row>
    <row r="855" spans="1:11" s="59" customFormat="1" x14ac:dyDescent="0.2">
      <c r="A855" s="58">
        <f t="shared" si="17"/>
        <v>847</v>
      </c>
      <c r="B855" s="25" t="s">
        <v>1794</v>
      </c>
      <c r="C855" s="25" t="s">
        <v>2090</v>
      </c>
      <c r="D855" s="11" t="s">
        <v>2470</v>
      </c>
      <c r="E855" s="56">
        <v>2018.01</v>
      </c>
      <c r="F855" s="16" t="s">
        <v>2471</v>
      </c>
      <c r="G855" s="17">
        <v>1501</v>
      </c>
      <c r="H855" s="17">
        <v>2810</v>
      </c>
      <c r="I855" s="18" t="s">
        <v>40</v>
      </c>
      <c r="J855" s="52" t="s">
        <v>50</v>
      </c>
      <c r="K855" s="10"/>
    </row>
    <row r="856" spans="1:11" s="59" customFormat="1" x14ac:dyDescent="0.2">
      <c r="A856" s="58">
        <f t="shared" si="17"/>
        <v>848</v>
      </c>
      <c r="B856" s="15" t="s">
        <v>1795</v>
      </c>
      <c r="C856" s="25" t="s">
        <v>2090</v>
      </c>
      <c r="D856" s="11" t="s">
        <v>2099</v>
      </c>
      <c r="E856" s="56">
        <v>2018.01</v>
      </c>
      <c r="F856" s="16" t="s">
        <v>2472</v>
      </c>
      <c r="G856" s="17">
        <v>1199</v>
      </c>
      <c r="H856" s="17">
        <v>1854</v>
      </c>
      <c r="I856" s="18" t="s">
        <v>40</v>
      </c>
      <c r="J856" s="52" t="s">
        <v>50</v>
      </c>
      <c r="K856" s="10"/>
    </row>
    <row r="857" spans="1:11" s="59" customFormat="1" x14ac:dyDescent="0.2">
      <c r="A857" s="58">
        <f t="shared" si="17"/>
        <v>849</v>
      </c>
      <c r="B857" s="15" t="s">
        <v>1796</v>
      </c>
      <c r="C857" s="25" t="s">
        <v>2090</v>
      </c>
      <c r="D857" s="11" t="s">
        <v>2099</v>
      </c>
      <c r="E857" s="56">
        <v>2018.01</v>
      </c>
      <c r="F857" s="16" t="s">
        <v>2473</v>
      </c>
      <c r="G857" s="17">
        <v>1448</v>
      </c>
      <c r="H857" s="17">
        <v>2773</v>
      </c>
      <c r="I857" s="18" t="s">
        <v>40</v>
      </c>
      <c r="J857" s="52" t="s">
        <v>50</v>
      </c>
      <c r="K857" s="10"/>
    </row>
    <row r="858" spans="1:11" s="59" customFormat="1" x14ac:dyDescent="0.2">
      <c r="A858" s="58">
        <f t="shared" si="17"/>
        <v>850</v>
      </c>
      <c r="B858" s="15" t="s">
        <v>1797</v>
      </c>
      <c r="C858" s="25" t="s">
        <v>2090</v>
      </c>
      <c r="D858" s="11" t="s">
        <v>2099</v>
      </c>
      <c r="E858" s="56">
        <v>2018.02</v>
      </c>
      <c r="F858" s="16" t="s">
        <v>334</v>
      </c>
      <c r="G858" s="17">
        <v>1612</v>
      </c>
      <c r="H858" s="17">
        <v>2738</v>
      </c>
      <c r="I858" s="18" t="s">
        <v>2</v>
      </c>
      <c r="J858" s="52" t="s">
        <v>2479</v>
      </c>
      <c r="K858" s="10" t="s">
        <v>2466</v>
      </c>
    </row>
    <row r="859" spans="1:11" s="59" customFormat="1" x14ac:dyDescent="0.2">
      <c r="A859" s="58">
        <f t="shared" si="17"/>
        <v>851</v>
      </c>
      <c r="B859" s="15" t="s">
        <v>1798</v>
      </c>
      <c r="C859" s="25" t="s">
        <v>2090</v>
      </c>
      <c r="D859" s="11" t="s">
        <v>2099</v>
      </c>
      <c r="E859" s="56">
        <v>2018.02</v>
      </c>
      <c r="F859" s="16" t="s">
        <v>2480</v>
      </c>
      <c r="G859" s="17">
        <v>1402</v>
      </c>
      <c r="H859" s="17">
        <v>2264</v>
      </c>
      <c r="I859" s="18" t="s">
        <v>2</v>
      </c>
      <c r="J859" s="52" t="s">
        <v>2092</v>
      </c>
      <c r="K859" s="8"/>
    </row>
    <row r="860" spans="1:11" s="59" customFormat="1" x14ac:dyDescent="0.2">
      <c r="A860" s="58">
        <f t="shared" si="17"/>
        <v>852</v>
      </c>
      <c r="B860" s="15" t="s">
        <v>1799</v>
      </c>
      <c r="C860" s="25" t="s">
        <v>2090</v>
      </c>
      <c r="D860" s="11" t="s">
        <v>2099</v>
      </c>
      <c r="E860" s="56">
        <v>2018.03</v>
      </c>
      <c r="F860" s="16" t="s">
        <v>311</v>
      </c>
      <c r="G860" s="17">
        <v>1435</v>
      </c>
      <c r="H860" s="17">
        <v>2867</v>
      </c>
      <c r="I860" s="18" t="s">
        <v>2</v>
      </c>
      <c r="J860" s="52" t="s">
        <v>2092</v>
      </c>
      <c r="K860" s="10" t="s">
        <v>2200</v>
      </c>
    </row>
    <row r="861" spans="1:11" s="59" customFormat="1" x14ac:dyDescent="0.2">
      <c r="A861" s="58">
        <f t="shared" si="17"/>
        <v>853</v>
      </c>
      <c r="B861" s="25" t="s">
        <v>1800</v>
      </c>
      <c r="C861" s="25" t="s">
        <v>2090</v>
      </c>
      <c r="D861" s="11" t="s">
        <v>2099</v>
      </c>
      <c r="E861" s="56">
        <v>2018.03</v>
      </c>
      <c r="F861" s="16" t="s">
        <v>526</v>
      </c>
      <c r="G861" s="17">
        <v>1186</v>
      </c>
      <c r="H861" s="17">
        <v>1960</v>
      </c>
      <c r="I861" s="18" t="s">
        <v>2</v>
      </c>
      <c r="J861" s="52" t="s">
        <v>2092</v>
      </c>
      <c r="K861" s="10"/>
    </row>
    <row r="862" spans="1:11" s="59" customFormat="1" x14ac:dyDescent="0.2">
      <c r="A862" s="58">
        <f t="shared" si="17"/>
        <v>854</v>
      </c>
      <c r="B862" s="25" t="s">
        <v>1801</v>
      </c>
      <c r="C862" s="15" t="s">
        <v>2090</v>
      </c>
      <c r="D862" s="11" t="s">
        <v>2099</v>
      </c>
      <c r="E862" s="56">
        <v>2018.04</v>
      </c>
      <c r="F862" s="26" t="s">
        <v>532</v>
      </c>
      <c r="G862" s="17">
        <v>1265</v>
      </c>
      <c r="H862" s="17">
        <v>1954</v>
      </c>
      <c r="I862" s="18" t="s">
        <v>2119</v>
      </c>
      <c r="J862" s="52" t="s">
        <v>2092</v>
      </c>
      <c r="K862" s="10"/>
    </row>
    <row r="863" spans="1:11" s="59" customFormat="1" x14ac:dyDescent="0.2">
      <c r="A863" s="58">
        <f t="shared" si="17"/>
        <v>855</v>
      </c>
      <c r="B863" s="15" t="s">
        <v>1802</v>
      </c>
      <c r="C863" s="15" t="s">
        <v>2090</v>
      </c>
      <c r="D863" s="11" t="s">
        <v>2099</v>
      </c>
      <c r="E863" s="56">
        <v>2018.04</v>
      </c>
      <c r="F863" s="32" t="s">
        <v>2496</v>
      </c>
      <c r="G863" s="17">
        <v>1088</v>
      </c>
      <c r="H863" s="17">
        <v>2238</v>
      </c>
      <c r="I863" s="18" t="s">
        <v>2119</v>
      </c>
      <c r="J863" s="52" t="s">
        <v>2092</v>
      </c>
      <c r="K863" s="10"/>
    </row>
    <row r="864" spans="1:11" s="59" customFormat="1" x14ac:dyDescent="0.2">
      <c r="A864" s="58">
        <f t="shared" si="17"/>
        <v>856</v>
      </c>
      <c r="B864" s="15" t="s">
        <v>1803</v>
      </c>
      <c r="C864" s="15" t="s">
        <v>2090</v>
      </c>
      <c r="D864" s="11" t="s">
        <v>2099</v>
      </c>
      <c r="E864" s="56">
        <v>2018.04</v>
      </c>
      <c r="F864" s="32" t="s">
        <v>535</v>
      </c>
      <c r="G864" s="17">
        <v>1624</v>
      </c>
      <c r="H864" s="17">
        <v>3172</v>
      </c>
      <c r="I864" s="18" t="s">
        <v>2119</v>
      </c>
      <c r="J864" s="52" t="s">
        <v>2092</v>
      </c>
      <c r="K864" s="10" t="s">
        <v>2200</v>
      </c>
    </row>
    <row r="865" spans="1:11" s="59" customFormat="1" x14ac:dyDescent="0.2">
      <c r="A865" s="58">
        <f t="shared" si="17"/>
        <v>857</v>
      </c>
      <c r="B865" s="25" t="s">
        <v>1804</v>
      </c>
      <c r="C865" s="15" t="s">
        <v>2090</v>
      </c>
      <c r="D865" s="11" t="s">
        <v>2099</v>
      </c>
      <c r="E865" s="56">
        <v>2018.04</v>
      </c>
      <c r="F865" s="26" t="s">
        <v>540</v>
      </c>
      <c r="G865" s="17">
        <v>1426</v>
      </c>
      <c r="H865" s="17">
        <v>2940</v>
      </c>
      <c r="I865" s="18" t="s">
        <v>2119</v>
      </c>
      <c r="J865" s="52" t="s">
        <v>2092</v>
      </c>
      <c r="K865" s="10"/>
    </row>
    <row r="866" spans="1:11" s="59" customFormat="1" x14ac:dyDescent="0.2">
      <c r="A866" s="58">
        <f t="shared" si="17"/>
        <v>858</v>
      </c>
      <c r="B866" s="25" t="s">
        <v>1805</v>
      </c>
      <c r="C866" s="15" t="s">
        <v>2090</v>
      </c>
      <c r="D866" s="11" t="s">
        <v>2099</v>
      </c>
      <c r="E866" s="56">
        <v>2018.05</v>
      </c>
      <c r="F866" s="16" t="s">
        <v>2505</v>
      </c>
      <c r="G866" s="17">
        <v>1813</v>
      </c>
      <c r="H866" s="17">
        <v>3412</v>
      </c>
      <c r="I866" s="18" t="s">
        <v>2</v>
      </c>
      <c r="J866" s="52" t="s">
        <v>2478</v>
      </c>
      <c r="K866" s="10"/>
    </row>
    <row r="867" spans="1:11" s="59" customFormat="1" x14ac:dyDescent="0.2">
      <c r="A867" s="58">
        <f t="shared" si="17"/>
        <v>859</v>
      </c>
      <c r="B867" s="25" t="s">
        <v>1806</v>
      </c>
      <c r="C867" s="15" t="s">
        <v>2090</v>
      </c>
      <c r="D867" s="11" t="s">
        <v>2099</v>
      </c>
      <c r="E867" s="56">
        <v>2018.05</v>
      </c>
      <c r="F867" s="16" t="s">
        <v>2471</v>
      </c>
      <c r="G867" s="17">
        <v>1428</v>
      </c>
      <c r="H867" s="17">
        <v>2821</v>
      </c>
      <c r="I867" s="18" t="s">
        <v>2</v>
      </c>
      <c r="J867" s="52" t="s">
        <v>2092</v>
      </c>
      <c r="K867" s="10" t="s">
        <v>2200</v>
      </c>
    </row>
    <row r="868" spans="1:11" s="59" customFormat="1" x14ac:dyDescent="0.2">
      <c r="A868" s="58">
        <f t="shared" si="17"/>
        <v>860</v>
      </c>
      <c r="B868" s="25" t="s">
        <v>1807</v>
      </c>
      <c r="C868" s="15" t="s">
        <v>2090</v>
      </c>
      <c r="D868" s="11" t="s">
        <v>2099</v>
      </c>
      <c r="E868" s="56">
        <v>2018.06</v>
      </c>
      <c r="F868" s="16" t="s">
        <v>106</v>
      </c>
      <c r="G868" s="17">
        <v>1441</v>
      </c>
      <c r="H868" s="17">
        <v>2782</v>
      </c>
      <c r="I868" s="18" t="s">
        <v>40</v>
      </c>
      <c r="J868" s="52" t="s">
        <v>2092</v>
      </c>
      <c r="K868" s="10"/>
    </row>
    <row r="869" spans="1:11" s="59" customFormat="1" x14ac:dyDescent="0.2">
      <c r="A869" s="58">
        <f t="shared" si="17"/>
        <v>861</v>
      </c>
      <c r="B869" s="15" t="s">
        <v>1808</v>
      </c>
      <c r="C869" s="15" t="s">
        <v>2090</v>
      </c>
      <c r="D869" s="11" t="s">
        <v>2099</v>
      </c>
      <c r="E869" s="56">
        <v>2018.06</v>
      </c>
      <c r="F869" s="16" t="s">
        <v>108</v>
      </c>
      <c r="G869" s="17">
        <v>1431</v>
      </c>
      <c r="H869" s="17">
        <v>1989</v>
      </c>
      <c r="I869" s="18" t="s">
        <v>40</v>
      </c>
      <c r="J869" s="52" t="s">
        <v>2092</v>
      </c>
      <c r="K869" s="10"/>
    </row>
    <row r="870" spans="1:11" s="59" customFormat="1" x14ac:dyDescent="0.2">
      <c r="A870" s="58">
        <f t="shared" si="17"/>
        <v>862</v>
      </c>
      <c r="B870" s="15" t="s">
        <v>1809</v>
      </c>
      <c r="C870" s="15" t="s">
        <v>2090</v>
      </c>
      <c r="D870" s="11" t="s">
        <v>2099</v>
      </c>
      <c r="E870" s="56">
        <v>2018.06</v>
      </c>
      <c r="F870" s="16" t="s">
        <v>2511</v>
      </c>
      <c r="G870" s="17">
        <v>1323</v>
      </c>
      <c r="H870" s="17">
        <v>2066</v>
      </c>
      <c r="I870" s="18" t="s">
        <v>40</v>
      </c>
      <c r="J870" s="52" t="s">
        <v>2092</v>
      </c>
      <c r="K870" s="10"/>
    </row>
    <row r="871" spans="1:11" s="59" customFormat="1" x14ac:dyDescent="0.2">
      <c r="A871" s="58">
        <f t="shared" si="17"/>
        <v>863</v>
      </c>
      <c r="B871" s="15" t="s">
        <v>1810</v>
      </c>
      <c r="C871" s="28" t="s">
        <v>2090</v>
      </c>
      <c r="D871" s="11" t="s">
        <v>2099</v>
      </c>
      <c r="E871" s="56">
        <v>2018.07</v>
      </c>
      <c r="F871" s="16" t="s">
        <v>2527</v>
      </c>
      <c r="G871" s="17">
        <v>1453</v>
      </c>
      <c r="H871" s="17">
        <v>2301</v>
      </c>
      <c r="I871" s="18" t="s">
        <v>2225</v>
      </c>
      <c r="J871" s="52" t="s">
        <v>2479</v>
      </c>
      <c r="K871" s="24"/>
    </row>
    <row r="872" spans="1:11" s="59" customFormat="1" x14ac:dyDescent="0.2">
      <c r="A872" s="58">
        <f t="shared" si="17"/>
        <v>864</v>
      </c>
      <c r="B872" s="15" t="s">
        <v>1811</v>
      </c>
      <c r="C872" s="15" t="s">
        <v>2090</v>
      </c>
      <c r="D872" s="11" t="s">
        <v>2099</v>
      </c>
      <c r="E872" s="56">
        <v>2018.08</v>
      </c>
      <c r="F872" s="32" t="s">
        <v>2149</v>
      </c>
      <c r="G872" s="17">
        <v>1435</v>
      </c>
      <c r="H872" s="17">
        <v>2739</v>
      </c>
      <c r="I872" s="18" t="s">
        <v>2119</v>
      </c>
      <c r="J872" s="52" t="s">
        <v>2092</v>
      </c>
      <c r="K872" s="10"/>
    </row>
    <row r="873" spans="1:11" s="59" customFormat="1" x14ac:dyDescent="0.2">
      <c r="A873" s="58">
        <f t="shared" si="17"/>
        <v>865</v>
      </c>
      <c r="B873" s="15" t="s">
        <v>1812</v>
      </c>
      <c r="C873" s="15" t="s">
        <v>2090</v>
      </c>
      <c r="D873" s="11" t="s">
        <v>2099</v>
      </c>
      <c r="E873" s="56">
        <v>2018.08</v>
      </c>
      <c r="F873" s="26" t="s">
        <v>551</v>
      </c>
      <c r="G873" s="17">
        <v>1466</v>
      </c>
      <c r="H873" s="17">
        <v>2955</v>
      </c>
      <c r="I873" s="18" t="s">
        <v>2119</v>
      </c>
      <c r="J873" s="52" t="s">
        <v>2092</v>
      </c>
      <c r="K873" s="10"/>
    </row>
    <row r="874" spans="1:11" s="59" customFormat="1" x14ac:dyDescent="0.2">
      <c r="A874" s="58">
        <f t="shared" si="17"/>
        <v>866</v>
      </c>
      <c r="B874" s="25" t="s">
        <v>1813</v>
      </c>
      <c r="C874" s="15" t="s">
        <v>2090</v>
      </c>
      <c r="D874" s="11" t="s">
        <v>2099</v>
      </c>
      <c r="E874" s="56">
        <v>2018.09</v>
      </c>
      <c r="F874" s="16" t="s">
        <v>526</v>
      </c>
      <c r="G874" s="33">
        <v>1156</v>
      </c>
      <c r="H874" s="33">
        <v>3502</v>
      </c>
      <c r="I874" s="37" t="s">
        <v>41</v>
      </c>
      <c r="J874" s="37" t="s">
        <v>50</v>
      </c>
      <c r="K874" s="10"/>
    </row>
    <row r="875" spans="1:11" s="59" customFormat="1" x14ac:dyDescent="0.2">
      <c r="A875" s="58">
        <f t="shared" si="17"/>
        <v>867</v>
      </c>
      <c r="B875" s="15" t="s">
        <v>1814</v>
      </c>
      <c r="C875" s="15" t="s">
        <v>2090</v>
      </c>
      <c r="D875" s="11" t="s">
        <v>2099</v>
      </c>
      <c r="E875" s="56">
        <v>2018.09</v>
      </c>
      <c r="F875" s="16" t="s">
        <v>2549</v>
      </c>
      <c r="G875" s="33">
        <v>1570</v>
      </c>
      <c r="H875" s="33">
        <v>2326</v>
      </c>
      <c r="I875" s="37" t="s">
        <v>41</v>
      </c>
      <c r="J875" s="37" t="s">
        <v>50</v>
      </c>
      <c r="K875" s="10"/>
    </row>
    <row r="876" spans="1:11" s="59" customFormat="1" x14ac:dyDescent="0.2">
      <c r="A876" s="58">
        <f t="shared" si="17"/>
        <v>868</v>
      </c>
      <c r="B876" s="25" t="s">
        <v>1815</v>
      </c>
      <c r="C876" s="15" t="s">
        <v>2090</v>
      </c>
      <c r="D876" s="11" t="s">
        <v>2099</v>
      </c>
      <c r="E876" s="56">
        <v>2018.09</v>
      </c>
      <c r="F876" s="16" t="s">
        <v>2529</v>
      </c>
      <c r="G876" s="33">
        <v>1390</v>
      </c>
      <c r="H876" s="33">
        <v>2738</v>
      </c>
      <c r="I876" s="37" t="s">
        <v>41</v>
      </c>
      <c r="J876" s="37" t="s">
        <v>50</v>
      </c>
      <c r="K876" s="10"/>
    </row>
    <row r="877" spans="1:11" s="59" customFormat="1" x14ac:dyDescent="0.2">
      <c r="A877" s="58">
        <f t="shared" si="17"/>
        <v>869</v>
      </c>
      <c r="B877" s="15" t="s">
        <v>1816</v>
      </c>
      <c r="C877" s="15" t="s">
        <v>2090</v>
      </c>
      <c r="D877" s="11" t="s">
        <v>2099</v>
      </c>
      <c r="E877" s="56">
        <v>2018.11</v>
      </c>
      <c r="F877" s="16" t="s">
        <v>2471</v>
      </c>
      <c r="G877" s="33">
        <v>1957</v>
      </c>
      <c r="H877" s="33">
        <v>3308</v>
      </c>
      <c r="I877" s="18" t="s">
        <v>2119</v>
      </c>
      <c r="J877" s="37" t="s">
        <v>2092</v>
      </c>
      <c r="K877" s="10" t="s">
        <v>2200</v>
      </c>
    </row>
    <row r="878" spans="1:11" s="59" customFormat="1" x14ac:dyDescent="0.2">
      <c r="A878" s="58">
        <f t="shared" si="17"/>
        <v>870</v>
      </c>
      <c r="B878" s="15" t="s">
        <v>1817</v>
      </c>
      <c r="C878" s="15" t="s">
        <v>2090</v>
      </c>
      <c r="D878" s="11" t="s">
        <v>2248</v>
      </c>
      <c r="E878" s="56">
        <v>2018.12</v>
      </c>
      <c r="F878" s="35" t="s">
        <v>557</v>
      </c>
      <c r="G878" s="17">
        <v>1329</v>
      </c>
      <c r="H878" s="17">
        <v>2642</v>
      </c>
      <c r="I878" s="37" t="s">
        <v>2119</v>
      </c>
      <c r="J878" s="37" t="s">
        <v>33</v>
      </c>
      <c r="K878" s="10" t="s">
        <v>2200</v>
      </c>
    </row>
    <row r="879" spans="1:11" s="59" customFormat="1" x14ac:dyDescent="0.2">
      <c r="A879" s="58">
        <f t="shared" si="17"/>
        <v>871</v>
      </c>
      <c r="B879" s="15" t="s">
        <v>1818</v>
      </c>
      <c r="C879" s="15" t="s">
        <v>2090</v>
      </c>
      <c r="D879" s="11" t="s">
        <v>2099</v>
      </c>
      <c r="E879" s="56">
        <v>2018.12</v>
      </c>
      <c r="F879" s="35" t="s">
        <v>559</v>
      </c>
      <c r="G879" s="17">
        <v>1641</v>
      </c>
      <c r="H879" s="17">
        <v>3238</v>
      </c>
      <c r="I879" s="37" t="s">
        <v>2119</v>
      </c>
      <c r="J879" s="37" t="s">
        <v>33</v>
      </c>
      <c r="K879" s="10"/>
    </row>
    <row r="880" spans="1:11" s="59" customFormat="1" x14ac:dyDescent="0.2">
      <c r="A880" s="58">
        <f t="shared" si="17"/>
        <v>872</v>
      </c>
      <c r="B880" s="15" t="s">
        <v>2590</v>
      </c>
      <c r="C880" s="15" t="s">
        <v>2090</v>
      </c>
      <c r="D880" s="11" t="s">
        <v>2099</v>
      </c>
      <c r="E880" s="56">
        <v>2018.12</v>
      </c>
      <c r="F880" s="35" t="s">
        <v>559</v>
      </c>
      <c r="G880" s="17">
        <v>22</v>
      </c>
      <c r="H880" s="17">
        <v>32</v>
      </c>
      <c r="I880" s="37" t="s">
        <v>2367</v>
      </c>
      <c r="J880" s="37" t="s">
        <v>2591</v>
      </c>
      <c r="K880" s="8"/>
    </row>
    <row r="881" spans="1:11" s="71" customFormat="1" x14ac:dyDescent="0.2">
      <c r="A881" s="58">
        <f t="shared" si="17"/>
        <v>873</v>
      </c>
      <c r="B881" s="11" t="s">
        <v>586</v>
      </c>
      <c r="C881" s="15" t="s">
        <v>2090</v>
      </c>
      <c r="D881" s="11" t="s">
        <v>2099</v>
      </c>
      <c r="E881" s="69" t="s">
        <v>2598</v>
      </c>
      <c r="F881" s="11" t="s">
        <v>587</v>
      </c>
      <c r="G881" s="49">
        <v>1491</v>
      </c>
      <c r="H881" s="49">
        <v>2274</v>
      </c>
      <c r="I881" s="48" t="s">
        <v>41</v>
      </c>
      <c r="J881" s="50" t="s">
        <v>33</v>
      </c>
      <c r="K881" s="8"/>
    </row>
    <row r="882" spans="1:11" s="59" customFormat="1" x14ac:dyDescent="0.2">
      <c r="A882" s="58">
        <f t="shared" si="17"/>
        <v>874</v>
      </c>
      <c r="B882" s="11" t="s">
        <v>1819</v>
      </c>
      <c r="C882" s="11" t="s">
        <v>2090</v>
      </c>
      <c r="D882" s="11" t="s">
        <v>2099</v>
      </c>
      <c r="E882" s="69" t="s">
        <v>2601</v>
      </c>
      <c r="F882" s="11" t="s">
        <v>595</v>
      </c>
      <c r="G882" s="49">
        <v>1537</v>
      </c>
      <c r="H882" s="49">
        <v>2378</v>
      </c>
      <c r="I882" s="50" t="s">
        <v>2125</v>
      </c>
      <c r="J882" s="92" t="s">
        <v>33</v>
      </c>
      <c r="K882" s="8"/>
    </row>
    <row r="883" spans="1:11" s="59" customFormat="1" x14ac:dyDescent="0.2">
      <c r="A883" s="58">
        <f t="shared" si="17"/>
        <v>875</v>
      </c>
      <c r="B883" s="15" t="s">
        <v>1820</v>
      </c>
      <c r="C883" s="11" t="s">
        <v>2090</v>
      </c>
      <c r="D883" s="11" t="s">
        <v>2117</v>
      </c>
      <c r="E883" s="56">
        <v>2019.04</v>
      </c>
      <c r="F883" s="35" t="s">
        <v>1821</v>
      </c>
      <c r="G883" s="17">
        <v>3090</v>
      </c>
      <c r="H883" s="17">
        <v>6506</v>
      </c>
      <c r="I883" s="37" t="s">
        <v>41</v>
      </c>
      <c r="J883" s="37" t="s">
        <v>50</v>
      </c>
      <c r="K883" s="8"/>
    </row>
    <row r="884" spans="1:11" s="59" customFormat="1" x14ac:dyDescent="0.2">
      <c r="A884" s="58">
        <f t="shared" ref="A884:A954" si="18">ROW()-8</f>
        <v>876</v>
      </c>
      <c r="B884" s="15" t="s">
        <v>1822</v>
      </c>
      <c r="C884" s="15" t="s">
        <v>2090</v>
      </c>
      <c r="D884" s="11" t="s">
        <v>2099</v>
      </c>
      <c r="E884" s="56">
        <v>2019.05</v>
      </c>
      <c r="F884" s="35" t="s">
        <v>545</v>
      </c>
      <c r="G884" s="17">
        <v>1699</v>
      </c>
      <c r="H884" s="17">
        <v>3425</v>
      </c>
      <c r="I884" s="37" t="s">
        <v>41</v>
      </c>
      <c r="J884" s="37" t="s">
        <v>50</v>
      </c>
      <c r="K884" s="8" t="s">
        <v>2618</v>
      </c>
    </row>
    <row r="885" spans="1:11" s="59" customFormat="1" x14ac:dyDescent="0.2">
      <c r="A885" s="58">
        <f t="shared" si="18"/>
        <v>877</v>
      </c>
      <c r="B885" s="15" t="s">
        <v>2619</v>
      </c>
      <c r="C885" s="15" t="s">
        <v>2090</v>
      </c>
      <c r="D885" s="11" t="s">
        <v>2099</v>
      </c>
      <c r="E885" s="56">
        <v>2019.05</v>
      </c>
      <c r="F885" s="35" t="s">
        <v>633</v>
      </c>
      <c r="G885" s="17">
        <v>1398</v>
      </c>
      <c r="H885" s="17">
        <v>2357</v>
      </c>
      <c r="I885" s="37" t="s">
        <v>41</v>
      </c>
      <c r="J885" s="37" t="s">
        <v>50</v>
      </c>
      <c r="K885" s="8"/>
    </row>
    <row r="886" spans="1:11" s="59" customFormat="1" x14ac:dyDescent="0.2">
      <c r="A886" s="58">
        <f t="shared" si="18"/>
        <v>878</v>
      </c>
      <c r="B886" s="15" t="s">
        <v>1823</v>
      </c>
      <c r="C886" s="15" t="s">
        <v>2090</v>
      </c>
      <c r="D886" s="11" t="s">
        <v>2099</v>
      </c>
      <c r="E886" s="56">
        <v>2019.06</v>
      </c>
      <c r="F886" s="35" t="s">
        <v>637</v>
      </c>
      <c r="G886" s="17">
        <v>2273</v>
      </c>
      <c r="H886" s="17">
        <v>4672</v>
      </c>
      <c r="I886" s="37" t="s">
        <v>612</v>
      </c>
      <c r="J886" s="37" t="s">
        <v>33</v>
      </c>
      <c r="K886" s="8" t="s">
        <v>2610</v>
      </c>
    </row>
    <row r="887" spans="1:11" s="59" customFormat="1" x14ac:dyDescent="0.2">
      <c r="A887" s="58">
        <f t="shared" si="18"/>
        <v>879</v>
      </c>
      <c r="B887" s="15" t="s">
        <v>644</v>
      </c>
      <c r="C887" s="15" t="s">
        <v>2090</v>
      </c>
      <c r="D887" s="11" t="s">
        <v>2099</v>
      </c>
      <c r="E887" s="56">
        <v>2019.06</v>
      </c>
      <c r="F887" s="35" t="s">
        <v>516</v>
      </c>
      <c r="G887" s="17">
        <v>1534</v>
      </c>
      <c r="H887" s="17">
        <v>3073</v>
      </c>
      <c r="I887" s="37" t="s">
        <v>612</v>
      </c>
      <c r="J887" s="37" t="s">
        <v>33</v>
      </c>
      <c r="K887" s="8"/>
    </row>
    <row r="888" spans="1:11" s="59" customFormat="1" x14ac:dyDescent="0.2">
      <c r="A888" s="58">
        <f t="shared" si="18"/>
        <v>880</v>
      </c>
      <c r="B888" s="15" t="s">
        <v>1824</v>
      </c>
      <c r="C888" s="15" t="s">
        <v>2090</v>
      </c>
      <c r="D888" s="11" t="s">
        <v>2099</v>
      </c>
      <c r="E888" s="56">
        <v>2019.07</v>
      </c>
      <c r="F888" s="35" t="s">
        <v>649</v>
      </c>
      <c r="G888" s="17">
        <v>1698</v>
      </c>
      <c r="H888" s="17">
        <v>2810</v>
      </c>
      <c r="I888" s="37" t="s">
        <v>612</v>
      </c>
      <c r="J888" s="37" t="s">
        <v>33</v>
      </c>
      <c r="K888" s="8"/>
    </row>
    <row r="889" spans="1:11" s="59" customFormat="1" x14ac:dyDescent="0.2">
      <c r="A889" s="58">
        <f t="shared" si="18"/>
        <v>881</v>
      </c>
      <c r="B889" s="15" t="s">
        <v>658</v>
      </c>
      <c r="C889" s="11" t="s">
        <v>2090</v>
      </c>
      <c r="D889" s="11" t="s">
        <v>2099</v>
      </c>
      <c r="E889" s="56">
        <v>2019.08</v>
      </c>
      <c r="F889" s="35" t="s">
        <v>543</v>
      </c>
      <c r="G889" s="17">
        <v>1518</v>
      </c>
      <c r="H889" s="17">
        <v>2928</v>
      </c>
      <c r="I889" s="37" t="s">
        <v>612</v>
      </c>
      <c r="J889" s="37" t="s">
        <v>33</v>
      </c>
      <c r="K889" s="45"/>
    </row>
    <row r="890" spans="1:11" s="59" customFormat="1" x14ac:dyDescent="0.2">
      <c r="A890" s="58">
        <f t="shared" si="18"/>
        <v>882</v>
      </c>
      <c r="B890" s="15" t="s">
        <v>668</v>
      </c>
      <c r="C890" s="15" t="s">
        <v>2090</v>
      </c>
      <c r="D890" s="11" t="s">
        <v>2099</v>
      </c>
      <c r="E890" s="56">
        <v>2019.09</v>
      </c>
      <c r="F890" s="35" t="s">
        <v>672</v>
      </c>
      <c r="G890" s="17">
        <v>2736</v>
      </c>
      <c r="H890" s="17">
        <v>4969</v>
      </c>
      <c r="I890" s="37" t="s">
        <v>41</v>
      </c>
      <c r="J890" s="37" t="s">
        <v>50</v>
      </c>
      <c r="K890" s="8"/>
    </row>
    <row r="891" spans="1:11" s="59" customFormat="1" x14ac:dyDescent="0.2">
      <c r="A891" s="58">
        <f t="shared" si="18"/>
        <v>883</v>
      </c>
      <c r="B891" s="15" t="s">
        <v>669</v>
      </c>
      <c r="C891" s="15" t="s">
        <v>2090</v>
      </c>
      <c r="D891" s="11" t="s">
        <v>2099</v>
      </c>
      <c r="E891" s="56">
        <v>2019.09</v>
      </c>
      <c r="F891" s="35" t="s">
        <v>681</v>
      </c>
      <c r="G891" s="17">
        <v>1369</v>
      </c>
      <c r="H891" s="17">
        <v>1374</v>
      </c>
      <c r="I891" s="37" t="s">
        <v>41</v>
      </c>
      <c r="J891" s="37" t="s">
        <v>50</v>
      </c>
      <c r="K891" s="8"/>
    </row>
    <row r="892" spans="1:11" s="59" customFormat="1" x14ac:dyDescent="0.2">
      <c r="A892" s="58">
        <f t="shared" si="18"/>
        <v>884</v>
      </c>
      <c r="B892" s="15" t="s">
        <v>1825</v>
      </c>
      <c r="C892" s="15" t="s">
        <v>2090</v>
      </c>
      <c r="D892" s="11" t="s">
        <v>2117</v>
      </c>
      <c r="E892" s="56">
        <v>2019.11</v>
      </c>
      <c r="F892" s="35" t="s">
        <v>700</v>
      </c>
      <c r="G892" s="17">
        <v>1591</v>
      </c>
      <c r="H892" s="17">
        <v>2443</v>
      </c>
      <c r="I892" s="37" t="s">
        <v>41</v>
      </c>
      <c r="J892" s="37" t="s">
        <v>50</v>
      </c>
      <c r="K892" s="8"/>
    </row>
    <row r="893" spans="1:11" s="59" customFormat="1" x14ac:dyDescent="0.2">
      <c r="A893" s="58">
        <f t="shared" si="18"/>
        <v>885</v>
      </c>
      <c r="B893" s="15" t="s">
        <v>1826</v>
      </c>
      <c r="C893" s="15" t="s">
        <v>2090</v>
      </c>
      <c r="D893" s="34" t="s">
        <v>2641</v>
      </c>
      <c r="E893" s="56">
        <v>2020.03</v>
      </c>
      <c r="F893" s="35" t="s">
        <v>398</v>
      </c>
      <c r="G893" s="17">
        <v>2740</v>
      </c>
      <c r="H893" s="17">
        <v>4901</v>
      </c>
      <c r="I893" s="37" t="s">
        <v>41</v>
      </c>
      <c r="J893" s="37" t="s">
        <v>50</v>
      </c>
      <c r="K893" s="8"/>
    </row>
    <row r="894" spans="1:11" s="59" customFormat="1" x14ac:dyDescent="0.2">
      <c r="A894" s="58">
        <f t="shared" si="18"/>
        <v>886</v>
      </c>
      <c r="B894" s="15" t="s">
        <v>739</v>
      </c>
      <c r="C894" s="15" t="s">
        <v>2090</v>
      </c>
      <c r="D894" s="34" t="s">
        <v>26</v>
      </c>
      <c r="E894" s="56">
        <v>2020.04</v>
      </c>
      <c r="F894" s="35" t="s">
        <v>740</v>
      </c>
      <c r="G894" s="17">
        <v>1830</v>
      </c>
      <c r="H894" s="17">
        <v>3572</v>
      </c>
      <c r="I894" s="37" t="s">
        <v>41</v>
      </c>
      <c r="J894" s="37" t="s">
        <v>50</v>
      </c>
      <c r="K894" s="8" t="s">
        <v>2200</v>
      </c>
    </row>
    <row r="895" spans="1:11" s="59" customFormat="1" x14ac:dyDescent="0.2">
      <c r="A895" s="58">
        <f t="shared" si="18"/>
        <v>887</v>
      </c>
      <c r="B895" s="15" t="s">
        <v>741</v>
      </c>
      <c r="C895" s="15" t="s">
        <v>2090</v>
      </c>
      <c r="D895" s="34" t="s">
        <v>26</v>
      </c>
      <c r="E895" s="56">
        <v>2020.04</v>
      </c>
      <c r="F895" s="35" t="s">
        <v>2642</v>
      </c>
      <c r="G895" s="17">
        <v>1544</v>
      </c>
      <c r="H895" s="17">
        <v>3119</v>
      </c>
      <c r="I895" s="37" t="s">
        <v>2189</v>
      </c>
      <c r="J895" s="37" t="s">
        <v>50</v>
      </c>
      <c r="K895" s="8"/>
    </row>
    <row r="896" spans="1:11" s="59" customFormat="1" x14ac:dyDescent="0.2">
      <c r="A896" s="58">
        <f t="shared" si="18"/>
        <v>888</v>
      </c>
      <c r="B896" s="11" t="s">
        <v>1827</v>
      </c>
      <c r="C896" s="11" t="s">
        <v>2090</v>
      </c>
      <c r="D896" s="11" t="s">
        <v>26</v>
      </c>
      <c r="E896" s="55">
        <v>2020.06</v>
      </c>
      <c r="F896" s="12" t="s">
        <v>758</v>
      </c>
      <c r="G896" s="13">
        <v>1057</v>
      </c>
      <c r="H896" s="13">
        <v>2122</v>
      </c>
      <c r="I896" s="14" t="s">
        <v>41</v>
      </c>
      <c r="J896" s="46" t="s">
        <v>50</v>
      </c>
      <c r="K896" s="8" t="s">
        <v>2618</v>
      </c>
    </row>
    <row r="897" spans="1:11" s="59" customFormat="1" x14ac:dyDescent="0.2">
      <c r="A897" s="58">
        <f t="shared" si="18"/>
        <v>889</v>
      </c>
      <c r="B897" s="11" t="s">
        <v>1828</v>
      </c>
      <c r="C897" s="11" t="s">
        <v>2090</v>
      </c>
      <c r="D897" s="11" t="s">
        <v>26</v>
      </c>
      <c r="E897" s="55">
        <v>2020.06</v>
      </c>
      <c r="F897" s="12" t="s">
        <v>663</v>
      </c>
      <c r="G897" s="13">
        <v>1268</v>
      </c>
      <c r="H897" s="13">
        <v>2055</v>
      </c>
      <c r="I897" s="14" t="s">
        <v>41</v>
      </c>
      <c r="J897" s="46" t="s">
        <v>50</v>
      </c>
      <c r="K897" s="8"/>
    </row>
    <row r="898" spans="1:11" s="59" customFormat="1" x14ac:dyDescent="0.2">
      <c r="A898" s="58">
        <f t="shared" si="18"/>
        <v>890</v>
      </c>
      <c r="B898" s="11" t="s">
        <v>1829</v>
      </c>
      <c r="C898" s="11" t="s">
        <v>2090</v>
      </c>
      <c r="D898" s="11" t="s">
        <v>26</v>
      </c>
      <c r="E898" s="55">
        <v>2020.07</v>
      </c>
      <c r="F898" s="12" t="s">
        <v>757</v>
      </c>
      <c r="G898" s="13">
        <v>1700</v>
      </c>
      <c r="H898" s="13">
        <v>3102</v>
      </c>
      <c r="I898" s="14" t="s">
        <v>41</v>
      </c>
      <c r="J898" s="46" t="s">
        <v>50</v>
      </c>
      <c r="K898" s="8" t="s">
        <v>2466</v>
      </c>
    </row>
    <row r="899" spans="1:11" s="59" customFormat="1" x14ac:dyDescent="0.2">
      <c r="A899" s="58">
        <f t="shared" si="18"/>
        <v>891</v>
      </c>
      <c r="B899" s="11" t="s">
        <v>1830</v>
      </c>
      <c r="C899" s="11" t="s">
        <v>2090</v>
      </c>
      <c r="D899" s="11" t="s">
        <v>26</v>
      </c>
      <c r="E899" s="55">
        <v>2020.07</v>
      </c>
      <c r="F899" s="12" t="s">
        <v>771</v>
      </c>
      <c r="G899" s="13">
        <v>1498</v>
      </c>
      <c r="H899" s="13">
        <v>3154</v>
      </c>
      <c r="I899" s="14" t="s">
        <v>41</v>
      </c>
      <c r="J899" s="46" t="s">
        <v>50</v>
      </c>
      <c r="K899" s="8" t="s">
        <v>2200</v>
      </c>
    </row>
    <row r="900" spans="1:11" s="59" customFormat="1" x14ac:dyDescent="0.2">
      <c r="A900" s="58">
        <f t="shared" si="18"/>
        <v>892</v>
      </c>
      <c r="B900" s="11" t="s">
        <v>1831</v>
      </c>
      <c r="C900" s="11" t="s">
        <v>2090</v>
      </c>
      <c r="D900" s="11" t="s">
        <v>26</v>
      </c>
      <c r="E900" s="55">
        <v>2020.07</v>
      </c>
      <c r="F900" s="12" t="s">
        <v>772</v>
      </c>
      <c r="G900" s="13">
        <v>4140</v>
      </c>
      <c r="H900" s="13">
        <v>7433</v>
      </c>
      <c r="I900" s="14" t="s">
        <v>41</v>
      </c>
      <c r="J900" s="46" t="s">
        <v>50</v>
      </c>
      <c r="K900" s="8"/>
    </row>
    <row r="901" spans="1:11" s="59" customFormat="1" x14ac:dyDescent="0.2">
      <c r="A901" s="58">
        <f t="shared" si="18"/>
        <v>893</v>
      </c>
      <c r="B901" s="15" t="s">
        <v>1832</v>
      </c>
      <c r="C901" s="15" t="s">
        <v>2090</v>
      </c>
      <c r="D901" s="15" t="s">
        <v>26</v>
      </c>
      <c r="E901" s="56">
        <v>2020.08</v>
      </c>
      <c r="F901" s="16" t="s">
        <v>637</v>
      </c>
      <c r="G901" s="17">
        <v>1392</v>
      </c>
      <c r="H901" s="17">
        <v>2910</v>
      </c>
      <c r="I901" s="18" t="s">
        <v>41</v>
      </c>
      <c r="J901" s="52" t="s">
        <v>50</v>
      </c>
      <c r="K901" s="10"/>
    </row>
    <row r="902" spans="1:11" s="59" customFormat="1" x14ac:dyDescent="0.2">
      <c r="A902" s="58">
        <f t="shared" si="18"/>
        <v>894</v>
      </c>
      <c r="B902" s="15" t="s">
        <v>1833</v>
      </c>
      <c r="C902" s="15" t="s">
        <v>2090</v>
      </c>
      <c r="D902" s="15" t="s">
        <v>26</v>
      </c>
      <c r="E902" s="56">
        <v>2020.08</v>
      </c>
      <c r="F902" s="16" t="s">
        <v>779</v>
      </c>
      <c r="G902" s="17">
        <v>1810</v>
      </c>
      <c r="H902" s="17">
        <v>2946</v>
      </c>
      <c r="I902" s="18" t="s">
        <v>41</v>
      </c>
      <c r="J902" s="52" t="s">
        <v>50</v>
      </c>
      <c r="K902" s="10"/>
    </row>
    <row r="903" spans="1:11" s="59" customFormat="1" x14ac:dyDescent="0.2">
      <c r="A903" s="58">
        <f t="shared" si="18"/>
        <v>895</v>
      </c>
      <c r="B903" s="11" t="s">
        <v>1834</v>
      </c>
      <c r="C903" s="11" t="s">
        <v>2090</v>
      </c>
      <c r="D903" s="11" t="s">
        <v>26</v>
      </c>
      <c r="E903" s="55">
        <v>2020.09</v>
      </c>
      <c r="F903" s="12" t="s">
        <v>794</v>
      </c>
      <c r="G903" s="13">
        <v>1646</v>
      </c>
      <c r="H903" s="13">
        <v>3144</v>
      </c>
      <c r="I903" s="14" t="s">
        <v>41</v>
      </c>
      <c r="J903" s="46" t="s">
        <v>50</v>
      </c>
      <c r="K903" s="8" t="s">
        <v>782</v>
      </c>
    </row>
    <row r="904" spans="1:11" s="59" customFormat="1" x14ac:dyDescent="0.2">
      <c r="A904" s="58">
        <f t="shared" si="18"/>
        <v>896</v>
      </c>
      <c r="B904" s="11" t="s">
        <v>1835</v>
      </c>
      <c r="C904" s="11" t="s">
        <v>2090</v>
      </c>
      <c r="D904" s="11" t="s">
        <v>26</v>
      </c>
      <c r="E904" s="55" t="s">
        <v>801</v>
      </c>
      <c r="F904" s="12" t="s">
        <v>334</v>
      </c>
      <c r="G904" s="13">
        <v>1406</v>
      </c>
      <c r="H904" s="13">
        <v>2559</v>
      </c>
      <c r="I904" s="14" t="s">
        <v>41</v>
      </c>
      <c r="J904" s="46" t="s">
        <v>50</v>
      </c>
      <c r="K904" s="8"/>
    </row>
    <row r="905" spans="1:11" s="59" customFormat="1" x14ac:dyDescent="0.2">
      <c r="A905" s="58">
        <f t="shared" si="18"/>
        <v>897</v>
      </c>
      <c r="B905" s="11" t="s">
        <v>1836</v>
      </c>
      <c r="C905" s="11" t="s">
        <v>2090</v>
      </c>
      <c r="D905" s="11" t="s">
        <v>26</v>
      </c>
      <c r="E905" s="55" t="s">
        <v>801</v>
      </c>
      <c r="F905" s="12" t="s">
        <v>621</v>
      </c>
      <c r="G905" s="13">
        <v>1465</v>
      </c>
      <c r="H905" s="13">
        <v>2283</v>
      </c>
      <c r="I905" s="14" t="s">
        <v>41</v>
      </c>
      <c r="J905" s="46" t="s">
        <v>50</v>
      </c>
      <c r="K905" s="8"/>
    </row>
    <row r="906" spans="1:11" s="59" customFormat="1" x14ac:dyDescent="0.2">
      <c r="A906" s="58">
        <f t="shared" si="18"/>
        <v>898</v>
      </c>
      <c r="B906" s="11" t="s">
        <v>1837</v>
      </c>
      <c r="C906" s="11" t="s">
        <v>2090</v>
      </c>
      <c r="D906" s="11" t="s">
        <v>26</v>
      </c>
      <c r="E906" s="55">
        <v>2020.11</v>
      </c>
      <c r="F906" s="12" t="s">
        <v>580</v>
      </c>
      <c r="G906" s="13">
        <v>1008</v>
      </c>
      <c r="H906" s="13">
        <v>1997</v>
      </c>
      <c r="I906" s="14" t="s">
        <v>41</v>
      </c>
      <c r="J906" s="46" t="s">
        <v>50</v>
      </c>
      <c r="K906" s="8" t="s">
        <v>783</v>
      </c>
    </row>
    <row r="907" spans="1:11" s="59" customFormat="1" x14ac:dyDescent="0.2">
      <c r="A907" s="58">
        <f t="shared" si="18"/>
        <v>899</v>
      </c>
      <c r="B907" s="11" t="s">
        <v>2672</v>
      </c>
      <c r="C907" s="11" t="s">
        <v>2090</v>
      </c>
      <c r="D907" s="11" t="s">
        <v>26</v>
      </c>
      <c r="E907" s="11" t="s">
        <v>2673</v>
      </c>
      <c r="F907" s="12" t="s">
        <v>334</v>
      </c>
      <c r="G907" s="13">
        <v>1350</v>
      </c>
      <c r="H907" s="13">
        <v>1775</v>
      </c>
      <c r="I907" s="14" t="s">
        <v>41</v>
      </c>
      <c r="J907" s="46" t="s">
        <v>50</v>
      </c>
      <c r="K907" s="8" t="s">
        <v>783</v>
      </c>
    </row>
    <row r="908" spans="1:11" s="59" customFormat="1" x14ac:dyDescent="0.2">
      <c r="A908" s="58">
        <f t="shared" si="18"/>
        <v>900</v>
      </c>
      <c r="B908" s="11" t="s">
        <v>2675</v>
      </c>
      <c r="C908" s="11" t="s">
        <v>2090</v>
      </c>
      <c r="D908" s="11" t="s">
        <v>26</v>
      </c>
      <c r="E908" s="11" t="s">
        <v>2673</v>
      </c>
      <c r="F908" s="12" t="s">
        <v>2676</v>
      </c>
      <c r="G908" s="13">
        <v>1830</v>
      </c>
      <c r="H908" s="13">
        <v>3690</v>
      </c>
      <c r="I908" s="14" t="s">
        <v>41</v>
      </c>
      <c r="J908" s="46" t="s">
        <v>50</v>
      </c>
      <c r="K908" s="8"/>
    </row>
    <row r="909" spans="1:11" x14ac:dyDescent="0.2">
      <c r="A909" s="58">
        <f t="shared" si="18"/>
        <v>901</v>
      </c>
      <c r="B909" s="11" t="s">
        <v>2713</v>
      </c>
      <c r="C909" s="11" t="s">
        <v>2090</v>
      </c>
      <c r="D909" s="11" t="s">
        <v>26</v>
      </c>
      <c r="E909" s="11" t="s">
        <v>2705</v>
      </c>
      <c r="F909" s="12" t="s">
        <v>408</v>
      </c>
      <c r="G909" s="13">
        <v>1207</v>
      </c>
      <c r="H909" s="13">
        <v>2380</v>
      </c>
      <c r="I909" s="14" t="s">
        <v>41</v>
      </c>
      <c r="J909" s="46" t="s">
        <v>50</v>
      </c>
    </row>
    <row r="910" spans="1:11" x14ac:dyDescent="0.2">
      <c r="A910" s="58">
        <f t="shared" si="18"/>
        <v>902</v>
      </c>
      <c r="B910" s="11" t="s">
        <v>2714</v>
      </c>
      <c r="C910" s="11" t="s">
        <v>2090</v>
      </c>
      <c r="D910" s="11" t="s">
        <v>26</v>
      </c>
      <c r="E910" s="11" t="s">
        <v>2705</v>
      </c>
      <c r="F910" s="12" t="s">
        <v>2715</v>
      </c>
      <c r="G910" s="13">
        <v>1879</v>
      </c>
      <c r="H910" s="13">
        <v>3683</v>
      </c>
      <c r="I910" s="14" t="s">
        <v>41</v>
      </c>
      <c r="J910" s="46" t="s">
        <v>50</v>
      </c>
    </row>
    <row r="911" spans="1:11" x14ac:dyDescent="0.2">
      <c r="A911" s="58">
        <f t="shared" si="18"/>
        <v>903</v>
      </c>
      <c r="B911" s="11" t="s">
        <v>2783</v>
      </c>
      <c r="C911" s="11" t="s">
        <v>2090</v>
      </c>
      <c r="D911" s="11" t="s">
        <v>26</v>
      </c>
      <c r="E911" s="11" t="s">
        <v>2771</v>
      </c>
      <c r="F911" s="12" t="s">
        <v>334</v>
      </c>
      <c r="G911" s="13">
        <v>1656</v>
      </c>
      <c r="H911" s="13">
        <v>3692</v>
      </c>
      <c r="I911" s="14" t="s">
        <v>711</v>
      </c>
      <c r="J911" s="46" t="s">
        <v>50</v>
      </c>
      <c r="K911" s="8" t="s">
        <v>783</v>
      </c>
    </row>
    <row r="912" spans="1:11" x14ac:dyDescent="0.2">
      <c r="A912" s="58">
        <f t="shared" si="18"/>
        <v>904</v>
      </c>
      <c r="B912" s="11" t="s">
        <v>2784</v>
      </c>
      <c r="C912" s="11" t="s">
        <v>2767</v>
      </c>
      <c r="D912" s="11" t="s">
        <v>26</v>
      </c>
      <c r="E912" s="11" t="s">
        <v>2771</v>
      </c>
      <c r="F912" s="12" t="s">
        <v>2785</v>
      </c>
      <c r="G912" s="13">
        <v>1298</v>
      </c>
      <c r="H912" s="13">
        <v>2109</v>
      </c>
      <c r="I912" s="14" t="s">
        <v>41</v>
      </c>
      <c r="J912" s="46" t="s">
        <v>50</v>
      </c>
      <c r="K912" s="8" t="s">
        <v>783</v>
      </c>
    </row>
    <row r="913" spans="1:11" x14ac:dyDescent="0.2">
      <c r="A913" s="58">
        <f t="shared" si="18"/>
        <v>905</v>
      </c>
      <c r="B913" s="11" t="s">
        <v>2786</v>
      </c>
      <c r="C913" s="11" t="s">
        <v>2767</v>
      </c>
      <c r="D913" s="11" t="s">
        <v>26</v>
      </c>
      <c r="E913" s="11" t="s">
        <v>2771</v>
      </c>
      <c r="F913" s="12" t="s">
        <v>2787</v>
      </c>
      <c r="G913" s="13">
        <v>1462</v>
      </c>
      <c r="H913" s="13">
        <v>2520</v>
      </c>
      <c r="I913" s="14" t="s">
        <v>41</v>
      </c>
      <c r="J913" s="46" t="s">
        <v>50</v>
      </c>
    </row>
    <row r="914" spans="1:11" x14ac:dyDescent="0.2">
      <c r="A914" s="58">
        <f t="shared" si="18"/>
        <v>906</v>
      </c>
      <c r="B914" s="11" t="s">
        <v>2866</v>
      </c>
      <c r="C914" s="11" t="s">
        <v>2090</v>
      </c>
      <c r="D914" s="11" t="s">
        <v>26</v>
      </c>
      <c r="E914" s="11" t="s">
        <v>2860</v>
      </c>
      <c r="F914" s="12" t="s">
        <v>2867</v>
      </c>
      <c r="G914" s="13">
        <v>2765</v>
      </c>
      <c r="H914" s="13">
        <v>4938</v>
      </c>
      <c r="I914" s="14" t="s">
        <v>41</v>
      </c>
      <c r="J914" s="46" t="s">
        <v>50</v>
      </c>
      <c r="K914" s="8" t="s">
        <v>783</v>
      </c>
    </row>
    <row r="915" spans="1:11" x14ac:dyDescent="0.2">
      <c r="A915" s="58">
        <f t="shared" si="18"/>
        <v>907</v>
      </c>
      <c r="B915" s="40" t="s">
        <v>2894</v>
      </c>
      <c r="C915" s="40" t="s">
        <v>2090</v>
      </c>
      <c r="D915" s="40" t="s">
        <v>26</v>
      </c>
      <c r="E915" s="40" t="s">
        <v>2881</v>
      </c>
      <c r="F915" s="95" t="s">
        <v>2895</v>
      </c>
      <c r="G915" s="108">
        <v>1357</v>
      </c>
      <c r="H915" s="108">
        <v>2667</v>
      </c>
      <c r="I915" s="109" t="s">
        <v>41</v>
      </c>
      <c r="J915" s="110" t="s">
        <v>50</v>
      </c>
      <c r="K915" s="54"/>
    </row>
    <row r="916" spans="1:11" s="59" customFormat="1" x14ac:dyDescent="0.2">
      <c r="A916" s="58">
        <f t="shared" si="18"/>
        <v>908</v>
      </c>
      <c r="B916" s="40" t="s">
        <v>850</v>
      </c>
      <c r="C916" s="40" t="s">
        <v>2090</v>
      </c>
      <c r="D916" s="41" t="s">
        <v>2096</v>
      </c>
      <c r="E916" s="66">
        <v>2008.01</v>
      </c>
      <c r="F916" s="97" t="s">
        <v>342</v>
      </c>
      <c r="G916" s="98">
        <v>249</v>
      </c>
      <c r="H916" s="98">
        <v>484</v>
      </c>
      <c r="I916" s="99" t="s">
        <v>2</v>
      </c>
      <c r="J916" s="101" t="s">
        <v>50</v>
      </c>
      <c r="K916" s="102"/>
    </row>
    <row r="917" spans="1:11" s="59" customFormat="1" x14ac:dyDescent="0.2">
      <c r="A917" s="58">
        <f t="shared" si="18"/>
        <v>909</v>
      </c>
      <c r="B917" s="11" t="s">
        <v>851</v>
      </c>
      <c r="C917" s="11" t="s">
        <v>2090</v>
      </c>
      <c r="D917" s="15" t="s">
        <v>2096</v>
      </c>
      <c r="E917" s="56">
        <v>2008.01</v>
      </c>
      <c r="F917" s="16" t="s">
        <v>342</v>
      </c>
      <c r="G917" s="17">
        <v>452</v>
      </c>
      <c r="H917" s="17">
        <v>827</v>
      </c>
      <c r="I917" s="18" t="s">
        <v>2</v>
      </c>
      <c r="J917" s="52" t="s">
        <v>50</v>
      </c>
      <c r="K917" s="10"/>
    </row>
    <row r="918" spans="1:11" s="59" customFormat="1" x14ac:dyDescent="0.2">
      <c r="A918" s="58">
        <f t="shared" si="18"/>
        <v>910</v>
      </c>
      <c r="B918" s="11" t="s">
        <v>1018</v>
      </c>
      <c r="C918" s="11" t="s">
        <v>2090</v>
      </c>
      <c r="D918" s="15" t="s">
        <v>2135</v>
      </c>
      <c r="E918" s="56" t="s">
        <v>2134</v>
      </c>
      <c r="F918" s="12" t="s">
        <v>434</v>
      </c>
      <c r="G918" s="13">
        <v>323</v>
      </c>
      <c r="H918" s="13">
        <v>525</v>
      </c>
      <c r="I918" s="14" t="s">
        <v>2</v>
      </c>
      <c r="J918" s="46" t="s">
        <v>50</v>
      </c>
      <c r="K918" s="39"/>
    </row>
    <row r="919" spans="1:11" s="59" customFormat="1" x14ac:dyDescent="0.2">
      <c r="A919" s="58">
        <f t="shared" si="18"/>
        <v>911</v>
      </c>
      <c r="B919" s="11" t="s">
        <v>852</v>
      </c>
      <c r="C919" s="11" t="s">
        <v>2090</v>
      </c>
      <c r="D919" s="15" t="s">
        <v>2096</v>
      </c>
      <c r="E919" s="56">
        <v>2011.07</v>
      </c>
      <c r="F919" s="12" t="s">
        <v>376</v>
      </c>
      <c r="G919" s="13">
        <v>617</v>
      </c>
      <c r="H919" s="13">
        <v>1136</v>
      </c>
      <c r="I919" s="14" t="s">
        <v>2</v>
      </c>
      <c r="J919" s="46" t="s">
        <v>50</v>
      </c>
      <c r="K919" s="8"/>
    </row>
    <row r="920" spans="1:11" s="59" customFormat="1" x14ac:dyDescent="0.2">
      <c r="A920" s="58">
        <f t="shared" si="18"/>
        <v>912</v>
      </c>
      <c r="B920" s="11" t="s">
        <v>853</v>
      </c>
      <c r="C920" s="11" t="s">
        <v>2090</v>
      </c>
      <c r="D920" s="15" t="s">
        <v>2096</v>
      </c>
      <c r="E920" s="56">
        <v>2011.07</v>
      </c>
      <c r="F920" s="12" t="s">
        <v>376</v>
      </c>
      <c r="G920" s="13">
        <v>172</v>
      </c>
      <c r="H920" s="13">
        <v>405</v>
      </c>
      <c r="I920" s="14" t="s">
        <v>2</v>
      </c>
      <c r="J920" s="46" t="s">
        <v>50</v>
      </c>
      <c r="K920" s="8"/>
    </row>
    <row r="921" spans="1:11" s="59" customFormat="1" x14ac:dyDescent="0.2">
      <c r="A921" s="58">
        <f t="shared" si="18"/>
        <v>913</v>
      </c>
      <c r="B921" s="11" t="s">
        <v>854</v>
      </c>
      <c r="C921" s="11" t="s">
        <v>2090</v>
      </c>
      <c r="D921" s="15" t="s">
        <v>2096</v>
      </c>
      <c r="E921" s="56">
        <v>2012.04</v>
      </c>
      <c r="F921" s="12" t="s">
        <v>408</v>
      </c>
      <c r="G921" s="13">
        <v>900</v>
      </c>
      <c r="H921" s="13">
        <v>1529</v>
      </c>
      <c r="I921" s="14" t="s">
        <v>855</v>
      </c>
      <c r="J921" s="46" t="s">
        <v>50</v>
      </c>
      <c r="K921" s="8"/>
    </row>
    <row r="922" spans="1:11" s="59" customFormat="1" x14ac:dyDescent="0.2">
      <c r="A922" s="58">
        <f t="shared" si="18"/>
        <v>914</v>
      </c>
      <c r="B922" s="11" t="s">
        <v>856</v>
      </c>
      <c r="C922" s="11" t="s">
        <v>2090</v>
      </c>
      <c r="D922" s="15" t="s">
        <v>2096</v>
      </c>
      <c r="E922" s="55">
        <v>2012.08</v>
      </c>
      <c r="F922" s="12" t="s">
        <v>223</v>
      </c>
      <c r="G922" s="13">
        <v>745</v>
      </c>
      <c r="H922" s="13">
        <v>1411</v>
      </c>
      <c r="I922" s="14" t="s">
        <v>2177</v>
      </c>
      <c r="J922" s="46" t="s">
        <v>50</v>
      </c>
      <c r="K922" s="8"/>
    </row>
    <row r="923" spans="1:11" s="59" customFormat="1" x14ac:dyDescent="0.2">
      <c r="A923" s="58">
        <f t="shared" si="18"/>
        <v>915</v>
      </c>
      <c r="B923" s="11" t="s">
        <v>857</v>
      </c>
      <c r="C923" s="15" t="s">
        <v>2090</v>
      </c>
      <c r="D923" s="15" t="s">
        <v>2096</v>
      </c>
      <c r="E923" s="55">
        <v>2013.11</v>
      </c>
      <c r="F923" s="12" t="s">
        <v>127</v>
      </c>
      <c r="G923" s="13">
        <v>579</v>
      </c>
      <c r="H923" s="13">
        <v>592</v>
      </c>
      <c r="I923" s="14" t="s">
        <v>2158</v>
      </c>
      <c r="J923" s="46" t="s">
        <v>50</v>
      </c>
      <c r="K923" s="8"/>
    </row>
    <row r="924" spans="1:11" s="59" customFormat="1" x14ac:dyDescent="0.2">
      <c r="A924" s="58">
        <f t="shared" si="18"/>
        <v>916</v>
      </c>
      <c r="B924" s="11" t="s">
        <v>858</v>
      </c>
      <c r="C924" s="11" t="s">
        <v>2090</v>
      </c>
      <c r="D924" s="15" t="s">
        <v>2221</v>
      </c>
      <c r="E924" s="55">
        <v>2013.12</v>
      </c>
      <c r="F924" s="12" t="s">
        <v>120</v>
      </c>
      <c r="G924" s="13">
        <v>1260</v>
      </c>
      <c r="H924" s="13">
        <v>2734</v>
      </c>
      <c r="I924" s="14" t="s">
        <v>2222</v>
      </c>
      <c r="J924" s="46" t="s">
        <v>50</v>
      </c>
      <c r="K924" s="8"/>
    </row>
    <row r="925" spans="1:11" s="59" customFormat="1" x14ac:dyDescent="0.2">
      <c r="A925" s="58">
        <f t="shared" si="18"/>
        <v>917</v>
      </c>
      <c r="B925" s="11" t="s">
        <v>859</v>
      </c>
      <c r="C925" s="11" t="s">
        <v>2090</v>
      </c>
      <c r="D925" s="15" t="s">
        <v>2096</v>
      </c>
      <c r="E925" s="56">
        <v>2013.12</v>
      </c>
      <c r="F925" s="42" t="s">
        <v>492</v>
      </c>
      <c r="G925" s="43">
        <v>1108</v>
      </c>
      <c r="H925" s="13">
        <v>2537</v>
      </c>
      <c r="I925" s="14" t="s">
        <v>2189</v>
      </c>
      <c r="J925" s="46" t="s">
        <v>50</v>
      </c>
      <c r="K925" s="9"/>
    </row>
    <row r="926" spans="1:11" s="59" customFormat="1" x14ac:dyDescent="0.2">
      <c r="A926" s="58">
        <f t="shared" si="18"/>
        <v>918</v>
      </c>
      <c r="B926" s="15" t="s">
        <v>860</v>
      </c>
      <c r="C926" s="11" t="s">
        <v>2090</v>
      </c>
      <c r="D926" s="15" t="s">
        <v>2096</v>
      </c>
      <c r="E926" s="56">
        <v>2014.02</v>
      </c>
      <c r="F926" s="42" t="s">
        <v>314</v>
      </c>
      <c r="G926" s="43">
        <v>1940</v>
      </c>
      <c r="H926" s="13">
        <v>3727</v>
      </c>
      <c r="I926" s="14" t="s">
        <v>2202</v>
      </c>
      <c r="J926" s="46" t="s">
        <v>50</v>
      </c>
      <c r="K926" s="9"/>
    </row>
    <row r="927" spans="1:11" s="59" customFormat="1" x14ac:dyDescent="0.2">
      <c r="A927" s="58">
        <f t="shared" si="18"/>
        <v>919</v>
      </c>
      <c r="B927" s="15" t="s">
        <v>861</v>
      </c>
      <c r="C927" s="11" t="s">
        <v>2090</v>
      </c>
      <c r="D927" s="15" t="s">
        <v>2096</v>
      </c>
      <c r="E927" s="56">
        <v>2014.02</v>
      </c>
      <c r="F927" s="42" t="s">
        <v>315</v>
      </c>
      <c r="G927" s="43">
        <v>1733</v>
      </c>
      <c r="H927" s="13">
        <v>3455</v>
      </c>
      <c r="I927" s="14" t="s">
        <v>2189</v>
      </c>
      <c r="J927" s="46" t="s">
        <v>50</v>
      </c>
      <c r="K927" s="9"/>
    </row>
    <row r="928" spans="1:11" s="59" customFormat="1" x14ac:dyDescent="0.2">
      <c r="A928" s="58">
        <f t="shared" si="18"/>
        <v>920</v>
      </c>
      <c r="B928" s="15" t="s">
        <v>862</v>
      </c>
      <c r="C928" s="11" t="s">
        <v>2090</v>
      </c>
      <c r="D928" s="15" t="s">
        <v>2221</v>
      </c>
      <c r="E928" s="56">
        <v>2014.03</v>
      </c>
      <c r="F928" s="42" t="s">
        <v>145</v>
      </c>
      <c r="G928" s="43">
        <v>260</v>
      </c>
      <c r="H928" s="13">
        <v>636</v>
      </c>
      <c r="I928" s="14" t="s">
        <v>2169</v>
      </c>
      <c r="J928" s="46" t="s">
        <v>50</v>
      </c>
      <c r="K928" s="8" t="s">
        <v>2200</v>
      </c>
    </row>
    <row r="929" spans="1:11" s="59" customFormat="1" x14ac:dyDescent="0.2">
      <c r="A929" s="58">
        <f t="shared" si="18"/>
        <v>921</v>
      </c>
      <c r="B929" s="15" t="s">
        <v>1031</v>
      </c>
      <c r="C929" s="11" t="s">
        <v>2090</v>
      </c>
      <c r="D929" s="15" t="s">
        <v>2242</v>
      </c>
      <c r="E929" s="56">
        <v>2014.03</v>
      </c>
      <c r="F929" s="42" t="s">
        <v>127</v>
      </c>
      <c r="G929" s="43">
        <v>2087</v>
      </c>
      <c r="H929" s="13">
        <v>3970</v>
      </c>
      <c r="I929" s="14" t="s">
        <v>2121</v>
      </c>
      <c r="J929" s="46" t="s">
        <v>50</v>
      </c>
      <c r="K929" s="9"/>
    </row>
    <row r="930" spans="1:11" s="59" customFormat="1" x14ac:dyDescent="0.2">
      <c r="A930" s="58">
        <f t="shared" si="18"/>
        <v>922</v>
      </c>
      <c r="B930" s="15" t="s">
        <v>863</v>
      </c>
      <c r="C930" s="15" t="s">
        <v>2090</v>
      </c>
      <c r="D930" s="15" t="s">
        <v>2096</v>
      </c>
      <c r="E930" s="56">
        <v>2014.06</v>
      </c>
      <c r="F930" s="42" t="s">
        <v>129</v>
      </c>
      <c r="G930" s="43">
        <v>1459</v>
      </c>
      <c r="H930" s="13">
        <v>2738</v>
      </c>
      <c r="I930" s="14" t="s">
        <v>2165</v>
      </c>
      <c r="J930" s="46" t="s">
        <v>50</v>
      </c>
      <c r="K930" s="9"/>
    </row>
    <row r="931" spans="1:11" s="59" customFormat="1" x14ac:dyDescent="0.2">
      <c r="A931" s="58">
        <f t="shared" si="18"/>
        <v>923</v>
      </c>
      <c r="B931" s="15" t="s">
        <v>864</v>
      </c>
      <c r="C931" s="15" t="s">
        <v>2090</v>
      </c>
      <c r="D931" s="15" t="s">
        <v>2250</v>
      </c>
      <c r="E931" s="56">
        <v>2014.06</v>
      </c>
      <c r="F931" s="42" t="s">
        <v>129</v>
      </c>
      <c r="G931" s="43">
        <v>1809</v>
      </c>
      <c r="H931" s="13">
        <v>3617</v>
      </c>
      <c r="I931" s="14" t="s">
        <v>2119</v>
      </c>
      <c r="J931" s="46" t="s">
        <v>50</v>
      </c>
      <c r="K931" s="9"/>
    </row>
    <row r="932" spans="1:11" s="59" customFormat="1" x14ac:dyDescent="0.2">
      <c r="A932" s="58">
        <f t="shared" si="18"/>
        <v>924</v>
      </c>
      <c r="B932" s="15" t="s">
        <v>865</v>
      </c>
      <c r="C932" s="15" t="s">
        <v>2090</v>
      </c>
      <c r="D932" s="15" t="s">
        <v>2096</v>
      </c>
      <c r="E932" s="56">
        <v>2014.07</v>
      </c>
      <c r="F932" s="42" t="s">
        <v>127</v>
      </c>
      <c r="G932" s="43">
        <v>2406</v>
      </c>
      <c r="H932" s="13">
        <v>4962</v>
      </c>
      <c r="I932" s="14" t="s">
        <v>2119</v>
      </c>
      <c r="J932" s="46" t="s">
        <v>50</v>
      </c>
      <c r="K932" s="9"/>
    </row>
    <row r="933" spans="1:11" s="59" customFormat="1" x14ac:dyDescent="0.2">
      <c r="A933" s="58">
        <f t="shared" si="18"/>
        <v>925</v>
      </c>
      <c r="B933" s="11" t="s">
        <v>866</v>
      </c>
      <c r="C933" s="11" t="s">
        <v>2090</v>
      </c>
      <c r="D933" s="11" t="s">
        <v>2096</v>
      </c>
      <c r="E933" s="56">
        <v>2014.09</v>
      </c>
      <c r="F933" s="12" t="s">
        <v>174</v>
      </c>
      <c r="G933" s="13">
        <v>1144</v>
      </c>
      <c r="H933" s="13">
        <v>2060</v>
      </c>
      <c r="I933" s="14" t="s">
        <v>2119</v>
      </c>
      <c r="J933" s="46" t="s">
        <v>50</v>
      </c>
      <c r="K933" s="8"/>
    </row>
    <row r="934" spans="1:11" s="59" customFormat="1" x14ac:dyDescent="0.2">
      <c r="A934" s="58">
        <f t="shared" si="18"/>
        <v>926</v>
      </c>
      <c r="B934" s="11" t="s">
        <v>867</v>
      </c>
      <c r="C934" s="11" t="s">
        <v>2090</v>
      </c>
      <c r="D934" s="11" t="s">
        <v>2096</v>
      </c>
      <c r="E934" s="56">
        <v>2014.09</v>
      </c>
      <c r="F934" s="12" t="s">
        <v>284</v>
      </c>
      <c r="G934" s="13">
        <v>1543</v>
      </c>
      <c r="H934" s="13">
        <v>3077</v>
      </c>
      <c r="I934" s="14" t="s">
        <v>2119</v>
      </c>
      <c r="J934" s="46" t="s">
        <v>50</v>
      </c>
      <c r="K934" s="8"/>
    </row>
    <row r="935" spans="1:11" s="59" customFormat="1" x14ac:dyDescent="0.2">
      <c r="A935" s="58">
        <f t="shared" si="18"/>
        <v>927</v>
      </c>
      <c r="B935" s="11" t="s">
        <v>868</v>
      </c>
      <c r="C935" s="11" t="s">
        <v>2090</v>
      </c>
      <c r="D935" s="11" t="s">
        <v>2096</v>
      </c>
      <c r="E935" s="56">
        <v>2014.11</v>
      </c>
      <c r="F935" s="12" t="s">
        <v>301</v>
      </c>
      <c r="G935" s="13">
        <v>1161</v>
      </c>
      <c r="H935" s="13">
        <v>1932</v>
      </c>
      <c r="I935" s="14" t="s">
        <v>2154</v>
      </c>
      <c r="J935" s="46" t="s">
        <v>50</v>
      </c>
      <c r="K935" s="8"/>
    </row>
    <row r="936" spans="1:11" s="59" customFormat="1" x14ac:dyDescent="0.2">
      <c r="A936" s="58">
        <f t="shared" si="18"/>
        <v>928</v>
      </c>
      <c r="B936" s="11" t="s">
        <v>869</v>
      </c>
      <c r="C936" s="11" t="s">
        <v>2090</v>
      </c>
      <c r="D936" s="11" t="s">
        <v>2270</v>
      </c>
      <c r="E936" s="56">
        <v>2014.12</v>
      </c>
      <c r="F936" s="12" t="s">
        <v>227</v>
      </c>
      <c r="G936" s="13">
        <v>1411</v>
      </c>
      <c r="H936" s="13">
        <v>2291</v>
      </c>
      <c r="I936" s="14" t="s">
        <v>2271</v>
      </c>
      <c r="J936" s="46" t="s">
        <v>50</v>
      </c>
      <c r="K936" s="8"/>
    </row>
    <row r="937" spans="1:11" s="59" customFormat="1" x14ac:dyDescent="0.2">
      <c r="A937" s="58">
        <f t="shared" si="18"/>
        <v>929</v>
      </c>
      <c r="B937" s="11" t="s">
        <v>870</v>
      </c>
      <c r="C937" s="11" t="s">
        <v>2090</v>
      </c>
      <c r="D937" s="11" t="s">
        <v>2272</v>
      </c>
      <c r="E937" s="56">
        <v>2014.12</v>
      </c>
      <c r="F937" s="12" t="s">
        <v>302</v>
      </c>
      <c r="G937" s="13">
        <v>1036</v>
      </c>
      <c r="H937" s="13">
        <v>2503</v>
      </c>
      <c r="I937" s="14" t="s">
        <v>2158</v>
      </c>
      <c r="J937" s="46" t="s">
        <v>50</v>
      </c>
      <c r="K937" s="8"/>
    </row>
    <row r="938" spans="1:11" s="59" customFormat="1" x14ac:dyDescent="0.2">
      <c r="A938" s="58">
        <f t="shared" si="18"/>
        <v>930</v>
      </c>
      <c r="B938" s="11" t="s">
        <v>871</v>
      </c>
      <c r="C938" s="11" t="s">
        <v>2090</v>
      </c>
      <c r="D938" s="11" t="s">
        <v>2096</v>
      </c>
      <c r="E938" s="56">
        <v>2014.12</v>
      </c>
      <c r="F938" s="12" t="s">
        <v>127</v>
      </c>
      <c r="G938" s="13">
        <v>1931</v>
      </c>
      <c r="H938" s="13">
        <v>3481</v>
      </c>
      <c r="I938" s="14" t="s">
        <v>2158</v>
      </c>
      <c r="J938" s="46" t="s">
        <v>50</v>
      </c>
      <c r="K938" s="8"/>
    </row>
    <row r="939" spans="1:11" s="59" customFormat="1" x14ac:dyDescent="0.2">
      <c r="A939" s="58">
        <f t="shared" si="18"/>
        <v>931</v>
      </c>
      <c r="B939" s="15" t="s">
        <v>872</v>
      </c>
      <c r="C939" s="11" t="s">
        <v>2090</v>
      </c>
      <c r="D939" s="15" t="s">
        <v>2096</v>
      </c>
      <c r="E939" s="56">
        <v>2015.03</v>
      </c>
      <c r="F939" s="16" t="s">
        <v>175</v>
      </c>
      <c r="G939" s="17">
        <v>1244</v>
      </c>
      <c r="H939" s="17">
        <v>2394</v>
      </c>
      <c r="I939" s="18" t="s">
        <v>2277</v>
      </c>
      <c r="J939" s="52" t="s">
        <v>50</v>
      </c>
      <c r="K939" s="10"/>
    </row>
    <row r="940" spans="1:11" s="59" customFormat="1" x14ac:dyDescent="0.2">
      <c r="A940" s="58">
        <f t="shared" si="18"/>
        <v>932</v>
      </c>
      <c r="B940" s="15" t="s">
        <v>873</v>
      </c>
      <c r="C940" s="15" t="s">
        <v>2090</v>
      </c>
      <c r="D940" s="15" t="s">
        <v>2291</v>
      </c>
      <c r="E940" s="56">
        <v>2015.06</v>
      </c>
      <c r="F940" s="16" t="s">
        <v>174</v>
      </c>
      <c r="G940" s="17">
        <v>605</v>
      </c>
      <c r="H940" s="17">
        <v>1152</v>
      </c>
      <c r="I940" s="18" t="s">
        <v>2292</v>
      </c>
      <c r="J940" s="52" t="s">
        <v>50</v>
      </c>
      <c r="K940" s="10"/>
    </row>
    <row r="941" spans="1:11" s="59" customFormat="1" x14ac:dyDescent="0.2">
      <c r="A941" s="58">
        <f t="shared" si="18"/>
        <v>933</v>
      </c>
      <c r="B941" s="15" t="s">
        <v>874</v>
      </c>
      <c r="C941" s="15" t="s">
        <v>2090</v>
      </c>
      <c r="D941" s="15" t="s">
        <v>2293</v>
      </c>
      <c r="E941" s="56">
        <v>2015.06</v>
      </c>
      <c r="F941" s="16" t="s">
        <v>174</v>
      </c>
      <c r="G941" s="17">
        <v>464</v>
      </c>
      <c r="H941" s="17">
        <v>1183</v>
      </c>
      <c r="I941" s="18" t="s">
        <v>2292</v>
      </c>
      <c r="J941" s="52" t="s">
        <v>50</v>
      </c>
      <c r="K941" s="10"/>
    </row>
    <row r="942" spans="1:11" s="59" customFormat="1" x14ac:dyDescent="0.2">
      <c r="A942" s="58">
        <f t="shared" si="18"/>
        <v>934</v>
      </c>
      <c r="B942" s="15" t="s">
        <v>875</v>
      </c>
      <c r="C942" s="15" t="s">
        <v>2090</v>
      </c>
      <c r="D942" s="15" t="s">
        <v>2096</v>
      </c>
      <c r="E942" s="56">
        <v>2015.06</v>
      </c>
      <c r="F942" s="16" t="s">
        <v>269</v>
      </c>
      <c r="G942" s="17">
        <v>2076</v>
      </c>
      <c r="H942" s="17">
        <v>4012</v>
      </c>
      <c r="I942" s="18" t="s">
        <v>2119</v>
      </c>
      <c r="J942" s="52" t="s">
        <v>50</v>
      </c>
      <c r="K942" s="10"/>
    </row>
    <row r="943" spans="1:11" s="59" customFormat="1" x14ac:dyDescent="0.2">
      <c r="A943" s="58">
        <f t="shared" si="18"/>
        <v>935</v>
      </c>
      <c r="B943" s="15" t="s">
        <v>1049</v>
      </c>
      <c r="C943" s="15" t="s">
        <v>2090</v>
      </c>
      <c r="D943" s="15" t="s">
        <v>2270</v>
      </c>
      <c r="E943" s="56">
        <v>2015.06</v>
      </c>
      <c r="F943" s="16" t="s">
        <v>147</v>
      </c>
      <c r="G943" s="17">
        <v>372</v>
      </c>
      <c r="H943" s="17">
        <v>830</v>
      </c>
      <c r="I943" s="18" t="s">
        <v>2178</v>
      </c>
      <c r="J943" s="52" t="s">
        <v>50</v>
      </c>
      <c r="K943" s="10"/>
    </row>
    <row r="944" spans="1:11" s="59" customFormat="1" x14ac:dyDescent="0.2">
      <c r="A944" s="58">
        <f t="shared" si="18"/>
        <v>936</v>
      </c>
      <c r="B944" s="15" t="s">
        <v>876</v>
      </c>
      <c r="C944" s="15" t="s">
        <v>2090</v>
      </c>
      <c r="D944" s="15" t="s">
        <v>2096</v>
      </c>
      <c r="E944" s="56">
        <v>2015.07</v>
      </c>
      <c r="F944" s="16" t="s">
        <v>273</v>
      </c>
      <c r="G944" s="17">
        <v>1526</v>
      </c>
      <c r="H944" s="17">
        <v>3056</v>
      </c>
      <c r="I944" s="18" t="s">
        <v>2189</v>
      </c>
      <c r="J944" s="52" t="s">
        <v>50</v>
      </c>
      <c r="K944" s="10"/>
    </row>
    <row r="945" spans="1:11" s="59" customFormat="1" x14ac:dyDescent="0.2">
      <c r="A945" s="58">
        <f t="shared" si="18"/>
        <v>937</v>
      </c>
      <c r="B945" s="15" t="s">
        <v>877</v>
      </c>
      <c r="C945" s="15" t="s">
        <v>2090</v>
      </c>
      <c r="D945" s="15" t="s">
        <v>2096</v>
      </c>
      <c r="E945" s="56">
        <v>2015.08</v>
      </c>
      <c r="F945" s="16" t="s">
        <v>145</v>
      </c>
      <c r="G945" s="17">
        <v>1519</v>
      </c>
      <c r="H945" s="17">
        <v>3546</v>
      </c>
      <c r="I945" s="18" t="s">
        <v>2189</v>
      </c>
      <c r="J945" s="52" t="s">
        <v>50</v>
      </c>
      <c r="K945" s="10"/>
    </row>
    <row r="946" spans="1:11" s="59" customFormat="1" x14ac:dyDescent="0.2">
      <c r="A946" s="58">
        <f t="shared" si="18"/>
        <v>938</v>
      </c>
      <c r="B946" s="15" t="s">
        <v>878</v>
      </c>
      <c r="C946" s="15" t="s">
        <v>2090</v>
      </c>
      <c r="D946" s="15" t="s">
        <v>2096</v>
      </c>
      <c r="E946" s="56">
        <v>2015.09</v>
      </c>
      <c r="F946" s="16" t="s">
        <v>226</v>
      </c>
      <c r="G946" s="17">
        <v>245</v>
      </c>
      <c r="H946" s="17">
        <v>472</v>
      </c>
      <c r="I946" s="18" t="s">
        <v>2119</v>
      </c>
      <c r="J946" s="52" t="s">
        <v>50</v>
      </c>
      <c r="K946" s="10"/>
    </row>
    <row r="947" spans="1:11" s="59" customFormat="1" x14ac:dyDescent="0.2">
      <c r="A947" s="58">
        <f t="shared" si="18"/>
        <v>939</v>
      </c>
      <c r="B947" s="15" t="s">
        <v>879</v>
      </c>
      <c r="C947" s="15" t="s">
        <v>2090</v>
      </c>
      <c r="D947" s="15" t="s">
        <v>2096</v>
      </c>
      <c r="E947" s="56">
        <v>2015.09</v>
      </c>
      <c r="F947" s="16" t="s">
        <v>78</v>
      </c>
      <c r="G947" s="17">
        <v>1724</v>
      </c>
      <c r="H947" s="17">
        <v>1468</v>
      </c>
      <c r="I947" s="18" t="s">
        <v>2119</v>
      </c>
      <c r="J947" s="52" t="s">
        <v>50</v>
      </c>
      <c r="K947" s="10"/>
    </row>
    <row r="948" spans="1:11" s="59" customFormat="1" x14ac:dyDescent="0.2">
      <c r="A948" s="58">
        <f t="shared" si="18"/>
        <v>940</v>
      </c>
      <c r="B948" s="15" t="s">
        <v>880</v>
      </c>
      <c r="C948" s="15" t="s">
        <v>2090</v>
      </c>
      <c r="D948" s="15" t="s">
        <v>2096</v>
      </c>
      <c r="E948" s="56">
        <v>2015.11</v>
      </c>
      <c r="F948" s="16" t="s">
        <v>174</v>
      </c>
      <c r="G948" s="17">
        <v>437</v>
      </c>
      <c r="H948" s="17">
        <v>753</v>
      </c>
      <c r="I948" s="18" t="s">
        <v>2277</v>
      </c>
      <c r="J948" s="52" t="s">
        <v>50</v>
      </c>
      <c r="K948" s="10"/>
    </row>
    <row r="949" spans="1:11" s="59" customFormat="1" x14ac:dyDescent="0.2">
      <c r="A949" s="58">
        <f t="shared" si="18"/>
        <v>941</v>
      </c>
      <c r="B949" s="15" t="s">
        <v>881</v>
      </c>
      <c r="C949" s="15" t="s">
        <v>2090</v>
      </c>
      <c r="D949" s="15" t="s">
        <v>2096</v>
      </c>
      <c r="E949" s="56">
        <v>2015.12</v>
      </c>
      <c r="F949" s="16" t="s">
        <v>144</v>
      </c>
      <c r="G949" s="17">
        <v>1437</v>
      </c>
      <c r="H949" s="17">
        <v>2395</v>
      </c>
      <c r="I949" s="18" t="s">
        <v>2202</v>
      </c>
      <c r="J949" s="52" t="s">
        <v>50</v>
      </c>
      <c r="K949" s="10"/>
    </row>
    <row r="950" spans="1:11" s="59" customFormat="1" x14ac:dyDescent="0.2">
      <c r="A950" s="58">
        <f t="shared" si="18"/>
        <v>942</v>
      </c>
      <c r="B950" s="15" t="s">
        <v>882</v>
      </c>
      <c r="C950" s="15" t="s">
        <v>2090</v>
      </c>
      <c r="D950" s="15" t="s">
        <v>2096</v>
      </c>
      <c r="E950" s="56">
        <v>2015.12</v>
      </c>
      <c r="F950" s="16" t="s">
        <v>186</v>
      </c>
      <c r="G950" s="17">
        <v>1932</v>
      </c>
      <c r="H950" s="17">
        <v>3200</v>
      </c>
      <c r="I950" s="18" t="s">
        <v>2189</v>
      </c>
      <c r="J950" s="52" t="s">
        <v>50</v>
      </c>
      <c r="K950" s="10"/>
    </row>
    <row r="951" spans="1:11" s="59" customFormat="1" x14ac:dyDescent="0.2">
      <c r="A951" s="58">
        <f t="shared" si="18"/>
        <v>943</v>
      </c>
      <c r="B951" s="15" t="s">
        <v>1057</v>
      </c>
      <c r="C951" s="15" t="s">
        <v>2090</v>
      </c>
      <c r="D951" s="15" t="s">
        <v>2096</v>
      </c>
      <c r="E951" s="56">
        <v>2015.12</v>
      </c>
      <c r="F951" s="16" t="s">
        <v>117</v>
      </c>
      <c r="G951" s="17">
        <v>883</v>
      </c>
      <c r="H951" s="17">
        <v>1767</v>
      </c>
      <c r="I951" s="18" t="s">
        <v>2211</v>
      </c>
      <c r="J951" s="52" t="s">
        <v>50</v>
      </c>
      <c r="K951" s="10"/>
    </row>
    <row r="952" spans="1:11" s="59" customFormat="1" x14ac:dyDescent="0.2">
      <c r="A952" s="58">
        <f t="shared" si="18"/>
        <v>944</v>
      </c>
      <c r="B952" s="15" t="s">
        <v>1058</v>
      </c>
      <c r="C952" s="15" t="s">
        <v>2090</v>
      </c>
      <c r="D952" s="15" t="s">
        <v>2096</v>
      </c>
      <c r="E952" s="56">
        <v>2016.02</v>
      </c>
      <c r="F952" s="16" t="s">
        <v>117</v>
      </c>
      <c r="G952" s="17">
        <v>18</v>
      </c>
      <c r="H952" s="17">
        <v>18</v>
      </c>
      <c r="I952" s="18" t="s">
        <v>2189</v>
      </c>
      <c r="J952" s="52" t="s">
        <v>50</v>
      </c>
      <c r="K952" s="10"/>
    </row>
    <row r="953" spans="1:11" s="59" customFormat="1" x14ac:dyDescent="0.2">
      <c r="A953" s="58">
        <f t="shared" si="18"/>
        <v>945</v>
      </c>
      <c r="B953" s="15" t="s">
        <v>883</v>
      </c>
      <c r="C953" s="15" t="s">
        <v>2090</v>
      </c>
      <c r="D953" s="15" t="s">
        <v>2096</v>
      </c>
      <c r="E953" s="56">
        <v>2016.03</v>
      </c>
      <c r="F953" s="16" t="s">
        <v>248</v>
      </c>
      <c r="G953" s="17">
        <v>824</v>
      </c>
      <c r="H953" s="17">
        <v>1524</v>
      </c>
      <c r="I953" s="18" t="s">
        <v>2119</v>
      </c>
      <c r="J953" s="52" t="s">
        <v>50</v>
      </c>
      <c r="K953" s="10"/>
    </row>
    <row r="954" spans="1:11" s="59" customFormat="1" x14ac:dyDescent="0.2">
      <c r="A954" s="58">
        <f t="shared" si="18"/>
        <v>946</v>
      </c>
      <c r="B954" s="15" t="s">
        <v>2335</v>
      </c>
      <c r="C954" s="15" t="s">
        <v>2090</v>
      </c>
      <c r="D954" s="15" t="s">
        <v>2096</v>
      </c>
      <c r="E954" s="56">
        <v>2016.04</v>
      </c>
      <c r="F954" s="16" t="s">
        <v>131</v>
      </c>
      <c r="G954" s="17">
        <v>350</v>
      </c>
      <c r="H954" s="17">
        <v>843</v>
      </c>
      <c r="I954" s="18" t="s">
        <v>2119</v>
      </c>
      <c r="J954" s="52" t="s">
        <v>50</v>
      </c>
      <c r="K954" s="10"/>
    </row>
    <row r="955" spans="1:11" s="59" customFormat="1" x14ac:dyDescent="0.2">
      <c r="A955" s="58">
        <f t="shared" ref="A955:A1018" si="19">ROW()-8</f>
        <v>947</v>
      </c>
      <c r="B955" s="15" t="s">
        <v>884</v>
      </c>
      <c r="C955" s="15" t="s">
        <v>2090</v>
      </c>
      <c r="D955" s="15" t="s">
        <v>2096</v>
      </c>
      <c r="E955" s="56">
        <v>2016.05</v>
      </c>
      <c r="F955" s="16" t="s">
        <v>174</v>
      </c>
      <c r="G955" s="17">
        <v>611</v>
      </c>
      <c r="H955" s="17">
        <v>1007</v>
      </c>
      <c r="I955" s="18" t="s">
        <v>2277</v>
      </c>
      <c r="J955" s="52" t="s">
        <v>50</v>
      </c>
      <c r="K955" s="10"/>
    </row>
    <row r="956" spans="1:11" s="59" customFormat="1" x14ac:dyDescent="0.2">
      <c r="A956" s="58">
        <f t="shared" si="19"/>
        <v>948</v>
      </c>
      <c r="B956" s="15" t="s">
        <v>885</v>
      </c>
      <c r="C956" s="15" t="s">
        <v>2090</v>
      </c>
      <c r="D956" s="15" t="s">
        <v>2338</v>
      </c>
      <c r="E956" s="56">
        <v>2016.05</v>
      </c>
      <c r="F956" s="16" t="s">
        <v>120</v>
      </c>
      <c r="G956" s="17">
        <v>1347</v>
      </c>
      <c r="H956" s="17">
        <v>2156</v>
      </c>
      <c r="I956" s="18" t="s">
        <v>2277</v>
      </c>
      <c r="J956" s="52" t="s">
        <v>50</v>
      </c>
      <c r="K956" s="10"/>
    </row>
    <row r="957" spans="1:11" s="59" customFormat="1" x14ac:dyDescent="0.2">
      <c r="A957" s="58">
        <f t="shared" si="19"/>
        <v>949</v>
      </c>
      <c r="B957" s="15" t="s">
        <v>886</v>
      </c>
      <c r="C957" s="15" t="s">
        <v>2090</v>
      </c>
      <c r="D957" s="15" t="s">
        <v>2096</v>
      </c>
      <c r="E957" s="56">
        <v>2016.08</v>
      </c>
      <c r="F957" s="16" t="s">
        <v>215</v>
      </c>
      <c r="G957" s="17">
        <v>347</v>
      </c>
      <c r="H957" s="17">
        <v>645</v>
      </c>
      <c r="I957" s="18" t="s">
        <v>2181</v>
      </c>
      <c r="J957" s="52" t="s">
        <v>50</v>
      </c>
      <c r="K957" s="9"/>
    </row>
    <row r="958" spans="1:11" s="59" customFormat="1" x14ac:dyDescent="0.2">
      <c r="A958" s="58">
        <f t="shared" si="19"/>
        <v>950</v>
      </c>
      <c r="B958" s="15" t="s">
        <v>887</v>
      </c>
      <c r="C958" s="15" t="s">
        <v>2090</v>
      </c>
      <c r="D958" s="15" t="s">
        <v>2347</v>
      </c>
      <c r="E958" s="56">
        <v>2016.08</v>
      </c>
      <c r="F958" s="16" t="s">
        <v>210</v>
      </c>
      <c r="G958" s="17">
        <v>1609</v>
      </c>
      <c r="H958" s="17">
        <v>2212</v>
      </c>
      <c r="I958" s="18" t="s">
        <v>2226</v>
      </c>
      <c r="J958" s="52" t="s">
        <v>50</v>
      </c>
      <c r="K958" s="9"/>
    </row>
    <row r="959" spans="1:11" s="59" customFormat="1" x14ac:dyDescent="0.2">
      <c r="A959" s="58">
        <f t="shared" si="19"/>
        <v>951</v>
      </c>
      <c r="B959" s="15" t="s">
        <v>888</v>
      </c>
      <c r="C959" s="15" t="s">
        <v>2090</v>
      </c>
      <c r="D959" s="15" t="s">
        <v>2096</v>
      </c>
      <c r="E959" s="56">
        <v>2016.08</v>
      </c>
      <c r="F959" s="16" t="s">
        <v>216</v>
      </c>
      <c r="G959" s="17">
        <v>658</v>
      </c>
      <c r="H959" s="17">
        <v>1082</v>
      </c>
      <c r="I959" s="18" t="s">
        <v>2119</v>
      </c>
      <c r="J959" s="52" t="s">
        <v>50</v>
      </c>
      <c r="K959" s="9"/>
    </row>
    <row r="960" spans="1:11" s="59" customFormat="1" x14ac:dyDescent="0.2">
      <c r="A960" s="58">
        <f t="shared" si="19"/>
        <v>952</v>
      </c>
      <c r="B960" s="15" t="s">
        <v>889</v>
      </c>
      <c r="C960" s="15" t="s">
        <v>2090</v>
      </c>
      <c r="D960" s="15" t="s">
        <v>2096</v>
      </c>
      <c r="E960" s="56">
        <v>2016.08</v>
      </c>
      <c r="F960" s="16" t="s">
        <v>127</v>
      </c>
      <c r="G960" s="17">
        <v>280</v>
      </c>
      <c r="H960" s="17">
        <v>298</v>
      </c>
      <c r="I960" s="18" t="s">
        <v>4</v>
      </c>
      <c r="J960" s="52" t="s">
        <v>50</v>
      </c>
      <c r="K960" s="10"/>
    </row>
    <row r="961" spans="1:11" s="59" customFormat="1" x14ac:dyDescent="0.2">
      <c r="A961" s="58">
        <f t="shared" si="19"/>
        <v>953</v>
      </c>
      <c r="B961" s="15" t="s">
        <v>890</v>
      </c>
      <c r="C961" s="15" t="s">
        <v>2090</v>
      </c>
      <c r="D961" s="15" t="s">
        <v>2096</v>
      </c>
      <c r="E961" s="56">
        <v>2016.08</v>
      </c>
      <c r="F961" s="16" t="s">
        <v>210</v>
      </c>
      <c r="G961" s="17">
        <v>1229</v>
      </c>
      <c r="H961" s="17">
        <v>2595</v>
      </c>
      <c r="I961" s="18" t="s">
        <v>40</v>
      </c>
      <c r="J961" s="52" t="s">
        <v>50</v>
      </c>
      <c r="K961" s="10"/>
    </row>
    <row r="962" spans="1:11" s="59" customFormat="1" x14ac:dyDescent="0.2">
      <c r="A962" s="58">
        <f t="shared" si="19"/>
        <v>954</v>
      </c>
      <c r="B962" s="15" t="s">
        <v>891</v>
      </c>
      <c r="C962" s="15" t="s">
        <v>2090</v>
      </c>
      <c r="D962" s="15" t="s">
        <v>2096</v>
      </c>
      <c r="E962" s="56" t="s">
        <v>892</v>
      </c>
      <c r="F962" s="16" t="s">
        <v>144</v>
      </c>
      <c r="G962" s="17">
        <v>1308</v>
      </c>
      <c r="H962" s="17">
        <v>2772</v>
      </c>
      <c r="I962" s="18" t="s">
        <v>40</v>
      </c>
      <c r="J962" s="52" t="s">
        <v>50</v>
      </c>
      <c r="K962" s="10"/>
    </row>
    <row r="963" spans="1:11" s="59" customFormat="1" x14ac:dyDescent="0.2">
      <c r="A963" s="58">
        <f t="shared" si="19"/>
        <v>955</v>
      </c>
      <c r="B963" s="15" t="s">
        <v>893</v>
      </c>
      <c r="C963" s="15" t="s">
        <v>2090</v>
      </c>
      <c r="D963" s="15" t="s">
        <v>2096</v>
      </c>
      <c r="E963" s="56" t="s">
        <v>892</v>
      </c>
      <c r="F963" s="16" t="s">
        <v>144</v>
      </c>
      <c r="G963" s="17">
        <v>214</v>
      </c>
      <c r="H963" s="17">
        <v>326</v>
      </c>
      <c r="I963" s="18" t="s">
        <v>40</v>
      </c>
      <c r="J963" s="52" t="s">
        <v>50</v>
      </c>
      <c r="K963" s="10"/>
    </row>
    <row r="964" spans="1:11" s="59" customFormat="1" x14ac:dyDescent="0.2">
      <c r="A964" s="58">
        <f t="shared" si="19"/>
        <v>956</v>
      </c>
      <c r="B964" s="15" t="s">
        <v>2370</v>
      </c>
      <c r="C964" s="15" t="s">
        <v>2090</v>
      </c>
      <c r="D964" s="16" t="s">
        <v>2096</v>
      </c>
      <c r="E964" s="56">
        <v>2016.11</v>
      </c>
      <c r="F964" s="16" t="s">
        <v>193</v>
      </c>
      <c r="G964" s="20">
        <v>16519</v>
      </c>
      <c r="H964" s="21">
        <v>34374</v>
      </c>
      <c r="I964" s="18" t="s">
        <v>4</v>
      </c>
      <c r="J964" s="22" t="s">
        <v>50</v>
      </c>
      <c r="K964" s="10"/>
    </row>
    <row r="965" spans="1:11" s="59" customFormat="1" x14ac:dyDescent="0.2">
      <c r="A965" s="58">
        <f t="shared" si="19"/>
        <v>957</v>
      </c>
      <c r="B965" s="15" t="s">
        <v>894</v>
      </c>
      <c r="C965" s="15" t="s">
        <v>2090</v>
      </c>
      <c r="D965" s="15" t="s">
        <v>2096</v>
      </c>
      <c r="E965" s="56">
        <v>2016.12</v>
      </c>
      <c r="F965" s="16" t="s">
        <v>135</v>
      </c>
      <c r="G965" s="17">
        <v>201</v>
      </c>
      <c r="H965" s="17">
        <v>340</v>
      </c>
      <c r="I965" s="18" t="s">
        <v>40</v>
      </c>
      <c r="J965" s="22" t="s">
        <v>50</v>
      </c>
      <c r="K965" s="10"/>
    </row>
    <row r="966" spans="1:11" s="59" customFormat="1" x14ac:dyDescent="0.2">
      <c r="A966" s="58">
        <f t="shared" si="19"/>
        <v>958</v>
      </c>
      <c r="B966" s="15" t="s">
        <v>895</v>
      </c>
      <c r="C966" s="15" t="s">
        <v>2090</v>
      </c>
      <c r="D966" s="15" t="s">
        <v>2096</v>
      </c>
      <c r="E966" s="56">
        <v>2017.02</v>
      </c>
      <c r="F966" s="16" t="s">
        <v>138</v>
      </c>
      <c r="G966" s="20">
        <v>1116</v>
      </c>
      <c r="H966" s="17">
        <v>2605</v>
      </c>
      <c r="I966" s="22" t="s">
        <v>2255</v>
      </c>
      <c r="J966" s="22" t="s">
        <v>50</v>
      </c>
      <c r="K966" s="10"/>
    </row>
    <row r="967" spans="1:11" s="59" customFormat="1" x14ac:dyDescent="0.2">
      <c r="A967" s="58">
        <f t="shared" si="19"/>
        <v>959</v>
      </c>
      <c r="B967" s="15" t="s">
        <v>896</v>
      </c>
      <c r="C967" s="15" t="s">
        <v>2090</v>
      </c>
      <c r="D967" s="15" t="s">
        <v>2393</v>
      </c>
      <c r="E967" s="56">
        <v>2017.02</v>
      </c>
      <c r="F967" s="16" t="s">
        <v>138</v>
      </c>
      <c r="G967" s="20">
        <v>1113</v>
      </c>
      <c r="H967" s="17">
        <v>2450</v>
      </c>
      <c r="I967" s="18" t="s">
        <v>4</v>
      </c>
      <c r="J967" s="22" t="s">
        <v>50</v>
      </c>
      <c r="K967" s="10"/>
    </row>
    <row r="968" spans="1:11" s="59" customFormat="1" x14ac:dyDescent="0.2">
      <c r="A968" s="58">
        <f t="shared" si="19"/>
        <v>960</v>
      </c>
      <c r="B968" s="15" t="s">
        <v>897</v>
      </c>
      <c r="C968" s="15" t="s">
        <v>2090</v>
      </c>
      <c r="D968" s="15" t="s">
        <v>2096</v>
      </c>
      <c r="E968" s="56">
        <v>2017.02</v>
      </c>
      <c r="F968" s="16" t="s">
        <v>138</v>
      </c>
      <c r="G968" s="20">
        <v>155</v>
      </c>
      <c r="H968" s="17">
        <v>340</v>
      </c>
      <c r="I968" s="22" t="s">
        <v>2119</v>
      </c>
      <c r="J968" s="22" t="s">
        <v>50</v>
      </c>
      <c r="K968" s="10"/>
    </row>
    <row r="969" spans="1:11" s="59" customFormat="1" x14ac:dyDescent="0.2">
      <c r="A969" s="58">
        <f t="shared" si="19"/>
        <v>961</v>
      </c>
      <c r="B969" s="15" t="s">
        <v>898</v>
      </c>
      <c r="C969" s="15" t="s">
        <v>2090</v>
      </c>
      <c r="D969" s="15" t="s">
        <v>2096</v>
      </c>
      <c r="E969" s="56">
        <v>2017.03</v>
      </c>
      <c r="F969" s="16" t="s">
        <v>123</v>
      </c>
      <c r="G969" s="17">
        <v>405</v>
      </c>
      <c r="H969" s="17">
        <v>1022</v>
      </c>
      <c r="I969" s="22" t="s">
        <v>2119</v>
      </c>
      <c r="J969" s="22" t="s">
        <v>50</v>
      </c>
      <c r="K969" s="10"/>
    </row>
    <row r="970" spans="1:11" s="59" customFormat="1" x14ac:dyDescent="0.2">
      <c r="A970" s="58">
        <f t="shared" si="19"/>
        <v>962</v>
      </c>
      <c r="B970" s="15" t="s">
        <v>899</v>
      </c>
      <c r="C970" s="15" t="s">
        <v>2090</v>
      </c>
      <c r="D970" s="15" t="s">
        <v>2096</v>
      </c>
      <c r="E970" s="56">
        <v>2017.03</v>
      </c>
      <c r="F970" s="16" t="s">
        <v>123</v>
      </c>
      <c r="G970" s="17">
        <v>1464</v>
      </c>
      <c r="H970" s="17">
        <v>5155</v>
      </c>
      <c r="I970" s="22" t="s">
        <v>2190</v>
      </c>
      <c r="J970" s="22" t="s">
        <v>50</v>
      </c>
      <c r="K970" s="10"/>
    </row>
    <row r="971" spans="1:11" s="59" customFormat="1" x14ac:dyDescent="0.2">
      <c r="A971" s="58">
        <f t="shared" si="19"/>
        <v>963</v>
      </c>
      <c r="B971" s="15" t="s">
        <v>900</v>
      </c>
      <c r="C971" s="15" t="s">
        <v>2090</v>
      </c>
      <c r="D971" s="15" t="s">
        <v>2096</v>
      </c>
      <c r="E971" s="56">
        <v>2017.03</v>
      </c>
      <c r="F971" s="16" t="s">
        <v>154</v>
      </c>
      <c r="G971" s="17">
        <v>429</v>
      </c>
      <c r="H971" s="17">
        <v>849</v>
      </c>
      <c r="I971" s="22" t="s">
        <v>2119</v>
      </c>
      <c r="J971" s="22" t="s">
        <v>50</v>
      </c>
      <c r="K971" s="10"/>
    </row>
    <row r="972" spans="1:11" s="59" customFormat="1" x14ac:dyDescent="0.2">
      <c r="A972" s="58">
        <f t="shared" si="19"/>
        <v>964</v>
      </c>
      <c r="B972" s="15" t="s">
        <v>2421</v>
      </c>
      <c r="C972" s="25" t="s">
        <v>2090</v>
      </c>
      <c r="D972" s="15" t="s">
        <v>2096</v>
      </c>
      <c r="E972" s="56">
        <v>2017.05</v>
      </c>
      <c r="F972" s="16" t="s">
        <v>126</v>
      </c>
      <c r="G972" s="17">
        <v>545</v>
      </c>
      <c r="H972" s="17">
        <v>1079</v>
      </c>
      <c r="I972" s="18" t="s">
        <v>4</v>
      </c>
      <c r="J972" s="22" t="s">
        <v>50</v>
      </c>
      <c r="K972" s="10"/>
    </row>
    <row r="973" spans="1:11" s="59" customFormat="1" x14ac:dyDescent="0.2">
      <c r="A973" s="58">
        <f t="shared" si="19"/>
        <v>965</v>
      </c>
      <c r="B973" s="25" t="s">
        <v>901</v>
      </c>
      <c r="C973" s="25" t="s">
        <v>2090</v>
      </c>
      <c r="D973" s="15" t="s">
        <v>2096</v>
      </c>
      <c r="E973" s="56">
        <v>2017.07</v>
      </c>
      <c r="F973" s="16" t="s">
        <v>96</v>
      </c>
      <c r="G973" s="17">
        <v>841</v>
      </c>
      <c r="H973" s="17">
        <v>1898</v>
      </c>
      <c r="I973" s="18" t="s">
        <v>4</v>
      </c>
      <c r="J973" s="52" t="s">
        <v>50</v>
      </c>
      <c r="K973" s="10"/>
    </row>
    <row r="974" spans="1:11" s="59" customFormat="1" x14ac:dyDescent="0.2">
      <c r="A974" s="58">
        <f t="shared" si="19"/>
        <v>966</v>
      </c>
      <c r="B974" s="25" t="s">
        <v>902</v>
      </c>
      <c r="C974" s="25" t="s">
        <v>2090</v>
      </c>
      <c r="D974" s="15" t="s">
        <v>2096</v>
      </c>
      <c r="E974" s="56">
        <v>2017.07</v>
      </c>
      <c r="F974" s="16" t="s">
        <v>86</v>
      </c>
      <c r="G974" s="17">
        <v>1731</v>
      </c>
      <c r="H974" s="17">
        <v>4849</v>
      </c>
      <c r="I974" s="18" t="s">
        <v>4</v>
      </c>
      <c r="J974" s="52" t="s">
        <v>50</v>
      </c>
      <c r="K974" s="10"/>
    </row>
    <row r="975" spans="1:11" s="59" customFormat="1" x14ac:dyDescent="0.2">
      <c r="A975" s="58">
        <f t="shared" si="19"/>
        <v>967</v>
      </c>
      <c r="B975" s="25" t="s">
        <v>1099</v>
      </c>
      <c r="C975" s="15" t="s">
        <v>2090</v>
      </c>
      <c r="D975" s="15" t="s">
        <v>2270</v>
      </c>
      <c r="E975" s="56">
        <v>2017.07</v>
      </c>
      <c r="F975" s="16" t="s">
        <v>100</v>
      </c>
      <c r="G975" s="17">
        <v>1410</v>
      </c>
      <c r="H975" s="17">
        <v>2764</v>
      </c>
      <c r="I975" s="18" t="s">
        <v>4</v>
      </c>
      <c r="J975" s="52" t="s">
        <v>50</v>
      </c>
      <c r="K975" s="10"/>
    </row>
    <row r="976" spans="1:11" s="59" customFormat="1" x14ac:dyDescent="0.2">
      <c r="A976" s="58">
        <f t="shared" si="19"/>
        <v>968</v>
      </c>
      <c r="B976" s="25" t="s">
        <v>903</v>
      </c>
      <c r="C976" s="25" t="s">
        <v>2090</v>
      </c>
      <c r="D976" s="15" t="s">
        <v>2096</v>
      </c>
      <c r="E976" s="56">
        <v>2017.08</v>
      </c>
      <c r="F976" s="16" t="s">
        <v>78</v>
      </c>
      <c r="G976" s="17">
        <v>381</v>
      </c>
      <c r="H976" s="17">
        <v>341</v>
      </c>
      <c r="I976" s="18" t="s">
        <v>2</v>
      </c>
      <c r="J976" s="52" t="s">
        <v>50</v>
      </c>
      <c r="K976" s="10"/>
    </row>
    <row r="977" spans="1:11" s="59" customFormat="1" x14ac:dyDescent="0.2">
      <c r="A977" s="58">
        <f t="shared" si="19"/>
        <v>969</v>
      </c>
      <c r="B977" s="25" t="s">
        <v>904</v>
      </c>
      <c r="C977" s="25" t="s">
        <v>2090</v>
      </c>
      <c r="D977" s="15" t="s">
        <v>2096</v>
      </c>
      <c r="E977" s="56">
        <v>2017.09</v>
      </c>
      <c r="F977" s="16" t="s">
        <v>2434</v>
      </c>
      <c r="G977" s="17">
        <v>2149</v>
      </c>
      <c r="H977" s="17">
        <v>4142</v>
      </c>
      <c r="I977" s="18" t="s">
        <v>2</v>
      </c>
      <c r="J977" s="52" t="s">
        <v>2857</v>
      </c>
      <c r="K977" s="10"/>
    </row>
    <row r="978" spans="1:11" x14ac:dyDescent="0.2">
      <c r="A978" s="58">
        <f t="shared" si="19"/>
        <v>970</v>
      </c>
      <c r="B978" s="25" t="s">
        <v>903</v>
      </c>
      <c r="C978" s="15" t="s">
        <v>2090</v>
      </c>
      <c r="D978" s="15" t="s">
        <v>2096</v>
      </c>
      <c r="E978" s="56" t="s">
        <v>2451</v>
      </c>
      <c r="F978" s="16" t="s">
        <v>78</v>
      </c>
      <c r="G978" s="17">
        <v>180</v>
      </c>
      <c r="H978" s="17">
        <v>1971</v>
      </c>
      <c r="I978" s="18" t="s">
        <v>2</v>
      </c>
      <c r="J978" s="52" t="s">
        <v>50</v>
      </c>
      <c r="K978" s="10"/>
    </row>
    <row r="979" spans="1:11" x14ac:dyDescent="0.2">
      <c r="A979" s="58">
        <f t="shared" si="19"/>
        <v>971</v>
      </c>
      <c r="B979" s="25" t="s">
        <v>905</v>
      </c>
      <c r="C979" s="15" t="s">
        <v>2090</v>
      </c>
      <c r="D979" s="15" t="s">
        <v>2135</v>
      </c>
      <c r="E979" s="56">
        <v>2017.11</v>
      </c>
      <c r="F979" s="16" t="s">
        <v>399</v>
      </c>
      <c r="G979" s="17">
        <v>2049</v>
      </c>
      <c r="H979" s="17">
        <v>4815</v>
      </c>
      <c r="I979" s="18" t="s">
        <v>40</v>
      </c>
      <c r="J979" s="52" t="s">
        <v>50</v>
      </c>
      <c r="K979" s="10"/>
    </row>
    <row r="980" spans="1:11" x14ac:dyDescent="0.2">
      <c r="A980" s="58">
        <f t="shared" si="19"/>
        <v>972</v>
      </c>
      <c r="B980" s="25" t="s">
        <v>906</v>
      </c>
      <c r="C980" s="25" t="s">
        <v>2090</v>
      </c>
      <c r="D980" s="15" t="s">
        <v>2096</v>
      </c>
      <c r="E980" s="56">
        <v>2017.12</v>
      </c>
      <c r="F980" s="26" t="s">
        <v>2453</v>
      </c>
      <c r="G980" s="17">
        <v>542</v>
      </c>
      <c r="H980" s="17">
        <v>1482</v>
      </c>
      <c r="I980" s="18" t="s">
        <v>4</v>
      </c>
      <c r="J980" s="52" t="s">
        <v>50</v>
      </c>
      <c r="K980" s="10"/>
    </row>
    <row r="981" spans="1:11" x14ac:dyDescent="0.2">
      <c r="A981" s="58">
        <f t="shared" si="19"/>
        <v>973</v>
      </c>
      <c r="B981" s="25" t="s">
        <v>907</v>
      </c>
      <c r="C981" s="25" t="s">
        <v>2090</v>
      </c>
      <c r="D981" s="15" t="s">
        <v>2454</v>
      </c>
      <c r="E981" s="56">
        <v>2017.12</v>
      </c>
      <c r="F981" s="26" t="s">
        <v>2455</v>
      </c>
      <c r="G981" s="17">
        <v>1384</v>
      </c>
      <c r="H981" s="17">
        <v>3239</v>
      </c>
      <c r="I981" s="18" t="s">
        <v>2119</v>
      </c>
      <c r="J981" s="52" t="s">
        <v>50</v>
      </c>
      <c r="K981" s="10"/>
    </row>
    <row r="982" spans="1:11" x14ac:dyDescent="0.2">
      <c r="A982" s="58">
        <f t="shared" si="19"/>
        <v>974</v>
      </c>
      <c r="B982" s="25" t="s">
        <v>908</v>
      </c>
      <c r="C982" s="25" t="s">
        <v>2090</v>
      </c>
      <c r="D982" s="15" t="s">
        <v>2096</v>
      </c>
      <c r="E982" s="56">
        <v>2017.12</v>
      </c>
      <c r="F982" s="26" t="s">
        <v>2456</v>
      </c>
      <c r="G982" s="17">
        <v>739</v>
      </c>
      <c r="H982" s="17">
        <v>1159</v>
      </c>
      <c r="I982" s="18" t="s">
        <v>2119</v>
      </c>
      <c r="J982" s="52" t="s">
        <v>50</v>
      </c>
      <c r="K982" s="10"/>
    </row>
    <row r="983" spans="1:11" x14ac:dyDescent="0.2">
      <c r="A983" s="58">
        <f t="shared" si="19"/>
        <v>975</v>
      </c>
      <c r="B983" s="25" t="s">
        <v>1607</v>
      </c>
      <c r="C983" s="11" t="s">
        <v>2090</v>
      </c>
      <c r="D983" s="16" t="s">
        <v>2096</v>
      </c>
      <c r="E983" s="56">
        <v>2017.12</v>
      </c>
      <c r="F983" s="26" t="s">
        <v>2464</v>
      </c>
      <c r="G983" s="17">
        <v>1441</v>
      </c>
      <c r="H983" s="17">
        <v>3159</v>
      </c>
      <c r="I983" s="18" t="s">
        <v>4</v>
      </c>
      <c r="J983" s="52" t="s">
        <v>50</v>
      </c>
      <c r="K983" s="10" t="s">
        <v>2229</v>
      </c>
    </row>
    <row r="984" spans="1:11" x14ac:dyDescent="0.2">
      <c r="A984" s="58">
        <f t="shared" si="19"/>
        <v>976</v>
      </c>
      <c r="B984" s="25" t="s">
        <v>911</v>
      </c>
      <c r="C984" s="25" t="s">
        <v>2090</v>
      </c>
      <c r="D984" s="15" t="s">
        <v>2096</v>
      </c>
      <c r="E984" s="56">
        <v>2018.02</v>
      </c>
      <c r="F984" s="16" t="s">
        <v>399</v>
      </c>
      <c r="G984" s="17">
        <v>865</v>
      </c>
      <c r="H984" s="17">
        <v>1920</v>
      </c>
      <c r="I984" s="18" t="s">
        <v>2</v>
      </c>
      <c r="J984" s="52" t="s">
        <v>2092</v>
      </c>
      <c r="K984" s="10"/>
    </row>
    <row r="985" spans="1:11" x14ac:dyDescent="0.2">
      <c r="A985" s="58">
        <f t="shared" si="19"/>
        <v>977</v>
      </c>
      <c r="B985" s="15" t="s">
        <v>909</v>
      </c>
      <c r="C985" s="15" t="s">
        <v>2090</v>
      </c>
      <c r="D985" s="15" t="s">
        <v>2096</v>
      </c>
      <c r="E985" s="56">
        <v>2018.04</v>
      </c>
      <c r="F985" s="32" t="s">
        <v>536</v>
      </c>
      <c r="G985" s="17">
        <v>5878</v>
      </c>
      <c r="H985" s="17">
        <v>12043</v>
      </c>
      <c r="I985" s="18" t="s">
        <v>2288</v>
      </c>
      <c r="J985" s="52" t="s">
        <v>2487</v>
      </c>
      <c r="K985" s="10"/>
    </row>
    <row r="986" spans="1:11" x14ac:dyDescent="0.2">
      <c r="A986" s="58">
        <f t="shared" si="19"/>
        <v>978</v>
      </c>
      <c r="B986" s="25" t="s">
        <v>910</v>
      </c>
      <c r="C986" s="15" t="s">
        <v>2090</v>
      </c>
      <c r="D986" s="15" t="s">
        <v>2096</v>
      </c>
      <c r="E986" s="56">
        <v>2018.05</v>
      </c>
      <c r="F986" s="16" t="s">
        <v>542</v>
      </c>
      <c r="G986" s="17">
        <v>2469</v>
      </c>
      <c r="H986" s="17">
        <v>4999</v>
      </c>
      <c r="I986" s="18" t="s">
        <v>2</v>
      </c>
      <c r="J986" s="52" t="s">
        <v>2092</v>
      </c>
      <c r="K986" s="10"/>
    </row>
    <row r="987" spans="1:11" x14ac:dyDescent="0.2">
      <c r="A987" s="58">
        <f t="shared" si="19"/>
        <v>979</v>
      </c>
      <c r="B987" s="25" t="s">
        <v>911</v>
      </c>
      <c r="C987" s="15" t="s">
        <v>2090</v>
      </c>
      <c r="D987" s="15" t="s">
        <v>2096</v>
      </c>
      <c r="E987" s="56">
        <v>2018.05</v>
      </c>
      <c r="F987" s="16" t="s">
        <v>2498</v>
      </c>
      <c r="G987" s="17">
        <v>525</v>
      </c>
      <c r="H987" s="17">
        <v>940</v>
      </c>
      <c r="I987" s="18" t="s">
        <v>2</v>
      </c>
      <c r="J987" s="52" t="s">
        <v>2092</v>
      </c>
      <c r="K987" s="10"/>
    </row>
    <row r="988" spans="1:11" x14ac:dyDescent="0.2">
      <c r="A988" s="58">
        <f t="shared" si="19"/>
        <v>980</v>
      </c>
      <c r="B988" s="25" t="s">
        <v>912</v>
      </c>
      <c r="C988" s="15" t="s">
        <v>2090</v>
      </c>
      <c r="D988" s="15" t="s">
        <v>2096</v>
      </c>
      <c r="E988" s="56">
        <v>2018.06</v>
      </c>
      <c r="F988" s="16" t="s">
        <v>395</v>
      </c>
      <c r="G988" s="17">
        <v>1788</v>
      </c>
      <c r="H988" s="17">
        <v>3954</v>
      </c>
      <c r="I988" s="18" t="s">
        <v>40</v>
      </c>
      <c r="J988" s="52" t="s">
        <v>2092</v>
      </c>
      <c r="K988" s="10"/>
    </row>
    <row r="989" spans="1:11" x14ac:dyDescent="0.2">
      <c r="A989" s="58">
        <f t="shared" si="19"/>
        <v>981</v>
      </c>
      <c r="B989" s="15" t="s">
        <v>913</v>
      </c>
      <c r="C989" s="15" t="s">
        <v>2090</v>
      </c>
      <c r="D989" s="15" t="s">
        <v>2507</v>
      </c>
      <c r="E989" s="56">
        <v>2018.06</v>
      </c>
      <c r="F989" s="16" t="s">
        <v>547</v>
      </c>
      <c r="G989" s="17">
        <v>1393</v>
      </c>
      <c r="H989" s="17">
        <v>1666</v>
      </c>
      <c r="I989" s="18" t="s">
        <v>4</v>
      </c>
      <c r="J989" s="52" t="s">
        <v>2092</v>
      </c>
      <c r="K989" s="10"/>
    </row>
    <row r="990" spans="1:11" x14ac:dyDescent="0.2">
      <c r="A990" s="58">
        <f t="shared" si="19"/>
        <v>982</v>
      </c>
      <c r="B990" s="15" t="s">
        <v>914</v>
      </c>
      <c r="C990" s="28" t="s">
        <v>2090</v>
      </c>
      <c r="D990" s="15" t="s">
        <v>2096</v>
      </c>
      <c r="E990" s="56">
        <v>2018.08</v>
      </c>
      <c r="F990" s="26" t="s">
        <v>2535</v>
      </c>
      <c r="G990" s="17">
        <v>1605</v>
      </c>
      <c r="H990" s="17">
        <v>3108</v>
      </c>
      <c r="I990" s="31" t="s">
        <v>4</v>
      </c>
      <c r="J990" s="52" t="s">
        <v>2092</v>
      </c>
      <c r="K990" s="10"/>
    </row>
    <row r="991" spans="1:11" x14ac:dyDescent="0.2">
      <c r="A991" s="58">
        <f t="shared" si="19"/>
        <v>983</v>
      </c>
      <c r="B991" s="25" t="s">
        <v>915</v>
      </c>
      <c r="C991" s="15" t="s">
        <v>2090</v>
      </c>
      <c r="D991" s="34" t="s">
        <v>2096</v>
      </c>
      <c r="E991" s="56" t="s">
        <v>555</v>
      </c>
      <c r="F991" s="16" t="s">
        <v>2551</v>
      </c>
      <c r="G991" s="33">
        <v>1187</v>
      </c>
      <c r="H991" s="33">
        <v>2157</v>
      </c>
      <c r="I991" s="37" t="s">
        <v>41</v>
      </c>
      <c r="J991" s="37" t="s">
        <v>50</v>
      </c>
      <c r="K991" s="10"/>
    </row>
    <row r="992" spans="1:11" x14ac:dyDescent="0.2">
      <c r="A992" s="58">
        <f t="shared" si="19"/>
        <v>984</v>
      </c>
      <c r="B992" s="25" t="s">
        <v>916</v>
      </c>
      <c r="C992" s="15" t="s">
        <v>2090</v>
      </c>
      <c r="D992" s="34" t="s">
        <v>2096</v>
      </c>
      <c r="E992" s="56" t="s">
        <v>555</v>
      </c>
      <c r="F992" s="16" t="s">
        <v>2551</v>
      </c>
      <c r="G992" s="33">
        <v>763</v>
      </c>
      <c r="H992" s="33">
        <v>1720</v>
      </c>
      <c r="I992" s="37" t="s">
        <v>41</v>
      </c>
      <c r="J992" s="37" t="s">
        <v>50</v>
      </c>
      <c r="K992" s="10"/>
    </row>
    <row r="993" spans="1:11" x14ac:dyDescent="0.2">
      <c r="A993" s="58">
        <f t="shared" si="19"/>
        <v>985</v>
      </c>
      <c r="B993" s="15" t="s">
        <v>1136</v>
      </c>
      <c r="C993" s="15" t="s">
        <v>2090</v>
      </c>
      <c r="D993" s="34" t="s">
        <v>2096</v>
      </c>
      <c r="E993" s="56" t="s">
        <v>555</v>
      </c>
      <c r="F993" s="32" t="s">
        <v>2555</v>
      </c>
      <c r="G993" s="17">
        <v>1508</v>
      </c>
      <c r="H993" s="17">
        <v>3174</v>
      </c>
      <c r="I993" s="18" t="s">
        <v>2119</v>
      </c>
      <c r="J993" s="52" t="s">
        <v>2092</v>
      </c>
      <c r="K993" s="10" t="s">
        <v>2428</v>
      </c>
    </row>
    <row r="994" spans="1:11" x14ac:dyDescent="0.2">
      <c r="A994" s="58">
        <f t="shared" si="19"/>
        <v>986</v>
      </c>
      <c r="B994" s="15" t="s">
        <v>1137</v>
      </c>
      <c r="C994" s="15" t="s">
        <v>2090</v>
      </c>
      <c r="D994" s="34" t="s">
        <v>2270</v>
      </c>
      <c r="E994" s="56" t="s">
        <v>555</v>
      </c>
      <c r="F994" s="26" t="s">
        <v>2555</v>
      </c>
      <c r="G994" s="17">
        <v>1646</v>
      </c>
      <c r="H994" s="17">
        <v>3043</v>
      </c>
      <c r="I994" s="18" t="s">
        <v>2119</v>
      </c>
      <c r="J994" s="52" t="s">
        <v>2484</v>
      </c>
      <c r="K994" s="10" t="s">
        <v>2466</v>
      </c>
    </row>
    <row r="995" spans="1:11" x14ac:dyDescent="0.2">
      <c r="A995" s="58">
        <f t="shared" si="19"/>
        <v>987</v>
      </c>
      <c r="B995" s="15" t="s">
        <v>1138</v>
      </c>
      <c r="C995" s="15" t="s">
        <v>2090</v>
      </c>
      <c r="D995" s="34" t="s">
        <v>2096</v>
      </c>
      <c r="E995" s="56" t="s">
        <v>555</v>
      </c>
      <c r="F995" s="32" t="s">
        <v>2556</v>
      </c>
      <c r="G995" s="17">
        <v>652</v>
      </c>
      <c r="H995" s="17">
        <v>1288</v>
      </c>
      <c r="I995" s="18" t="s">
        <v>2119</v>
      </c>
      <c r="J995" s="52" t="s">
        <v>2092</v>
      </c>
      <c r="K995" s="10" t="s">
        <v>2466</v>
      </c>
    </row>
    <row r="996" spans="1:11" x14ac:dyDescent="0.2">
      <c r="A996" s="58">
        <f t="shared" si="19"/>
        <v>988</v>
      </c>
      <c r="B996" s="83" t="s">
        <v>917</v>
      </c>
      <c r="C996" s="34" t="s">
        <v>2090</v>
      </c>
      <c r="D996" s="19" t="s">
        <v>2096</v>
      </c>
      <c r="E996" s="56">
        <v>2018.11</v>
      </c>
      <c r="F996" s="16" t="s">
        <v>2573</v>
      </c>
      <c r="G996" s="33">
        <v>490</v>
      </c>
      <c r="H996" s="33">
        <v>1156</v>
      </c>
      <c r="I996" s="18" t="s">
        <v>2119</v>
      </c>
      <c r="J996" s="37" t="s">
        <v>2524</v>
      </c>
      <c r="K996" s="10"/>
    </row>
    <row r="997" spans="1:11" s="72" customFormat="1" x14ac:dyDescent="0.2">
      <c r="A997" s="58">
        <f t="shared" si="19"/>
        <v>989</v>
      </c>
      <c r="B997" s="15" t="s">
        <v>918</v>
      </c>
      <c r="C997" s="34" t="s">
        <v>2090</v>
      </c>
      <c r="D997" s="19" t="s">
        <v>2096</v>
      </c>
      <c r="E997" s="56">
        <v>2018.11</v>
      </c>
      <c r="F997" s="16" t="s">
        <v>2434</v>
      </c>
      <c r="G997" s="33">
        <v>512</v>
      </c>
      <c r="H997" s="33">
        <v>1170</v>
      </c>
      <c r="I997" s="37" t="s">
        <v>2119</v>
      </c>
      <c r="J997" s="37" t="s">
        <v>2092</v>
      </c>
      <c r="K997" s="10"/>
    </row>
    <row r="998" spans="1:11" s="72" customFormat="1" x14ac:dyDescent="0.2">
      <c r="A998" s="58">
        <f t="shared" si="19"/>
        <v>990</v>
      </c>
      <c r="B998" s="28" t="s">
        <v>571</v>
      </c>
      <c r="C998" s="15" t="s">
        <v>2090</v>
      </c>
      <c r="D998" s="84" t="s">
        <v>2096</v>
      </c>
      <c r="E998" s="68">
        <v>2018.12</v>
      </c>
      <c r="F998" s="85" t="s">
        <v>2587</v>
      </c>
      <c r="G998" s="86">
        <v>2756</v>
      </c>
      <c r="H998" s="86">
        <v>5993</v>
      </c>
      <c r="I998" s="87" t="s">
        <v>2119</v>
      </c>
      <c r="J998" s="87" t="s">
        <v>33</v>
      </c>
      <c r="K998" s="24"/>
    </row>
    <row r="999" spans="1:11" s="72" customFormat="1" x14ac:dyDescent="0.2">
      <c r="A999" s="58">
        <f t="shared" si="19"/>
        <v>991</v>
      </c>
      <c r="B999" s="15" t="s">
        <v>919</v>
      </c>
      <c r="C999" s="15" t="s">
        <v>2090</v>
      </c>
      <c r="D999" s="15" t="s">
        <v>2096</v>
      </c>
      <c r="E999" s="56">
        <v>2019.04</v>
      </c>
      <c r="F999" s="35" t="s">
        <v>618</v>
      </c>
      <c r="G999" s="17">
        <v>325</v>
      </c>
      <c r="H999" s="17">
        <v>833</v>
      </c>
      <c r="I999" s="50" t="s">
        <v>2189</v>
      </c>
      <c r="J999" s="37" t="s">
        <v>50</v>
      </c>
      <c r="K999" s="8"/>
    </row>
    <row r="1000" spans="1:11" s="72" customFormat="1" x14ac:dyDescent="0.2">
      <c r="A1000" s="58">
        <f t="shared" si="19"/>
        <v>992</v>
      </c>
      <c r="B1000" s="15" t="s">
        <v>920</v>
      </c>
      <c r="C1000" s="15" t="s">
        <v>2090</v>
      </c>
      <c r="D1000" s="34" t="s">
        <v>2096</v>
      </c>
      <c r="E1000" s="56">
        <v>2019.04</v>
      </c>
      <c r="F1000" s="35" t="s">
        <v>615</v>
      </c>
      <c r="G1000" s="17">
        <v>1735</v>
      </c>
      <c r="H1000" s="17">
        <v>3739</v>
      </c>
      <c r="I1000" s="50" t="s">
        <v>2189</v>
      </c>
      <c r="J1000" s="37" t="s">
        <v>50</v>
      </c>
      <c r="K1000" s="8"/>
    </row>
    <row r="1001" spans="1:11" s="72" customFormat="1" x14ac:dyDescent="0.2">
      <c r="A1001" s="58">
        <f t="shared" si="19"/>
        <v>993</v>
      </c>
      <c r="B1001" s="15" t="s">
        <v>628</v>
      </c>
      <c r="C1001" s="15" t="s">
        <v>2090</v>
      </c>
      <c r="D1001" s="34" t="s">
        <v>2096</v>
      </c>
      <c r="E1001" s="56">
        <v>2019.05</v>
      </c>
      <c r="F1001" s="35" t="s">
        <v>515</v>
      </c>
      <c r="G1001" s="17">
        <v>1746</v>
      </c>
      <c r="H1001" s="17">
        <v>3515</v>
      </c>
      <c r="I1001" s="37" t="s">
        <v>41</v>
      </c>
      <c r="J1001" s="37" t="s">
        <v>50</v>
      </c>
      <c r="K1001" s="8"/>
    </row>
    <row r="1002" spans="1:11" s="72" customFormat="1" x14ac:dyDescent="0.2">
      <c r="A1002" s="58">
        <f t="shared" si="19"/>
        <v>994</v>
      </c>
      <c r="B1002" s="15" t="s">
        <v>921</v>
      </c>
      <c r="C1002" s="15" t="s">
        <v>2090</v>
      </c>
      <c r="D1002" s="34" t="s">
        <v>2096</v>
      </c>
      <c r="E1002" s="56">
        <v>2019.06</v>
      </c>
      <c r="F1002" s="35" t="s">
        <v>636</v>
      </c>
      <c r="G1002" s="17">
        <v>2138</v>
      </c>
      <c r="H1002" s="17">
        <v>4539</v>
      </c>
      <c r="I1002" s="50" t="s">
        <v>2189</v>
      </c>
      <c r="J1002" s="37" t="s">
        <v>33</v>
      </c>
      <c r="K1002" s="8"/>
    </row>
    <row r="1003" spans="1:11" s="72" customFormat="1" x14ac:dyDescent="0.2">
      <c r="A1003" s="58">
        <f t="shared" si="19"/>
        <v>995</v>
      </c>
      <c r="B1003" s="15" t="s">
        <v>922</v>
      </c>
      <c r="C1003" s="15" t="s">
        <v>2090</v>
      </c>
      <c r="D1003" s="34" t="s">
        <v>2620</v>
      </c>
      <c r="E1003" s="56">
        <v>2019.06</v>
      </c>
      <c r="F1003" s="35" t="s">
        <v>640</v>
      </c>
      <c r="G1003" s="17">
        <v>3189</v>
      </c>
      <c r="H1003" s="17">
        <v>6160</v>
      </c>
      <c r="I1003" s="50" t="s">
        <v>2189</v>
      </c>
      <c r="J1003" s="37" t="s">
        <v>33</v>
      </c>
      <c r="K1003" s="8"/>
    </row>
    <row r="1004" spans="1:11" s="72" customFormat="1" x14ac:dyDescent="0.2">
      <c r="A1004" s="58">
        <f t="shared" si="19"/>
        <v>996</v>
      </c>
      <c r="B1004" s="15" t="s">
        <v>923</v>
      </c>
      <c r="C1004" s="15" t="s">
        <v>2090</v>
      </c>
      <c r="D1004" s="34" t="s">
        <v>2096</v>
      </c>
      <c r="E1004" s="56">
        <v>2019.06</v>
      </c>
      <c r="F1004" s="35" t="s">
        <v>642</v>
      </c>
      <c r="G1004" s="17">
        <v>1355</v>
      </c>
      <c r="H1004" s="17">
        <v>2847</v>
      </c>
      <c r="I1004" s="37" t="s">
        <v>612</v>
      </c>
      <c r="J1004" s="37" t="s">
        <v>33</v>
      </c>
      <c r="K1004" s="8"/>
    </row>
    <row r="1005" spans="1:11" s="72" customFormat="1" x14ac:dyDescent="0.2">
      <c r="A1005" s="58">
        <f t="shared" si="19"/>
        <v>997</v>
      </c>
      <c r="B1005" s="15" t="s">
        <v>924</v>
      </c>
      <c r="C1005" s="15" t="s">
        <v>2090</v>
      </c>
      <c r="D1005" s="34" t="s">
        <v>2096</v>
      </c>
      <c r="E1005" s="56">
        <v>2019.07</v>
      </c>
      <c r="F1005" s="35" t="s">
        <v>648</v>
      </c>
      <c r="G1005" s="17">
        <v>1393</v>
      </c>
      <c r="H1005" s="17">
        <v>2961</v>
      </c>
      <c r="I1005" s="50" t="s">
        <v>2189</v>
      </c>
      <c r="J1005" s="37" t="s">
        <v>33</v>
      </c>
      <c r="K1005" s="8"/>
    </row>
    <row r="1006" spans="1:11" s="72" customFormat="1" x14ac:dyDescent="0.2">
      <c r="A1006" s="58">
        <f t="shared" si="19"/>
        <v>998</v>
      </c>
      <c r="B1006" s="15" t="s">
        <v>925</v>
      </c>
      <c r="C1006" s="11" t="s">
        <v>2090</v>
      </c>
      <c r="D1006" s="34" t="s">
        <v>2096</v>
      </c>
      <c r="E1006" s="56">
        <v>2019.09</v>
      </c>
      <c r="F1006" s="35" t="s">
        <v>673</v>
      </c>
      <c r="G1006" s="17">
        <v>429</v>
      </c>
      <c r="H1006" s="17">
        <v>603</v>
      </c>
      <c r="I1006" s="37" t="s">
        <v>41</v>
      </c>
      <c r="J1006" s="37" t="s">
        <v>50</v>
      </c>
      <c r="K1006" s="8"/>
    </row>
    <row r="1007" spans="1:11" s="72" customFormat="1" x14ac:dyDescent="0.2">
      <c r="A1007" s="58">
        <f t="shared" si="19"/>
        <v>999</v>
      </c>
      <c r="B1007" s="15" t="s">
        <v>919</v>
      </c>
      <c r="C1007" s="11" t="s">
        <v>2090</v>
      </c>
      <c r="D1007" s="34" t="s">
        <v>2096</v>
      </c>
      <c r="E1007" s="56">
        <v>2019.09</v>
      </c>
      <c r="F1007" s="35" t="s">
        <v>618</v>
      </c>
      <c r="G1007" s="17">
        <v>324</v>
      </c>
      <c r="H1007" s="17">
        <v>832</v>
      </c>
      <c r="I1007" s="50" t="s">
        <v>2189</v>
      </c>
      <c r="J1007" s="37" t="s">
        <v>50</v>
      </c>
      <c r="K1007" s="8"/>
    </row>
    <row r="1008" spans="1:11" s="72" customFormat="1" x14ac:dyDescent="0.2">
      <c r="A1008" s="58">
        <f t="shared" si="19"/>
        <v>1000</v>
      </c>
      <c r="B1008" s="15" t="s">
        <v>926</v>
      </c>
      <c r="C1008" s="11" t="s">
        <v>2090</v>
      </c>
      <c r="D1008" s="34" t="s">
        <v>2096</v>
      </c>
      <c r="E1008" s="56">
        <v>2019.09</v>
      </c>
      <c r="F1008" s="35" t="s">
        <v>682</v>
      </c>
      <c r="G1008" s="17">
        <v>775</v>
      </c>
      <c r="H1008" s="17">
        <v>2013</v>
      </c>
      <c r="I1008" s="50" t="s">
        <v>2278</v>
      </c>
      <c r="J1008" s="37" t="s">
        <v>50</v>
      </c>
      <c r="K1008" s="8"/>
    </row>
    <row r="1009" spans="1:11" s="72" customFormat="1" x14ac:dyDescent="0.2">
      <c r="A1009" s="58">
        <f t="shared" si="19"/>
        <v>1001</v>
      </c>
      <c r="B1009" s="15" t="s">
        <v>927</v>
      </c>
      <c r="C1009" s="15" t="s">
        <v>2090</v>
      </c>
      <c r="D1009" s="34" t="s">
        <v>2096</v>
      </c>
      <c r="E1009" s="56" t="s">
        <v>928</v>
      </c>
      <c r="F1009" s="35" t="s">
        <v>621</v>
      </c>
      <c r="G1009" s="17">
        <v>1327</v>
      </c>
      <c r="H1009" s="17">
        <v>3119</v>
      </c>
      <c r="I1009" s="37" t="s">
        <v>41</v>
      </c>
      <c r="J1009" s="37" t="s">
        <v>50</v>
      </c>
      <c r="K1009" s="8" t="s">
        <v>2200</v>
      </c>
    </row>
    <row r="1010" spans="1:11" s="59" customFormat="1" x14ac:dyDescent="0.2">
      <c r="A1010" s="58">
        <f t="shared" si="19"/>
        <v>1002</v>
      </c>
      <c r="B1010" s="15" t="s">
        <v>929</v>
      </c>
      <c r="C1010" s="15" t="s">
        <v>2090</v>
      </c>
      <c r="D1010" s="34" t="s">
        <v>2096</v>
      </c>
      <c r="E1010" s="56" t="s">
        <v>928</v>
      </c>
      <c r="F1010" s="35" t="s">
        <v>313</v>
      </c>
      <c r="G1010" s="17">
        <v>2027</v>
      </c>
      <c r="H1010" s="17">
        <v>4715</v>
      </c>
      <c r="I1010" s="50" t="s">
        <v>2189</v>
      </c>
      <c r="J1010" s="37" t="s">
        <v>50</v>
      </c>
      <c r="K1010" s="8"/>
    </row>
    <row r="1011" spans="1:11" s="59" customFormat="1" x14ac:dyDescent="0.2">
      <c r="A1011" s="58">
        <f t="shared" si="19"/>
        <v>1003</v>
      </c>
      <c r="B1011" s="15" t="s">
        <v>930</v>
      </c>
      <c r="C1011" s="34" t="s">
        <v>2090</v>
      </c>
      <c r="D1011" s="34" t="s">
        <v>2096</v>
      </c>
      <c r="E1011" s="56">
        <v>2019.11</v>
      </c>
      <c r="F1011" s="35" t="s">
        <v>689</v>
      </c>
      <c r="G1011" s="17">
        <v>2322</v>
      </c>
      <c r="H1011" s="17">
        <v>4801</v>
      </c>
      <c r="I1011" s="37" t="s">
        <v>41</v>
      </c>
      <c r="J1011" s="37" t="s">
        <v>50</v>
      </c>
      <c r="K1011" s="8"/>
    </row>
    <row r="1012" spans="1:11" s="59" customFormat="1" x14ac:dyDescent="0.2">
      <c r="A1012" s="58">
        <f t="shared" si="19"/>
        <v>1004</v>
      </c>
      <c r="B1012" s="15" t="s">
        <v>743</v>
      </c>
      <c r="C1012" s="15" t="s">
        <v>2090</v>
      </c>
      <c r="D1012" s="34" t="s">
        <v>744</v>
      </c>
      <c r="E1012" s="56">
        <v>2020.04</v>
      </c>
      <c r="F1012" s="35" t="s">
        <v>745</v>
      </c>
      <c r="G1012" s="17">
        <v>2622</v>
      </c>
      <c r="H1012" s="17">
        <v>6304</v>
      </c>
      <c r="I1012" s="37" t="s">
        <v>41</v>
      </c>
      <c r="J1012" s="37" t="s">
        <v>50</v>
      </c>
      <c r="K1012" s="8" t="s">
        <v>2466</v>
      </c>
    </row>
    <row r="1013" spans="1:11" s="59" customFormat="1" x14ac:dyDescent="0.2">
      <c r="A1013" s="58">
        <f t="shared" si="19"/>
        <v>1005</v>
      </c>
      <c r="B1013" s="11" t="s">
        <v>931</v>
      </c>
      <c r="C1013" s="11" t="s">
        <v>2090</v>
      </c>
      <c r="D1013" s="11" t="s">
        <v>744</v>
      </c>
      <c r="E1013" s="55">
        <v>2020.07</v>
      </c>
      <c r="F1013" s="12" t="s">
        <v>651</v>
      </c>
      <c r="G1013" s="13">
        <v>1572</v>
      </c>
      <c r="H1013" s="13">
        <v>3332</v>
      </c>
      <c r="I1013" s="14" t="s">
        <v>41</v>
      </c>
      <c r="J1013" s="46" t="s">
        <v>50</v>
      </c>
      <c r="K1013" s="8" t="s">
        <v>2466</v>
      </c>
    </row>
    <row r="1014" spans="1:11" s="59" customFormat="1" x14ac:dyDescent="0.2">
      <c r="A1014" s="58">
        <f t="shared" si="19"/>
        <v>1006</v>
      </c>
      <c r="B1014" s="11" t="s">
        <v>932</v>
      </c>
      <c r="C1014" s="11" t="s">
        <v>2090</v>
      </c>
      <c r="D1014" s="11" t="s">
        <v>744</v>
      </c>
      <c r="E1014" s="55">
        <v>2020.07</v>
      </c>
      <c r="F1014" s="12" t="s">
        <v>774</v>
      </c>
      <c r="G1014" s="13">
        <v>1256</v>
      </c>
      <c r="H1014" s="13">
        <v>2336</v>
      </c>
      <c r="I1014" s="37" t="s">
        <v>2189</v>
      </c>
      <c r="J1014" s="46" t="s">
        <v>50</v>
      </c>
      <c r="K1014" s="8" t="s">
        <v>2466</v>
      </c>
    </row>
    <row r="1015" spans="1:11" s="59" customFormat="1" x14ac:dyDescent="0.2">
      <c r="A1015" s="58">
        <f t="shared" si="19"/>
        <v>1007</v>
      </c>
      <c r="B1015" s="11" t="s">
        <v>933</v>
      </c>
      <c r="C1015" s="11" t="s">
        <v>2090</v>
      </c>
      <c r="D1015" s="11" t="s">
        <v>744</v>
      </c>
      <c r="E1015" s="55">
        <v>2020.07</v>
      </c>
      <c r="F1015" s="12" t="s">
        <v>763</v>
      </c>
      <c r="G1015" s="13">
        <v>481</v>
      </c>
      <c r="H1015" s="13">
        <v>934</v>
      </c>
      <c r="I1015" s="37" t="s">
        <v>2189</v>
      </c>
      <c r="J1015" s="46" t="s">
        <v>50</v>
      </c>
      <c r="K1015" s="8" t="s">
        <v>2618</v>
      </c>
    </row>
    <row r="1016" spans="1:11" s="59" customFormat="1" x14ac:dyDescent="0.2">
      <c r="A1016" s="58">
        <f t="shared" si="19"/>
        <v>1008</v>
      </c>
      <c r="B1016" s="11" t="s">
        <v>934</v>
      </c>
      <c r="C1016" s="11" t="s">
        <v>2090</v>
      </c>
      <c r="D1016" s="11" t="s">
        <v>744</v>
      </c>
      <c r="E1016" s="55">
        <v>2020.07</v>
      </c>
      <c r="F1016" s="12" t="s">
        <v>618</v>
      </c>
      <c r="G1016" s="13">
        <v>1501</v>
      </c>
      <c r="H1016" s="13">
        <v>3561</v>
      </c>
      <c r="I1016" s="37" t="s">
        <v>2189</v>
      </c>
      <c r="J1016" s="46" t="s">
        <v>50</v>
      </c>
      <c r="K1016" s="8" t="s">
        <v>2618</v>
      </c>
    </row>
    <row r="1017" spans="1:11" s="59" customFormat="1" x14ac:dyDescent="0.2">
      <c r="A1017" s="58">
        <f t="shared" si="19"/>
        <v>1009</v>
      </c>
      <c r="B1017" s="11" t="s">
        <v>795</v>
      </c>
      <c r="C1017" s="11" t="s">
        <v>2090</v>
      </c>
      <c r="D1017" s="11" t="s">
        <v>744</v>
      </c>
      <c r="E1017" s="55">
        <v>2020.09</v>
      </c>
      <c r="F1017" s="12" t="s">
        <v>660</v>
      </c>
      <c r="G1017" s="13">
        <v>2313</v>
      </c>
      <c r="H1017" s="13">
        <v>5547</v>
      </c>
      <c r="I1017" s="14" t="s">
        <v>41</v>
      </c>
      <c r="J1017" s="46" t="s">
        <v>50</v>
      </c>
      <c r="K1017" s="8" t="s">
        <v>783</v>
      </c>
    </row>
    <row r="1018" spans="1:11" s="59" customFormat="1" x14ac:dyDescent="0.2">
      <c r="A1018" s="58">
        <f t="shared" si="19"/>
        <v>1010</v>
      </c>
      <c r="B1018" s="11" t="s">
        <v>796</v>
      </c>
      <c r="C1018" s="11" t="s">
        <v>2090</v>
      </c>
      <c r="D1018" s="11" t="s">
        <v>744</v>
      </c>
      <c r="E1018" s="55">
        <v>2020.09</v>
      </c>
      <c r="F1018" s="12" t="s">
        <v>797</v>
      </c>
      <c r="G1018" s="13">
        <v>3648</v>
      </c>
      <c r="H1018" s="13">
        <v>7341</v>
      </c>
      <c r="I1018" s="37" t="s">
        <v>711</v>
      </c>
      <c r="J1018" s="46" t="s">
        <v>50</v>
      </c>
      <c r="K1018" s="8" t="s">
        <v>783</v>
      </c>
    </row>
    <row r="1019" spans="1:11" s="59" customFormat="1" x14ac:dyDescent="0.2">
      <c r="A1019" s="58">
        <f t="shared" ref="A1019:A1097" si="20">ROW()-8</f>
        <v>1011</v>
      </c>
      <c r="B1019" s="11" t="s">
        <v>935</v>
      </c>
      <c r="C1019" s="11" t="s">
        <v>2090</v>
      </c>
      <c r="D1019" s="11" t="s">
        <v>744</v>
      </c>
      <c r="E1019" s="55" t="s">
        <v>801</v>
      </c>
      <c r="F1019" s="12" t="s">
        <v>802</v>
      </c>
      <c r="G1019" s="13">
        <v>3013</v>
      </c>
      <c r="H1019" s="13">
        <v>6477</v>
      </c>
      <c r="I1019" s="37" t="s">
        <v>51</v>
      </c>
      <c r="J1019" s="46" t="s">
        <v>50</v>
      </c>
      <c r="K1019" s="8" t="s">
        <v>783</v>
      </c>
    </row>
    <row r="1020" spans="1:11" s="59" customFormat="1" x14ac:dyDescent="0.2">
      <c r="A1020" s="58">
        <f t="shared" si="20"/>
        <v>1012</v>
      </c>
      <c r="B1020" s="11" t="s">
        <v>936</v>
      </c>
      <c r="C1020" s="11" t="s">
        <v>2090</v>
      </c>
      <c r="D1020" s="11" t="s">
        <v>744</v>
      </c>
      <c r="E1020" s="55">
        <v>2020.11</v>
      </c>
      <c r="F1020" s="12" t="s">
        <v>937</v>
      </c>
      <c r="G1020" s="13">
        <v>1318</v>
      </c>
      <c r="H1020" s="13">
        <v>2534</v>
      </c>
      <c r="I1020" s="14" t="s">
        <v>711</v>
      </c>
      <c r="J1020" s="46" t="s">
        <v>50</v>
      </c>
      <c r="K1020" s="8"/>
    </row>
    <row r="1021" spans="1:11" s="59" customFormat="1" x14ac:dyDescent="0.2">
      <c r="A1021" s="58">
        <f t="shared" si="20"/>
        <v>1013</v>
      </c>
      <c r="B1021" s="11" t="s">
        <v>938</v>
      </c>
      <c r="C1021" s="11" t="s">
        <v>2090</v>
      </c>
      <c r="D1021" s="11" t="s">
        <v>744</v>
      </c>
      <c r="E1021" s="55">
        <v>2020.11</v>
      </c>
      <c r="F1021" s="12" t="s">
        <v>752</v>
      </c>
      <c r="G1021" s="13">
        <v>1776</v>
      </c>
      <c r="H1021" s="13">
        <v>4120</v>
      </c>
      <c r="I1021" s="14" t="s">
        <v>54</v>
      </c>
      <c r="J1021" s="46" t="s">
        <v>50</v>
      </c>
      <c r="K1021" s="8" t="s">
        <v>783</v>
      </c>
    </row>
    <row r="1022" spans="1:11" s="59" customFormat="1" x14ac:dyDescent="0.2">
      <c r="A1022" s="58">
        <f t="shared" si="20"/>
        <v>1014</v>
      </c>
      <c r="B1022" s="11" t="s">
        <v>939</v>
      </c>
      <c r="C1022" s="11" t="s">
        <v>2090</v>
      </c>
      <c r="D1022" s="11" t="s">
        <v>744</v>
      </c>
      <c r="E1022" s="55">
        <v>2020.11</v>
      </c>
      <c r="F1022" s="12" t="s">
        <v>660</v>
      </c>
      <c r="G1022" s="13">
        <v>16</v>
      </c>
      <c r="H1022" s="13">
        <v>27</v>
      </c>
      <c r="I1022" s="14" t="s">
        <v>572</v>
      </c>
      <c r="J1022" s="46" t="s">
        <v>50</v>
      </c>
      <c r="K1022" s="8"/>
    </row>
    <row r="1023" spans="1:11" s="59" customFormat="1" x14ac:dyDescent="0.2">
      <c r="A1023" s="58">
        <f t="shared" si="20"/>
        <v>1015</v>
      </c>
      <c r="B1023" s="11" t="s">
        <v>2046</v>
      </c>
      <c r="C1023" s="11" t="s">
        <v>2090</v>
      </c>
      <c r="D1023" s="11" t="s">
        <v>744</v>
      </c>
      <c r="E1023" s="55">
        <v>2020.12</v>
      </c>
      <c r="F1023" s="12" t="s">
        <v>2047</v>
      </c>
      <c r="G1023" s="13">
        <v>789</v>
      </c>
      <c r="H1023" s="13">
        <v>2015</v>
      </c>
      <c r="I1023" s="14" t="s">
        <v>51</v>
      </c>
      <c r="J1023" s="46" t="s">
        <v>50</v>
      </c>
      <c r="K1023" s="8" t="s">
        <v>783</v>
      </c>
    </row>
    <row r="1024" spans="1:11" s="59" customFormat="1" x14ac:dyDescent="0.2">
      <c r="A1024" s="58">
        <f t="shared" si="20"/>
        <v>1016</v>
      </c>
      <c r="B1024" s="11" t="s">
        <v>2659</v>
      </c>
      <c r="C1024" s="11" t="s">
        <v>2090</v>
      </c>
      <c r="D1024" s="11" t="s">
        <v>744</v>
      </c>
      <c r="E1024" s="11" t="s">
        <v>2059</v>
      </c>
      <c r="F1024" s="12" t="s">
        <v>154</v>
      </c>
      <c r="G1024" s="13">
        <v>2394</v>
      </c>
      <c r="H1024" s="13">
        <v>5255</v>
      </c>
      <c r="I1024" s="14" t="s">
        <v>711</v>
      </c>
      <c r="J1024" s="46" t="s">
        <v>50</v>
      </c>
      <c r="K1024" s="8" t="s">
        <v>783</v>
      </c>
    </row>
    <row r="1025" spans="1:11" s="59" customFormat="1" x14ac:dyDescent="0.2">
      <c r="A1025" s="58">
        <f t="shared" si="20"/>
        <v>1017</v>
      </c>
      <c r="B1025" s="11" t="s">
        <v>2060</v>
      </c>
      <c r="C1025" s="11" t="s">
        <v>2090</v>
      </c>
      <c r="D1025" s="11" t="s">
        <v>744</v>
      </c>
      <c r="E1025" s="11" t="s">
        <v>2059</v>
      </c>
      <c r="F1025" s="12" t="s">
        <v>399</v>
      </c>
      <c r="G1025" s="13">
        <v>1173</v>
      </c>
      <c r="H1025" s="13">
        <v>2543</v>
      </c>
      <c r="I1025" s="14" t="s">
        <v>41</v>
      </c>
      <c r="J1025" s="46" t="s">
        <v>50</v>
      </c>
      <c r="K1025" s="8" t="s">
        <v>783</v>
      </c>
    </row>
    <row r="1026" spans="1:11" s="59" customFormat="1" x14ac:dyDescent="0.2">
      <c r="A1026" s="58">
        <f t="shared" si="20"/>
        <v>1018</v>
      </c>
      <c r="B1026" s="11" t="s">
        <v>2061</v>
      </c>
      <c r="C1026" s="11" t="s">
        <v>2090</v>
      </c>
      <c r="D1026" s="11" t="s">
        <v>744</v>
      </c>
      <c r="E1026" s="11" t="s">
        <v>2059</v>
      </c>
      <c r="F1026" s="12" t="s">
        <v>2062</v>
      </c>
      <c r="G1026" s="13">
        <v>916</v>
      </c>
      <c r="H1026" s="13">
        <v>1796</v>
      </c>
      <c r="I1026" s="14" t="s">
        <v>41</v>
      </c>
      <c r="J1026" s="46" t="s">
        <v>50</v>
      </c>
      <c r="K1026" s="8" t="s">
        <v>783</v>
      </c>
    </row>
    <row r="1027" spans="1:11" s="59" customFormat="1" x14ac:dyDescent="0.2">
      <c r="A1027" s="58">
        <f t="shared" si="20"/>
        <v>1019</v>
      </c>
      <c r="B1027" s="11" t="s">
        <v>2074</v>
      </c>
      <c r="C1027" s="11" t="s">
        <v>2090</v>
      </c>
      <c r="D1027" s="11" t="s">
        <v>744</v>
      </c>
      <c r="E1027" s="11" t="s">
        <v>2070</v>
      </c>
      <c r="F1027" s="12" t="s">
        <v>745</v>
      </c>
      <c r="G1027" s="13">
        <v>2702</v>
      </c>
      <c r="H1027" s="13">
        <v>4995</v>
      </c>
      <c r="I1027" s="14" t="s">
        <v>2</v>
      </c>
      <c r="J1027" s="46" t="s">
        <v>50</v>
      </c>
      <c r="K1027" s="8" t="s">
        <v>783</v>
      </c>
    </row>
    <row r="1028" spans="1:11" s="59" customFormat="1" x14ac:dyDescent="0.2">
      <c r="A1028" s="58">
        <f t="shared" si="20"/>
        <v>1020</v>
      </c>
      <c r="B1028" s="11" t="s">
        <v>2660</v>
      </c>
      <c r="C1028" s="11" t="s">
        <v>2090</v>
      </c>
      <c r="D1028" s="11" t="s">
        <v>744</v>
      </c>
      <c r="E1028" s="11" t="s">
        <v>2070</v>
      </c>
      <c r="F1028" s="12" t="s">
        <v>300</v>
      </c>
      <c r="G1028" s="13">
        <v>940</v>
      </c>
      <c r="H1028" s="13">
        <v>1338</v>
      </c>
      <c r="I1028" s="14" t="s">
        <v>41</v>
      </c>
      <c r="J1028" s="46" t="s">
        <v>50</v>
      </c>
      <c r="K1028" s="8" t="s">
        <v>784</v>
      </c>
    </row>
    <row r="1029" spans="1:11" s="59" customFormat="1" x14ac:dyDescent="0.2">
      <c r="A1029" s="58">
        <f t="shared" si="20"/>
        <v>1021</v>
      </c>
      <c r="B1029" s="11" t="s">
        <v>2661</v>
      </c>
      <c r="C1029" s="11" t="s">
        <v>2090</v>
      </c>
      <c r="D1029" s="11" t="s">
        <v>744</v>
      </c>
      <c r="E1029" s="11" t="s">
        <v>2070</v>
      </c>
      <c r="F1029" s="12" t="s">
        <v>2075</v>
      </c>
      <c r="G1029" s="13">
        <v>483</v>
      </c>
      <c r="H1029" s="13">
        <v>1091</v>
      </c>
      <c r="I1029" s="14" t="s">
        <v>41</v>
      </c>
      <c r="J1029" s="46" t="s">
        <v>50</v>
      </c>
      <c r="K1029" s="8"/>
    </row>
    <row r="1030" spans="1:11" s="59" customFormat="1" x14ac:dyDescent="0.2">
      <c r="A1030" s="58">
        <f t="shared" si="20"/>
        <v>1022</v>
      </c>
      <c r="B1030" s="11" t="s">
        <v>2663</v>
      </c>
      <c r="C1030" s="11" t="s">
        <v>2090</v>
      </c>
      <c r="D1030" s="11" t="s">
        <v>744</v>
      </c>
      <c r="E1030" s="11" t="s">
        <v>2081</v>
      </c>
      <c r="F1030" s="12" t="s">
        <v>710</v>
      </c>
      <c r="G1030" s="13">
        <v>1445</v>
      </c>
      <c r="H1030" s="13">
        <v>4492</v>
      </c>
      <c r="I1030" s="14" t="s">
        <v>51</v>
      </c>
      <c r="J1030" s="46" t="s">
        <v>50</v>
      </c>
      <c r="K1030" s="8" t="s">
        <v>783</v>
      </c>
    </row>
    <row r="1031" spans="1:11" s="59" customFormat="1" x14ac:dyDescent="0.2">
      <c r="A1031" s="58">
        <f t="shared" si="20"/>
        <v>1023</v>
      </c>
      <c r="B1031" s="11" t="s">
        <v>2664</v>
      </c>
      <c r="C1031" s="11" t="s">
        <v>2090</v>
      </c>
      <c r="D1031" s="11" t="s">
        <v>744</v>
      </c>
      <c r="E1031" s="11" t="s">
        <v>2081</v>
      </c>
      <c r="F1031" s="12" t="s">
        <v>91</v>
      </c>
      <c r="G1031" s="13">
        <v>598</v>
      </c>
      <c r="H1031" s="13">
        <v>1494</v>
      </c>
      <c r="I1031" s="14" t="s">
        <v>41</v>
      </c>
      <c r="J1031" s="46" t="s">
        <v>50</v>
      </c>
      <c r="K1031" s="8"/>
    </row>
    <row r="1032" spans="1:11" x14ac:dyDescent="0.2">
      <c r="A1032" s="58">
        <f t="shared" si="20"/>
        <v>1024</v>
      </c>
      <c r="B1032" s="11" t="s">
        <v>2717</v>
      </c>
      <c r="C1032" s="11" t="s">
        <v>2090</v>
      </c>
      <c r="D1032" s="11" t="s">
        <v>744</v>
      </c>
      <c r="E1032" s="11" t="s">
        <v>2705</v>
      </c>
      <c r="F1032" s="12" t="s">
        <v>414</v>
      </c>
      <c r="G1032" s="13">
        <v>449</v>
      </c>
      <c r="H1032" s="13">
        <v>875</v>
      </c>
      <c r="I1032" s="14" t="s">
        <v>41</v>
      </c>
      <c r="J1032" s="46" t="s">
        <v>50</v>
      </c>
    </row>
    <row r="1033" spans="1:11" x14ac:dyDescent="0.2">
      <c r="A1033" s="58">
        <f t="shared" si="20"/>
        <v>1025</v>
      </c>
      <c r="B1033" s="11" t="s">
        <v>2735</v>
      </c>
      <c r="C1033" s="11" t="s">
        <v>2090</v>
      </c>
      <c r="D1033" s="11" t="s">
        <v>744</v>
      </c>
      <c r="E1033" s="11" t="s">
        <v>2719</v>
      </c>
      <c r="F1033" s="12" t="s">
        <v>2736</v>
      </c>
      <c r="G1033" s="13">
        <v>1972</v>
      </c>
      <c r="H1033" s="13">
        <v>3981</v>
      </c>
      <c r="I1033" s="14" t="s">
        <v>711</v>
      </c>
      <c r="J1033" s="46" t="s">
        <v>50</v>
      </c>
      <c r="K1033" s="8" t="s">
        <v>783</v>
      </c>
    </row>
    <row r="1034" spans="1:11" x14ac:dyDescent="0.2">
      <c r="A1034" s="58">
        <f t="shared" si="20"/>
        <v>1026</v>
      </c>
      <c r="B1034" s="11" t="s">
        <v>2737</v>
      </c>
      <c r="C1034" s="11" t="s">
        <v>2090</v>
      </c>
      <c r="D1034" s="11" t="s">
        <v>744</v>
      </c>
      <c r="E1034" s="11" t="s">
        <v>2719</v>
      </c>
      <c r="F1034" s="12" t="s">
        <v>787</v>
      </c>
      <c r="G1034" s="13">
        <v>1310</v>
      </c>
      <c r="H1034" s="13">
        <v>3190</v>
      </c>
      <c r="I1034" s="14" t="s">
        <v>54</v>
      </c>
      <c r="J1034" s="46" t="s">
        <v>50</v>
      </c>
    </row>
    <row r="1035" spans="1:11" x14ac:dyDescent="0.2">
      <c r="A1035" s="58">
        <f t="shared" si="20"/>
        <v>1027</v>
      </c>
      <c r="B1035" s="11" t="s">
        <v>2766</v>
      </c>
      <c r="C1035" s="11" t="s">
        <v>2767</v>
      </c>
      <c r="D1035" s="11" t="s">
        <v>744</v>
      </c>
      <c r="E1035" s="11" t="s">
        <v>2747</v>
      </c>
      <c r="F1035" s="12" t="s">
        <v>2715</v>
      </c>
      <c r="G1035" s="13">
        <v>2253</v>
      </c>
      <c r="H1035" s="13">
        <v>5616</v>
      </c>
      <c r="I1035" s="14" t="s">
        <v>711</v>
      </c>
      <c r="J1035" s="46" t="s">
        <v>50</v>
      </c>
    </row>
    <row r="1036" spans="1:11" x14ac:dyDescent="0.2">
      <c r="A1036" s="58">
        <f t="shared" si="20"/>
        <v>1028</v>
      </c>
      <c r="B1036" s="11" t="s">
        <v>2788</v>
      </c>
      <c r="C1036" s="11" t="s">
        <v>2767</v>
      </c>
      <c r="D1036" s="11" t="s">
        <v>744</v>
      </c>
      <c r="E1036" s="11" t="s">
        <v>2771</v>
      </c>
      <c r="F1036" s="12" t="s">
        <v>2075</v>
      </c>
      <c r="G1036" s="13">
        <v>706</v>
      </c>
      <c r="H1036" s="13">
        <v>1469</v>
      </c>
      <c r="I1036" s="14" t="s">
        <v>41</v>
      </c>
      <c r="J1036" s="46" t="s">
        <v>50</v>
      </c>
    </row>
    <row r="1037" spans="1:11" x14ac:dyDescent="0.2">
      <c r="A1037" s="58">
        <f t="shared" si="20"/>
        <v>1029</v>
      </c>
      <c r="B1037" s="11" t="s">
        <v>2789</v>
      </c>
      <c r="C1037" s="11" t="s">
        <v>2767</v>
      </c>
      <c r="D1037" s="11" t="s">
        <v>744</v>
      </c>
      <c r="E1037" s="11" t="s">
        <v>2771</v>
      </c>
      <c r="F1037" s="12" t="s">
        <v>2790</v>
      </c>
      <c r="G1037" s="13">
        <v>1053</v>
      </c>
      <c r="H1037" s="13">
        <v>2355</v>
      </c>
      <c r="I1037" s="14" t="s">
        <v>711</v>
      </c>
      <c r="J1037" s="46" t="s">
        <v>50</v>
      </c>
    </row>
    <row r="1038" spans="1:11" x14ac:dyDescent="0.2">
      <c r="A1038" s="58">
        <f t="shared" si="20"/>
        <v>1030</v>
      </c>
      <c r="B1038" s="11" t="s">
        <v>2823</v>
      </c>
      <c r="C1038" s="11" t="s">
        <v>2824</v>
      </c>
      <c r="D1038" s="11" t="s">
        <v>2096</v>
      </c>
      <c r="E1038" s="11" t="s">
        <v>2796</v>
      </c>
      <c r="F1038" s="12" t="s">
        <v>418</v>
      </c>
      <c r="G1038" s="13">
        <v>613</v>
      </c>
      <c r="H1038" s="13">
        <v>1342</v>
      </c>
      <c r="I1038" s="14" t="s">
        <v>41</v>
      </c>
      <c r="J1038" s="46" t="s">
        <v>50</v>
      </c>
    </row>
    <row r="1039" spans="1:11" x14ac:dyDescent="0.2">
      <c r="A1039" s="58">
        <f t="shared" si="20"/>
        <v>1031</v>
      </c>
      <c r="B1039" s="11" t="s">
        <v>2806</v>
      </c>
      <c r="C1039" s="11" t="s">
        <v>2767</v>
      </c>
      <c r="D1039" s="11" t="s">
        <v>744</v>
      </c>
      <c r="E1039" s="11" t="s">
        <v>2796</v>
      </c>
      <c r="F1039" s="12" t="s">
        <v>108</v>
      </c>
      <c r="G1039" s="13">
        <v>1779</v>
      </c>
      <c r="H1039" s="13">
        <v>3946</v>
      </c>
      <c r="I1039" s="14" t="s">
        <v>41</v>
      </c>
      <c r="J1039" s="46" t="s">
        <v>50</v>
      </c>
    </row>
    <row r="1040" spans="1:11" x14ac:dyDescent="0.2">
      <c r="A1040" s="58">
        <f t="shared" si="20"/>
        <v>1032</v>
      </c>
      <c r="B1040" s="11" t="s">
        <v>2843</v>
      </c>
      <c r="C1040" s="11" t="s">
        <v>2767</v>
      </c>
      <c r="D1040" s="11" t="s">
        <v>744</v>
      </c>
      <c r="E1040" s="11" t="s">
        <v>2826</v>
      </c>
      <c r="F1040" s="12" t="s">
        <v>441</v>
      </c>
      <c r="G1040" s="13">
        <v>3813</v>
      </c>
      <c r="H1040" s="13">
        <v>9886</v>
      </c>
      <c r="I1040" s="14" t="s">
        <v>711</v>
      </c>
      <c r="J1040" s="46" t="s">
        <v>50</v>
      </c>
    </row>
    <row r="1041" spans="1:11" x14ac:dyDescent="0.2">
      <c r="A1041" s="58">
        <f t="shared" si="20"/>
        <v>1033</v>
      </c>
      <c r="B1041" s="11" t="s">
        <v>2844</v>
      </c>
      <c r="C1041" s="11" t="s">
        <v>2767</v>
      </c>
      <c r="D1041" s="11" t="s">
        <v>744</v>
      </c>
      <c r="E1041" s="11" t="s">
        <v>2826</v>
      </c>
      <c r="F1041" s="12" t="s">
        <v>787</v>
      </c>
      <c r="G1041" s="13">
        <v>1421</v>
      </c>
      <c r="H1041" s="13">
        <v>3165</v>
      </c>
      <c r="I1041" s="14" t="s">
        <v>2814</v>
      </c>
      <c r="J1041" s="46" t="s">
        <v>50</v>
      </c>
    </row>
    <row r="1042" spans="1:11" s="59" customFormat="1" x14ac:dyDescent="0.2">
      <c r="A1042" s="58">
        <f t="shared" si="20"/>
        <v>1034</v>
      </c>
      <c r="B1042" s="11" t="s">
        <v>2855</v>
      </c>
      <c r="C1042" s="11" t="s">
        <v>2856</v>
      </c>
      <c r="D1042" s="11" t="s">
        <v>744</v>
      </c>
      <c r="E1042" s="11" t="s">
        <v>2848</v>
      </c>
      <c r="F1042" s="12" t="s">
        <v>650</v>
      </c>
      <c r="G1042" s="13">
        <v>12</v>
      </c>
      <c r="H1042" s="13">
        <v>17</v>
      </c>
      <c r="I1042" s="14" t="s">
        <v>572</v>
      </c>
      <c r="J1042" s="46" t="s">
        <v>572</v>
      </c>
      <c r="K1042" s="8"/>
    </row>
    <row r="1043" spans="1:11" x14ac:dyDescent="0.2">
      <c r="A1043" s="58">
        <f t="shared" si="20"/>
        <v>1035</v>
      </c>
      <c r="B1043" s="11" t="s">
        <v>2858</v>
      </c>
      <c r="C1043" s="11" t="s">
        <v>2090</v>
      </c>
      <c r="D1043" s="11" t="s">
        <v>744</v>
      </c>
      <c r="E1043" s="11">
        <v>2021.12</v>
      </c>
      <c r="F1043" s="12" t="s">
        <v>340</v>
      </c>
      <c r="G1043" s="13">
        <v>2446</v>
      </c>
      <c r="H1043" s="13">
        <v>5788</v>
      </c>
      <c r="I1043" s="14" t="s">
        <v>711</v>
      </c>
      <c r="J1043" s="46" t="s">
        <v>50</v>
      </c>
      <c r="K1043" s="8" t="s">
        <v>783</v>
      </c>
    </row>
    <row r="1044" spans="1:11" x14ac:dyDescent="0.2">
      <c r="A1044" s="58">
        <f t="shared" si="20"/>
        <v>1036</v>
      </c>
      <c r="B1044" s="11" t="s">
        <v>2859</v>
      </c>
      <c r="C1044" s="11" t="s">
        <v>2090</v>
      </c>
      <c r="D1044" s="11" t="s">
        <v>744</v>
      </c>
      <c r="E1044" s="11" t="s">
        <v>2860</v>
      </c>
      <c r="F1044" s="12" t="s">
        <v>537</v>
      </c>
      <c r="G1044" s="13">
        <v>888</v>
      </c>
      <c r="H1044" s="13">
        <v>1812</v>
      </c>
      <c r="I1044" s="14" t="s">
        <v>711</v>
      </c>
      <c r="J1044" s="46" t="s">
        <v>50</v>
      </c>
      <c r="K1044" s="8" t="s">
        <v>783</v>
      </c>
    </row>
    <row r="1045" spans="1:11" s="59" customFormat="1" x14ac:dyDescent="0.2">
      <c r="A1045" s="58">
        <f t="shared" si="20"/>
        <v>1037</v>
      </c>
      <c r="B1045" s="41" t="s">
        <v>1968</v>
      </c>
      <c r="C1045" s="40" t="s">
        <v>2090</v>
      </c>
      <c r="D1045" s="41" t="s">
        <v>2108</v>
      </c>
      <c r="E1045" s="66">
        <v>2007.04</v>
      </c>
      <c r="F1045" s="97" t="s">
        <v>392</v>
      </c>
      <c r="G1045" s="98">
        <v>1062</v>
      </c>
      <c r="H1045" s="98">
        <v>1380</v>
      </c>
      <c r="I1045" s="101" t="s">
        <v>2</v>
      </c>
      <c r="J1045" s="110" t="s">
        <v>50</v>
      </c>
      <c r="K1045" s="102"/>
    </row>
    <row r="1046" spans="1:11" s="59" customFormat="1" x14ac:dyDescent="0.2">
      <c r="A1046" s="58">
        <f t="shared" si="20"/>
        <v>1038</v>
      </c>
      <c r="B1046" s="11" t="s">
        <v>1969</v>
      </c>
      <c r="C1046" s="11" t="s">
        <v>2090</v>
      </c>
      <c r="D1046" s="15" t="s">
        <v>2124</v>
      </c>
      <c r="E1046" s="56">
        <v>2009.04</v>
      </c>
      <c r="F1046" s="12" t="s">
        <v>460</v>
      </c>
      <c r="G1046" s="13">
        <v>1918</v>
      </c>
      <c r="H1046" s="13">
        <v>3655</v>
      </c>
      <c r="I1046" s="46" t="s">
        <v>2</v>
      </c>
      <c r="J1046" s="46" t="s">
        <v>50</v>
      </c>
      <c r="K1046" s="8"/>
    </row>
    <row r="1047" spans="1:11" s="59" customFormat="1" x14ac:dyDescent="0.2">
      <c r="A1047" s="58">
        <f t="shared" si="20"/>
        <v>1039</v>
      </c>
      <c r="B1047" s="11" t="s">
        <v>1970</v>
      </c>
      <c r="C1047" s="11" t="s">
        <v>2090</v>
      </c>
      <c r="D1047" s="15" t="s">
        <v>1971</v>
      </c>
      <c r="E1047" s="56">
        <v>2010.09</v>
      </c>
      <c r="F1047" s="12" t="s">
        <v>334</v>
      </c>
      <c r="G1047" s="13">
        <v>1600</v>
      </c>
      <c r="H1047" s="13">
        <v>2923</v>
      </c>
      <c r="I1047" s="46" t="s">
        <v>4</v>
      </c>
      <c r="J1047" s="46" t="s">
        <v>50</v>
      </c>
      <c r="K1047" s="8"/>
    </row>
    <row r="1048" spans="1:11" s="59" customFormat="1" x14ac:dyDescent="0.2">
      <c r="A1048" s="58">
        <f t="shared" si="20"/>
        <v>1040</v>
      </c>
      <c r="B1048" s="11" t="s">
        <v>65</v>
      </c>
      <c r="C1048" s="11" t="s">
        <v>2090</v>
      </c>
      <c r="D1048" s="15" t="s">
        <v>1971</v>
      </c>
      <c r="E1048" s="56" t="s">
        <v>2136</v>
      </c>
      <c r="F1048" s="12" t="s">
        <v>433</v>
      </c>
      <c r="G1048" s="13">
        <v>192</v>
      </c>
      <c r="H1048" s="13">
        <v>336</v>
      </c>
      <c r="I1048" s="14" t="s">
        <v>2</v>
      </c>
      <c r="J1048" s="46" t="s">
        <v>50</v>
      </c>
      <c r="K1048" s="39"/>
    </row>
    <row r="1049" spans="1:11" s="59" customFormat="1" x14ac:dyDescent="0.2">
      <c r="A1049" s="58">
        <f t="shared" si="20"/>
        <v>1041</v>
      </c>
      <c r="B1049" s="11" t="s">
        <v>1972</v>
      </c>
      <c r="C1049" s="11" t="s">
        <v>2090</v>
      </c>
      <c r="D1049" s="15" t="s">
        <v>1971</v>
      </c>
      <c r="E1049" s="56">
        <v>2010.12</v>
      </c>
      <c r="F1049" s="12" t="s">
        <v>438</v>
      </c>
      <c r="G1049" s="13">
        <v>359</v>
      </c>
      <c r="H1049" s="13">
        <v>432</v>
      </c>
      <c r="I1049" s="57" t="s">
        <v>2119</v>
      </c>
      <c r="J1049" s="57" t="s">
        <v>50</v>
      </c>
      <c r="K1049" s="39"/>
    </row>
    <row r="1050" spans="1:11" s="59" customFormat="1" x14ac:dyDescent="0.2">
      <c r="A1050" s="58">
        <f t="shared" si="20"/>
        <v>1042</v>
      </c>
      <c r="B1050" s="11" t="s">
        <v>1973</v>
      </c>
      <c r="C1050" s="11" t="s">
        <v>2090</v>
      </c>
      <c r="D1050" s="15" t="s">
        <v>1971</v>
      </c>
      <c r="E1050" s="56">
        <v>2011.03</v>
      </c>
      <c r="F1050" s="12" t="s">
        <v>433</v>
      </c>
      <c r="G1050" s="13">
        <v>945</v>
      </c>
      <c r="H1050" s="13">
        <v>1376</v>
      </c>
      <c r="I1050" s="14" t="s">
        <v>2</v>
      </c>
      <c r="J1050" s="46" t="s">
        <v>50</v>
      </c>
      <c r="K1050" s="8"/>
    </row>
    <row r="1051" spans="1:11" s="59" customFormat="1" x14ac:dyDescent="0.2">
      <c r="A1051" s="58">
        <f t="shared" si="20"/>
        <v>1043</v>
      </c>
      <c r="B1051" s="11" t="s">
        <v>1974</v>
      </c>
      <c r="C1051" s="11" t="s">
        <v>2090</v>
      </c>
      <c r="D1051" s="15" t="s">
        <v>1971</v>
      </c>
      <c r="E1051" s="56">
        <v>2011.07</v>
      </c>
      <c r="F1051" s="12" t="s">
        <v>378</v>
      </c>
      <c r="G1051" s="13">
        <v>418</v>
      </c>
      <c r="H1051" s="13">
        <v>649</v>
      </c>
      <c r="I1051" s="14" t="s">
        <v>2119</v>
      </c>
      <c r="J1051" s="46" t="s">
        <v>50</v>
      </c>
      <c r="K1051" s="8"/>
    </row>
    <row r="1052" spans="1:11" s="59" customFormat="1" x14ac:dyDescent="0.2">
      <c r="A1052" s="58">
        <f t="shared" si="20"/>
        <v>1044</v>
      </c>
      <c r="B1052" s="11" t="s">
        <v>2151</v>
      </c>
      <c r="C1052" s="11" t="s">
        <v>2090</v>
      </c>
      <c r="D1052" s="15" t="s">
        <v>1971</v>
      </c>
      <c r="E1052" s="56">
        <v>2011.09</v>
      </c>
      <c r="F1052" s="12" t="s">
        <v>383</v>
      </c>
      <c r="G1052" s="13">
        <v>1194</v>
      </c>
      <c r="H1052" s="13">
        <v>1937</v>
      </c>
      <c r="I1052" s="14" t="s">
        <v>2119</v>
      </c>
      <c r="J1052" s="46" t="s">
        <v>50</v>
      </c>
      <c r="K1052" s="8"/>
    </row>
    <row r="1053" spans="1:11" s="59" customFormat="1" x14ac:dyDescent="0.2">
      <c r="A1053" s="58">
        <f t="shared" si="20"/>
        <v>1045</v>
      </c>
      <c r="B1053" s="11" t="s">
        <v>44</v>
      </c>
      <c r="C1053" s="11" t="s">
        <v>2090</v>
      </c>
      <c r="D1053" s="15" t="s">
        <v>1971</v>
      </c>
      <c r="E1053" s="56">
        <v>2011.12</v>
      </c>
      <c r="F1053" s="12" t="s">
        <v>129</v>
      </c>
      <c r="G1053" s="13">
        <v>384</v>
      </c>
      <c r="H1053" s="13">
        <v>842</v>
      </c>
      <c r="I1053" s="46" t="s">
        <v>4</v>
      </c>
      <c r="J1053" s="46" t="s">
        <v>50</v>
      </c>
      <c r="K1053" s="8"/>
    </row>
    <row r="1054" spans="1:11" s="59" customFormat="1" x14ac:dyDescent="0.2">
      <c r="A1054" s="58">
        <f t="shared" si="20"/>
        <v>1046</v>
      </c>
      <c r="B1054" s="11" t="s">
        <v>1975</v>
      </c>
      <c r="C1054" s="11" t="s">
        <v>2090</v>
      </c>
      <c r="D1054" s="15" t="s">
        <v>1971</v>
      </c>
      <c r="E1054" s="55">
        <v>2012.06</v>
      </c>
      <c r="F1054" s="12" t="s">
        <v>138</v>
      </c>
      <c r="G1054" s="13">
        <v>775</v>
      </c>
      <c r="H1054" s="13">
        <v>1647</v>
      </c>
      <c r="I1054" s="14" t="s">
        <v>855</v>
      </c>
      <c r="J1054" s="46" t="s">
        <v>50</v>
      </c>
      <c r="K1054" s="8"/>
    </row>
    <row r="1055" spans="1:11" s="59" customFormat="1" x14ac:dyDescent="0.2">
      <c r="A1055" s="58">
        <f t="shared" si="20"/>
        <v>1047</v>
      </c>
      <c r="B1055" s="11" t="s">
        <v>1976</v>
      </c>
      <c r="C1055" s="11" t="s">
        <v>2090</v>
      </c>
      <c r="D1055" s="15" t="s">
        <v>1971</v>
      </c>
      <c r="E1055" s="55">
        <v>2012.08</v>
      </c>
      <c r="F1055" s="12" t="s">
        <v>352</v>
      </c>
      <c r="G1055" s="13">
        <v>2828</v>
      </c>
      <c r="H1055" s="13">
        <v>6965</v>
      </c>
      <c r="I1055" s="14" t="s">
        <v>855</v>
      </c>
      <c r="J1055" s="46" t="s">
        <v>50</v>
      </c>
      <c r="K1055" s="8"/>
    </row>
    <row r="1056" spans="1:11" s="59" customFormat="1" x14ac:dyDescent="0.2">
      <c r="A1056" s="58">
        <f t="shared" si="20"/>
        <v>1048</v>
      </c>
      <c r="B1056" s="15" t="s">
        <v>1977</v>
      </c>
      <c r="C1056" s="11" t="s">
        <v>2090</v>
      </c>
      <c r="D1056" s="15" t="s">
        <v>1971</v>
      </c>
      <c r="E1056" s="55">
        <v>2013.02</v>
      </c>
      <c r="F1056" s="12" t="s">
        <v>370</v>
      </c>
      <c r="G1056" s="13">
        <v>1197</v>
      </c>
      <c r="H1056" s="13">
        <v>2423</v>
      </c>
      <c r="I1056" s="14" t="s">
        <v>2121</v>
      </c>
      <c r="J1056" s="46" t="s">
        <v>50</v>
      </c>
      <c r="K1056" s="8"/>
    </row>
    <row r="1057" spans="1:11" s="59" customFormat="1" x14ac:dyDescent="0.2">
      <c r="A1057" s="58">
        <f t="shared" si="20"/>
        <v>1049</v>
      </c>
      <c r="B1057" s="15" t="s">
        <v>1978</v>
      </c>
      <c r="C1057" s="15" t="s">
        <v>2090</v>
      </c>
      <c r="D1057" s="15" t="s">
        <v>1971</v>
      </c>
      <c r="E1057" s="55">
        <v>2013.09</v>
      </c>
      <c r="F1057" s="12" t="s">
        <v>345</v>
      </c>
      <c r="G1057" s="13">
        <v>431</v>
      </c>
      <c r="H1057" s="13">
        <v>978</v>
      </c>
      <c r="I1057" s="14" t="s">
        <v>2196</v>
      </c>
      <c r="J1057" s="46" t="s">
        <v>50</v>
      </c>
      <c r="K1057" s="8"/>
    </row>
    <row r="1058" spans="1:11" s="59" customFormat="1" x14ac:dyDescent="0.2">
      <c r="A1058" s="58">
        <f t="shared" si="20"/>
        <v>1050</v>
      </c>
      <c r="B1058" s="15" t="s">
        <v>1979</v>
      </c>
      <c r="C1058" s="15" t="s">
        <v>2090</v>
      </c>
      <c r="D1058" s="15" t="s">
        <v>1971</v>
      </c>
      <c r="E1058" s="55">
        <v>2013.09</v>
      </c>
      <c r="F1058" s="12" t="s">
        <v>245</v>
      </c>
      <c r="G1058" s="13">
        <v>795</v>
      </c>
      <c r="H1058" s="13">
        <v>1798</v>
      </c>
      <c r="I1058" s="14" t="s">
        <v>2214</v>
      </c>
      <c r="J1058" s="46" t="s">
        <v>50</v>
      </c>
      <c r="K1058" s="8"/>
    </row>
    <row r="1059" spans="1:11" s="59" customFormat="1" x14ac:dyDescent="0.2">
      <c r="A1059" s="58">
        <f t="shared" si="20"/>
        <v>1051</v>
      </c>
      <c r="B1059" s="15" t="s">
        <v>1981</v>
      </c>
      <c r="C1059" s="15" t="s">
        <v>2090</v>
      </c>
      <c r="D1059" s="15" t="s">
        <v>1971</v>
      </c>
      <c r="E1059" s="55">
        <v>2013.09</v>
      </c>
      <c r="F1059" s="12" t="s">
        <v>346</v>
      </c>
      <c r="G1059" s="13">
        <v>3874</v>
      </c>
      <c r="H1059" s="13">
        <v>6835</v>
      </c>
      <c r="I1059" s="14" t="s">
        <v>2189</v>
      </c>
      <c r="J1059" s="46" t="s">
        <v>50</v>
      </c>
      <c r="K1059" s="8"/>
    </row>
    <row r="1060" spans="1:11" s="59" customFormat="1" x14ac:dyDescent="0.2">
      <c r="A1060" s="58">
        <f t="shared" si="20"/>
        <v>1052</v>
      </c>
      <c r="B1060" s="15" t="s">
        <v>1982</v>
      </c>
      <c r="C1060" s="11" t="s">
        <v>2090</v>
      </c>
      <c r="D1060" s="15" t="s">
        <v>1971</v>
      </c>
      <c r="E1060" s="56">
        <v>2014.03</v>
      </c>
      <c r="F1060" s="42" t="s">
        <v>499</v>
      </c>
      <c r="G1060" s="43">
        <v>743</v>
      </c>
      <c r="H1060" s="13">
        <v>1550</v>
      </c>
      <c r="I1060" s="14" t="s">
        <v>2119</v>
      </c>
      <c r="J1060" s="46" t="s">
        <v>50</v>
      </c>
      <c r="K1060" s="9"/>
    </row>
    <row r="1061" spans="1:11" s="59" customFormat="1" x14ac:dyDescent="0.2">
      <c r="A1061" s="58">
        <f t="shared" si="20"/>
        <v>1053</v>
      </c>
      <c r="B1061" s="15" t="s">
        <v>1983</v>
      </c>
      <c r="C1061" s="15" t="s">
        <v>2090</v>
      </c>
      <c r="D1061" s="15" t="s">
        <v>1971</v>
      </c>
      <c r="E1061" s="56">
        <v>2014.04</v>
      </c>
      <c r="F1061" s="42" t="s">
        <v>231</v>
      </c>
      <c r="G1061" s="43">
        <v>2043</v>
      </c>
      <c r="H1061" s="13">
        <v>2043</v>
      </c>
      <c r="I1061" s="14" t="s">
        <v>2</v>
      </c>
      <c r="J1061" s="46" t="s">
        <v>50</v>
      </c>
      <c r="K1061" s="9"/>
    </row>
    <row r="1062" spans="1:11" s="59" customFormat="1" x14ac:dyDescent="0.2">
      <c r="A1062" s="58">
        <f t="shared" si="20"/>
        <v>1054</v>
      </c>
      <c r="B1062" s="11" t="s">
        <v>1985</v>
      </c>
      <c r="C1062" s="11" t="s">
        <v>2090</v>
      </c>
      <c r="D1062" s="15" t="s">
        <v>1971</v>
      </c>
      <c r="E1062" s="56">
        <v>2014.07</v>
      </c>
      <c r="F1062" s="12" t="s">
        <v>330</v>
      </c>
      <c r="G1062" s="13">
        <v>333</v>
      </c>
      <c r="H1062" s="13">
        <v>432</v>
      </c>
      <c r="I1062" s="14" t="s">
        <v>2158</v>
      </c>
      <c r="J1062" s="46" t="s">
        <v>50</v>
      </c>
      <c r="K1062" s="8" t="s">
        <v>2172</v>
      </c>
    </row>
    <row r="1063" spans="1:11" s="59" customFormat="1" x14ac:dyDescent="0.2">
      <c r="A1063" s="58">
        <f t="shared" si="20"/>
        <v>1055</v>
      </c>
      <c r="B1063" s="11" t="s">
        <v>1986</v>
      </c>
      <c r="C1063" s="11" t="s">
        <v>2090</v>
      </c>
      <c r="D1063" s="15" t="s">
        <v>1971</v>
      </c>
      <c r="E1063" s="56">
        <v>2014.07</v>
      </c>
      <c r="F1063" s="12" t="s">
        <v>331</v>
      </c>
      <c r="G1063" s="13">
        <v>516</v>
      </c>
      <c r="H1063" s="13">
        <v>1126</v>
      </c>
      <c r="I1063" s="14" t="s">
        <v>2189</v>
      </c>
      <c r="J1063" s="46" t="s">
        <v>50</v>
      </c>
      <c r="K1063" s="8"/>
    </row>
    <row r="1064" spans="1:11" x14ac:dyDescent="0.2">
      <c r="A1064" s="58">
        <f t="shared" si="20"/>
        <v>1056</v>
      </c>
      <c r="B1064" s="11" t="s">
        <v>1987</v>
      </c>
      <c r="C1064" s="11" t="s">
        <v>2090</v>
      </c>
      <c r="D1064" s="15" t="s">
        <v>1971</v>
      </c>
      <c r="E1064" s="56">
        <v>2014.09</v>
      </c>
      <c r="F1064" s="12" t="s">
        <v>221</v>
      </c>
      <c r="G1064" s="13">
        <v>360</v>
      </c>
      <c r="H1064" s="13">
        <v>774</v>
      </c>
      <c r="I1064" s="14" t="s">
        <v>2119</v>
      </c>
      <c r="J1064" s="46" t="s">
        <v>50</v>
      </c>
    </row>
    <row r="1065" spans="1:11" x14ac:dyDescent="0.2">
      <c r="A1065" s="58">
        <f t="shared" si="20"/>
        <v>1057</v>
      </c>
      <c r="B1065" s="15" t="s">
        <v>1989</v>
      </c>
      <c r="C1065" s="15" t="s">
        <v>2090</v>
      </c>
      <c r="D1065" s="15" t="s">
        <v>1971</v>
      </c>
      <c r="E1065" s="56">
        <v>2015.07</v>
      </c>
      <c r="F1065" s="16" t="s">
        <v>270</v>
      </c>
      <c r="G1065" s="17">
        <v>1168</v>
      </c>
      <c r="H1065" s="17">
        <v>1228</v>
      </c>
      <c r="I1065" s="18" t="s">
        <v>2119</v>
      </c>
      <c r="J1065" s="52" t="s">
        <v>50</v>
      </c>
      <c r="K1065" s="10"/>
    </row>
    <row r="1066" spans="1:11" x14ac:dyDescent="0.2">
      <c r="A1066" s="58">
        <f t="shared" si="20"/>
        <v>1058</v>
      </c>
      <c r="B1066" s="15" t="s">
        <v>2308</v>
      </c>
      <c r="C1066" s="15" t="s">
        <v>2090</v>
      </c>
      <c r="D1066" s="15" t="s">
        <v>1971</v>
      </c>
      <c r="E1066" s="56">
        <v>2015.08</v>
      </c>
      <c r="F1066" s="16" t="s">
        <v>285</v>
      </c>
      <c r="G1066" s="17">
        <v>561</v>
      </c>
      <c r="H1066" s="17">
        <v>841</v>
      </c>
      <c r="I1066" s="18" t="s">
        <v>2169</v>
      </c>
      <c r="J1066" s="52" t="s">
        <v>50</v>
      </c>
      <c r="K1066" s="10"/>
    </row>
    <row r="1067" spans="1:11" x14ac:dyDescent="0.2">
      <c r="A1067" s="58">
        <f t="shared" si="20"/>
        <v>1059</v>
      </c>
      <c r="B1067" s="15" t="s">
        <v>2332</v>
      </c>
      <c r="C1067" s="15" t="s">
        <v>2090</v>
      </c>
      <c r="D1067" s="15" t="s">
        <v>1971</v>
      </c>
      <c r="E1067" s="56">
        <v>2015.11</v>
      </c>
      <c r="F1067" s="16" t="s">
        <v>147</v>
      </c>
      <c r="G1067" s="17">
        <v>669</v>
      </c>
      <c r="H1067" s="17">
        <v>1141</v>
      </c>
      <c r="I1067" s="18" t="s">
        <v>2158</v>
      </c>
      <c r="J1067" s="52" t="s">
        <v>50</v>
      </c>
      <c r="K1067" s="10"/>
    </row>
    <row r="1068" spans="1:11" x14ac:dyDescent="0.2">
      <c r="A1068" s="58">
        <f t="shared" si="20"/>
        <v>1060</v>
      </c>
      <c r="B1068" s="15" t="s">
        <v>1991</v>
      </c>
      <c r="C1068" s="15" t="s">
        <v>2090</v>
      </c>
      <c r="D1068" s="15" t="s">
        <v>2108</v>
      </c>
      <c r="E1068" s="56">
        <v>2016.03</v>
      </c>
      <c r="F1068" s="16" t="s">
        <v>234</v>
      </c>
      <c r="G1068" s="17">
        <v>4183</v>
      </c>
      <c r="H1068" s="17">
        <v>10382</v>
      </c>
      <c r="I1068" s="18" t="s">
        <v>2189</v>
      </c>
      <c r="J1068" s="52" t="s">
        <v>50</v>
      </c>
      <c r="K1068" s="10"/>
    </row>
    <row r="1069" spans="1:11" x14ac:dyDescent="0.2">
      <c r="A1069" s="58">
        <f t="shared" si="20"/>
        <v>1061</v>
      </c>
      <c r="B1069" s="15" t="s">
        <v>1992</v>
      </c>
      <c r="C1069" s="15" t="s">
        <v>2090</v>
      </c>
      <c r="D1069" s="15" t="s">
        <v>1971</v>
      </c>
      <c r="E1069" s="56">
        <v>2016.05</v>
      </c>
      <c r="F1069" s="16" t="s">
        <v>147</v>
      </c>
      <c r="G1069" s="17">
        <v>1496</v>
      </c>
      <c r="H1069" s="17">
        <v>3711</v>
      </c>
      <c r="I1069" s="18" t="s">
        <v>4</v>
      </c>
      <c r="J1069" s="52" t="s">
        <v>50</v>
      </c>
      <c r="K1069" s="10"/>
    </row>
    <row r="1070" spans="1:11" x14ac:dyDescent="0.2">
      <c r="A1070" s="58">
        <f t="shared" si="20"/>
        <v>1062</v>
      </c>
      <c r="B1070" s="15" t="s">
        <v>1994</v>
      </c>
      <c r="C1070" s="15" t="s">
        <v>2090</v>
      </c>
      <c r="D1070" s="15" t="s">
        <v>1971</v>
      </c>
      <c r="E1070" s="56">
        <v>2016.07</v>
      </c>
      <c r="F1070" s="16" t="s">
        <v>213</v>
      </c>
      <c r="G1070" s="17">
        <v>874</v>
      </c>
      <c r="H1070" s="17">
        <v>1681</v>
      </c>
      <c r="I1070" s="18" t="s">
        <v>2197</v>
      </c>
      <c r="J1070" s="52" t="s">
        <v>50</v>
      </c>
      <c r="K1070" s="10"/>
    </row>
    <row r="1071" spans="1:11" x14ac:dyDescent="0.2">
      <c r="A1071" s="58">
        <f t="shared" si="20"/>
        <v>1063</v>
      </c>
      <c r="B1071" s="15" t="s">
        <v>1995</v>
      </c>
      <c r="C1071" s="15" t="s">
        <v>2090</v>
      </c>
      <c r="D1071" s="15" t="s">
        <v>1971</v>
      </c>
      <c r="E1071" s="56">
        <v>2016.08</v>
      </c>
      <c r="F1071" s="16" t="s">
        <v>160</v>
      </c>
      <c r="G1071" s="17">
        <v>1053</v>
      </c>
      <c r="H1071" s="17">
        <v>2091</v>
      </c>
      <c r="I1071" s="18" t="s">
        <v>2121</v>
      </c>
      <c r="J1071" s="52" t="s">
        <v>50</v>
      </c>
      <c r="K1071" s="9"/>
    </row>
    <row r="1072" spans="1:11" x14ac:dyDescent="0.2">
      <c r="A1072" s="58">
        <f t="shared" si="20"/>
        <v>1064</v>
      </c>
      <c r="B1072" s="15" t="s">
        <v>1996</v>
      </c>
      <c r="C1072" s="15" t="s">
        <v>2090</v>
      </c>
      <c r="D1072" s="15" t="s">
        <v>1971</v>
      </c>
      <c r="E1072" s="56" t="s">
        <v>892</v>
      </c>
      <c r="F1072" s="16" t="s">
        <v>187</v>
      </c>
      <c r="G1072" s="17">
        <v>899</v>
      </c>
      <c r="H1072" s="17">
        <v>1724</v>
      </c>
      <c r="I1072" s="18" t="s">
        <v>40</v>
      </c>
      <c r="J1072" s="52" t="s">
        <v>50</v>
      </c>
      <c r="K1072" s="10"/>
    </row>
    <row r="1073" spans="1:11" x14ac:dyDescent="0.2">
      <c r="A1073" s="58">
        <f t="shared" si="20"/>
        <v>1065</v>
      </c>
      <c r="B1073" s="15" t="s">
        <v>1997</v>
      </c>
      <c r="C1073" s="15" t="s">
        <v>2090</v>
      </c>
      <c r="D1073" s="15" t="s">
        <v>1971</v>
      </c>
      <c r="E1073" s="56">
        <v>2016.12</v>
      </c>
      <c r="F1073" s="16" t="s">
        <v>132</v>
      </c>
      <c r="G1073" s="17">
        <v>2105</v>
      </c>
      <c r="H1073" s="17">
        <v>5035</v>
      </c>
      <c r="I1073" s="18" t="s">
        <v>40</v>
      </c>
      <c r="J1073" s="22" t="s">
        <v>50</v>
      </c>
      <c r="K1073" s="10"/>
    </row>
    <row r="1074" spans="1:11" x14ac:dyDescent="0.2">
      <c r="A1074" s="58">
        <f t="shared" si="20"/>
        <v>1066</v>
      </c>
      <c r="B1074" s="15" t="s">
        <v>1359</v>
      </c>
      <c r="C1074" s="15" t="s">
        <v>2090</v>
      </c>
      <c r="D1074" s="15" t="s">
        <v>2108</v>
      </c>
      <c r="E1074" s="56">
        <v>2017.02</v>
      </c>
      <c r="F1074" s="16" t="s">
        <v>140</v>
      </c>
      <c r="G1074" s="23">
        <v>2067</v>
      </c>
      <c r="H1074" s="17">
        <v>3497</v>
      </c>
      <c r="I1074" s="18" t="s">
        <v>4</v>
      </c>
      <c r="J1074" s="22" t="s">
        <v>2179</v>
      </c>
      <c r="K1074" s="10"/>
    </row>
    <row r="1075" spans="1:11" x14ac:dyDescent="0.2">
      <c r="A1075" s="58">
        <f t="shared" si="20"/>
        <v>1067</v>
      </c>
      <c r="B1075" s="15" t="s">
        <v>1998</v>
      </c>
      <c r="C1075" s="15" t="s">
        <v>2090</v>
      </c>
      <c r="D1075" s="15" t="s">
        <v>1971</v>
      </c>
      <c r="E1075" s="56">
        <v>2017.02</v>
      </c>
      <c r="F1075" s="16" t="s">
        <v>127</v>
      </c>
      <c r="G1075" s="20">
        <v>1208</v>
      </c>
      <c r="H1075" s="17">
        <v>2910</v>
      </c>
      <c r="I1075" s="18" t="s">
        <v>40</v>
      </c>
      <c r="J1075" s="22" t="s">
        <v>50</v>
      </c>
      <c r="K1075" s="10"/>
    </row>
    <row r="1076" spans="1:11" x14ac:dyDescent="0.2">
      <c r="A1076" s="58">
        <f t="shared" si="20"/>
        <v>1068</v>
      </c>
      <c r="B1076" s="25" t="s">
        <v>2420</v>
      </c>
      <c r="C1076" s="25" t="s">
        <v>2090</v>
      </c>
      <c r="D1076" s="15" t="s">
        <v>1971</v>
      </c>
      <c r="E1076" s="56">
        <v>2017.04</v>
      </c>
      <c r="F1076" s="16" t="s">
        <v>147</v>
      </c>
      <c r="G1076" s="17">
        <v>2307</v>
      </c>
      <c r="H1076" s="17">
        <v>4485</v>
      </c>
      <c r="I1076" s="18" t="s">
        <v>2178</v>
      </c>
      <c r="J1076" s="22" t="s">
        <v>50</v>
      </c>
      <c r="K1076" s="10"/>
    </row>
    <row r="1077" spans="1:11" x14ac:dyDescent="0.2">
      <c r="A1077" s="58">
        <f t="shared" si="20"/>
        <v>1069</v>
      </c>
      <c r="B1077" s="15" t="s">
        <v>1999</v>
      </c>
      <c r="C1077" s="25" t="s">
        <v>2090</v>
      </c>
      <c r="D1077" s="15" t="s">
        <v>1971</v>
      </c>
      <c r="E1077" s="56">
        <v>2017.05</v>
      </c>
      <c r="F1077" s="16" t="s">
        <v>106</v>
      </c>
      <c r="G1077" s="17">
        <v>2191</v>
      </c>
      <c r="H1077" s="17">
        <v>4156</v>
      </c>
      <c r="I1077" s="18" t="s">
        <v>2119</v>
      </c>
      <c r="J1077" s="22" t="s">
        <v>50</v>
      </c>
      <c r="K1077" s="10"/>
    </row>
    <row r="1078" spans="1:11" x14ac:dyDescent="0.2">
      <c r="A1078" s="58">
        <f t="shared" si="20"/>
        <v>1070</v>
      </c>
      <c r="B1078" s="25" t="s">
        <v>2000</v>
      </c>
      <c r="C1078" s="25" t="s">
        <v>2090</v>
      </c>
      <c r="D1078" s="15" t="s">
        <v>1971</v>
      </c>
      <c r="E1078" s="56">
        <v>2017.06</v>
      </c>
      <c r="F1078" s="16" t="s">
        <v>88</v>
      </c>
      <c r="G1078" s="17">
        <v>2680</v>
      </c>
      <c r="H1078" s="17">
        <v>5541</v>
      </c>
      <c r="I1078" s="18" t="s">
        <v>40</v>
      </c>
      <c r="J1078" s="52" t="s">
        <v>50</v>
      </c>
      <c r="K1078" s="10"/>
    </row>
    <row r="1079" spans="1:11" x14ac:dyDescent="0.2">
      <c r="A1079" s="58">
        <f t="shared" si="20"/>
        <v>1071</v>
      </c>
      <c r="B1079" s="25" t="s">
        <v>1361</v>
      </c>
      <c r="C1079" s="15" t="s">
        <v>2090</v>
      </c>
      <c r="D1079" s="15" t="s">
        <v>2080</v>
      </c>
      <c r="E1079" s="56">
        <v>2017.11</v>
      </c>
      <c r="F1079" s="16" t="s">
        <v>296</v>
      </c>
      <c r="G1079" s="17">
        <v>363</v>
      </c>
      <c r="H1079" s="17">
        <v>835</v>
      </c>
      <c r="I1079" s="18" t="s">
        <v>4</v>
      </c>
      <c r="J1079" s="52" t="s">
        <v>50</v>
      </c>
      <c r="K1079" s="10"/>
    </row>
    <row r="1080" spans="1:11" x14ac:dyDescent="0.2">
      <c r="A1080" s="58">
        <f t="shared" si="20"/>
        <v>1072</v>
      </c>
      <c r="B1080" s="25" t="s">
        <v>2003</v>
      </c>
      <c r="C1080" s="25" t="s">
        <v>2090</v>
      </c>
      <c r="D1080" s="15" t="s">
        <v>1971</v>
      </c>
      <c r="E1080" s="56">
        <v>2017.11</v>
      </c>
      <c r="F1080" s="16" t="s">
        <v>379</v>
      </c>
      <c r="G1080" s="17">
        <v>1953</v>
      </c>
      <c r="H1080" s="17">
        <v>2007</v>
      </c>
      <c r="I1080" s="18" t="s">
        <v>4</v>
      </c>
      <c r="J1080" s="52" t="s">
        <v>50</v>
      </c>
      <c r="K1080" s="10" t="s">
        <v>2172</v>
      </c>
    </row>
    <row r="1081" spans="1:11" x14ac:dyDescent="0.2">
      <c r="A1081" s="58">
        <f t="shared" si="20"/>
        <v>1073</v>
      </c>
      <c r="B1081" s="15" t="s">
        <v>2504</v>
      </c>
      <c r="C1081" s="15" t="s">
        <v>2090</v>
      </c>
      <c r="D1081" s="15" t="s">
        <v>2080</v>
      </c>
      <c r="E1081" s="56">
        <v>2018.05</v>
      </c>
      <c r="F1081" s="16" t="s">
        <v>2505</v>
      </c>
      <c r="G1081" s="17">
        <v>1356</v>
      </c>
      <c r="H1081" s="17">
        <v>2755</v>
      </c>
      <c r="I1081" s="18" t="s">
        <v>2</v>
      </c>
      <c r="J1081" s="52" t="s">
        <v>2092</v>
      </c>
      <c r="K1081" s="10"/>
    </row>
    <row r="1082" spans="1:11" x14ac:dyDescent="0.2">
      <c r="A1082" s="58">
        <f t="shared" si="20"/>
        <v>1074</v>
      </c>
      <c r="B1082" s="25" t="s">
        <v>2004</v>
      </c>
      <c r="C1082" s="15" t="s">
        <v>2090</v>
      </c>
      <c r="D1082" s="15" t="s">
        <v>1971</v>
      </c>
      <c r="E1082" s="56">
        <v>2018.05</v>
      </c>
      <c r="F1082" s="16" t="s">
        <v>79</v>
      </c>
      <c r="G1082" s="17">
        <v>1006</v>
      </c>
      <c r="H1082" s="17">
        <v>2349</v>
      </c>
      <c r="I1082" s="18" t="s">
        <v>4</v>
      </c>
      <c r="J1082" s="52" t="s">
        <v>2478</v>
      </c>
      <c r="K1082" s="10"/>
    </row>
    <row r="1083" spans="1:11" x14ac:dyDescent="0.2">
      <c r="A1083" s="58">
        <f t="shared" si="20"/>
        <v>1075</v>
      </c>
      <c r="B1083" s="15" t="s">
        <v>2006</v>
      </c>
      <c r="C1083" s="15" t="s">
        <v>2090</v>
      </c>
      <c r="D1083" s="15" t="s">
        <v>1971</v>
      </c>
      <c r="E1083" s="56">
        <v>2019.03</v>
      </c>
      <c r="F1083" s="35" t="s">
        <v>604</v>
      </c>
      <c r="G1083" s="17">
        <v>625</v>
      </c>
      <c r="H1083" s="17">
        <v>1269</v>
      </c>
      <c r="I1083" s="50" t="s">
        <v>2189</v>
      </c>
      <c r="J1083" s="37" t="s">
        <v>33</v>
      </c>
    </row>
    <row r="1084" spans="1:11" s="59" customFormat="1" x14ac:dyDescent="0.2">
      <c r="A1084" s="58">
        <f t="shared" si="20"/>
        <v>1076</v>
      </c>
      <c r="B1084" s="15" t="s">
        <v>2007</v>
      </c>
      <c r="C1084" s="15" t="s">
        <v>2090</v>
      </c>
      <c r="D1084" s="15" t="s">
        <v>1971</v>
      </c>
      <c r="E1084" s="56">
        <v>2019.04</v>
      </c>
      <c r="F1084" s="35" t="s">
        <v>620</v>
      </c>
      <c r="G1084" s="17">
        <v>865</v>
      </c>
      <c r="H1084" s="17">
        <v>1787</v>
      </c>
      <c r="I1084" s="37" t="s">
        <v>41</v>
      </c>
      <c r="J1084" s="37" t="s">
        <v>50</v>
      </c>
      <c r="K1084" s="8" t="s">
        <v>2617</v>
      </c>
    </row>
    <row r="1085" spans="1:11" s="59" customFormat="1" x14ac:dyDescent="0.2">
      <c r="A1085" s="58">
        <f t="shared" si="20"/>
        <v>1077</v>
      </c>
      <c r="B1085" s="15" t="s">
        <v>2008</v>
      </c>
      <c r="C1085" s="15" t="s">
        <v>2090</v>
      </c>
      <c r="D1085" s="15" t="s">
        <v>1971</v>
      </c>
      <c r="E1085" s="56">
        <v>2019.04</v>
      </c>
      <c r="F1085" s="35" t="s">
        <v>620</v>
      </c>
      <c r="G1085" s="17">
        <v>2116</v>
      </c>
      <c r="H1085" s="17">
        <v>4120</v>
      </c>
      <c r="I1085" s="37" t="s">
        <v>41</v>
      </c>
      <c r="J1085" s="37" t="s">
        <v>50</v>
      </c>
      <c r="K1085" s="8" t="s">
        <v>2200</v>
      </c>
    </row>
    <row r="1086" spans="1:11" x14ac:dyDescent="0.2">
      <c r="A1086" s="58">
        <f t="shared" si="20"/>
        <v>1078</v>
      </c>
      <c r="B1086" s="15" t="s">
        <v>643</v>
      </c>
      <c r="C1086" s="15" t="s">
        <v>2090</v>
      </c>
      <c r="D1086" s="15" t="s">
        <v>1971</v>
      </c>
      <c r="E1086" s="56">
        <v>2019.06</v>
      </c>
      <c r="F1086" s="35" t="s">
        <v>637</v>
      </c>
      <c r="G1086" s="17">
        <v>1763</v>
      </c>
      <c r="H1086" s="17">
        <v>2797</v>
      </c>
      <c r="I1086" s="50" t="s">
        <v>2189</v>
      </c>
      <c r="J1086" s="37" t="s">
        <v>33</v>
      </c>
    </row>
    <row r="1087" spans="1:11" x14ac:dyDescent="0.2">
      <c r="A1087" s="58">
        <f t="shared" si="20"/>
        <v>1079</v>
      </c>
      <c r="B1087" s="15" t="s">
        <v>2009</v>
      </c>
      <c r="C1087" s="15" t="s">
        <v>2090</v>
      </c>
      <c r="D1087" s="15" t="s">
        <v>1971</v>
      </c>
      <c r="E1087" s="56">
        <v>2019.11</v>
      </c>
      <c r="F1087" s="35" t="s">
        <v>627</v>
      </c>
      <c r="G1087" s="17">
        <v>1682</v>
      </c>
      <c r="H1087" s="17">
        <v>3579</v>
      </c>
      <c r="I1087" s="37" t="s">
        <v>41</v>
      </c>
      <c r="J1087" s="37" t="s">
        <v>50</v>
      </c>
    </row>
    <row r="1088" spans="1:11" x14ac:dyDescent="0.2">
      <c r="A1088" s="58">
        <f t="shared" si="20"/>
        <v>1080</v>
      </c>
      <c r="B1088" s="11" t="s">
        <v>759</v>
      </c>
      <c r="C1088" s="11" t="s">
        <v>2090</v>
      </c>
      <c r="D1088" s="11" t="s">
        <v>1971</v>
      </c>
      <c r="E1088" s="55">
        <v>2020.06</v>
      </c>
      <c r="F1088" s="12" t="s">
        <v>760</v>
      </c>
      <c r="G1088" s="13">
        <v>1696</v>
      </c>
      <c r="H1088" s="13">
        <v>3150</v>
      </c>
      <c r="I1088" s="14" t="s">
        <v>41</v>
      </c>
      <c r="J1088" s="46" t="s">
        <v>50</v>
      </c>
      <c r="K1088" s="8" t="s">
        <v>2466</v>
      </c>
    </row>
    <row r="1089" spans="1:11" s="59" customFormat="1" x14ac:dyDescent="0.2">
      <c r="A1089" s="58">
        <f t="shared" si="20"/>
        <v>1081</v>
      </c>
      <c r="B1089" s="11" t="s">
        <v>2010</v>
      </c>
      <c r="C1089" s="11" t="s">
        <v>2090</v>
      </c>
      <c r="D1089" s="11" t="s">
        <v>1971</v>
      </c>
      <c r="E1089" s="55">
        <v>2020.07</v>
      </c>
      <c r="F1089" s="12" t="s">
        <v>769</v>
      </c>
      <c r="G1089" s="13">
        <v>1364</v>
      </c>
      <c r="H1089" s="13">
        <v>1968</v>
      </c>
      <c r="I1089" s="14" t="s">
        <v>41</v>
      </c>
      <c r="J1089" s="46" t="s">
        <v>50</v>
      </c>
      <c r="K1089" s="8"/>
    </row>
    <row r="1090" spans="1:11" s="59" customFormat="1" x14ac:dyDescent="0.2">
      <c r="A1090" s="58">
        <f t="shared" si="20"/>
        <v>1082</v>
      </c>
      <c r="B1090" s="11" t="s">
        <v>2011</v>
      </c>
      <c r="C1090" s="11" t="s">
        <v>2090</v>
      </c>
      <c r="D1090" s="11" t="s">
        <v>1971</v>
      </c>
      <c r="E1090" s="55">
        <v>2020.07</v>
      </c>
      <c r="F1090" s="12" t="s">
        <v>610</v>
      </c>
      <c r="G1090" s="13">
        <v>1249</v>
      </c>
      <c r="H1090" s="13">
        <v>2313</v>
      </c>
      <c r="I1090" s="14" t="s">
        <v>41</v>
      </c>
      <c r="J1090" s="46" t="s">
        <v>50</v>
      </c>
      <c r="K1090" s="8"/>
    </row>
    <row r="1091" spans="1:11" s="59" customFormat="1" x14ac:dyDescent="0.2">
      <c r="A1091" s="58">
        <f t="shared" si="20"/>
        <v>1083</v>
      </c>
      <c r="B1091" s="11" t="s">
        <v>2657</v>
      </c>
      <c r="C1091" s="11" t="s">
        <v>2090</v>
      </c>
      <c r="D1091" s="11" t="s">
        <v>1971</v>
      </c>
      <c r="E1091" s="55">
        <v>2020.11</v>
      </c>
      <c r="F1091" s="12" t="s">
        <v>738</v>
      </c>
      <c r="G1091" s="13">
        <v>1062</v>
      </c>
      <c r="H1091" s="13">
        <v>2057</v>
      </c>
      <c r="I1091" s="14" t="s">
        <v>41</v>
      </c>
      <c r="J1091" s="46" t="s">
        <v>50</v>
      </c>
      <c r="K1091" s="8" t="s">
        <v>783</v>
      </c>
    </row>
    <row r="1092" spans="1:11" x14ac:dyDescent="0.2">
      <c r="A1092" s="58">
        <f t="shared" si="20"/>
        <v>1084</v>
      </c>
      <c r="B1092" s="11" t="s">
        <v>2079</v>
      </c>
      <c r="C1092" s="11" t="s">
        <v>2090</v>
      </c>
      <c r="D1092" s="11" t="s">
        <v>2080</v>
      </c>
      <c r="E1092" s="11" t="s">
        <v>2070</v>
      </c>
      <c r="F1092" s="12" t="s">
        <v>104</v>
      </c>
      <c r="G1092" s="13">
        <v>1769</v>
      </c>
      <c r="H1092" s="13">
        <v>3574</v>
      </c>
      <c r="I1092" s="14" t="s">
        <v>41</v>
      </c>
      <c r="J1092" s="46" t="s">
        <v>50</v>
      </c>
      <c r="K1092" s="8" t="s">
        <v>782</v>
      </c>
    </row>
    <row r="1093" spans="1:11" x14ac:dyDescent="0.2">
      <c r="A1093" s="58">
        <f t="shared" si="20"/>
        <v>1085</v>
      </c>
      <c r="B1093" s="11" t="s">
        <v>2738</v>
      </c>
      <c r="C1093" s="11" t="s">
        <v>2090</v>
      </c>
      <c r="D1093" s="11" t="s">
        <v>1971</v>
      </c>
      <c r="E1093" s="11" t="s">
        <v>2719</v>
      </c>
      <c r="F1093" s="12" t="s">
        <v>468</v>
      </c>
      <c r="G1093" s="13">
        <v>163</v>
      </c>
      <c r="H1093" s="13">
        <v>367</v>
      </c>
      <c r="I1093" s="14" t="s">
        <v>54</v>
      </c>
      <c r="J1093" s="46" t="s">
        <v>611</v>
      </c>
      <c r="K1093" s="8" t="s">
        <v>782</v>
      </c>
    </row>
    <row r="1094" spans="1:11" s="59" customFormat="1" x14ac:dyDescent="0.2">
      <c r="A1094" s="58">
        <f t="shared" si="20"/>
        <v>1086</v>
      </c>
      <c r="B1094" s="11" t="s">
        <v>2791</v>
      </c>
      <c r="C1094" s="11" t="s">
        <v>2767</v>
      </c>
      <c r="D1094" s="11" t="s">
        <v>1971</v>
      </c>
      <c r="E1094" s="11" t="s">
        <v>2771</v>
      </c>
      <c r="F1094" s="12" t="s">
        <v>2792</v>
      </c>
      <c r="G1094" s="13">
        <v>2352</v>
      </c>
      <c r="H1094" s="13">
        <v>4592</v>
      </c>
      <c r="I1094" s="14" t="s">
        <v>41</v>
      </c>
      <c r="J1094" s="46" t="s">
        <v>50</v>
      </c>
      <c r="K1094" s="8"/>
    </row>
    <row r="1095" spans="1:11" s="59" customFormat="1" x14ac:dyDescent="0.2">
      <c r="A1095" s="58">
        <f t="shared" si="20"/>
        <v>1087</v>
      </c>
      <c r="B1095" s="11" t="s">
        <v>1883</v>
      </c>
      <c r="C1095" s="11" t="s">
        <v>2090</v>
      </c>
      <c r="D1095" s="11" t="s">
        <v>21</v>
      </c>
      <c r="E1095" s="55">
        <v>2002.12</v>
      </c>
      <c r="F1095" s="12" t="s">
        <v>114</v>
      </c>
      <c r="G1095" s="13">
        <v>2997</v>
      </c>
      <c r="H1095" s="13">
        <v>4105</v>
      </c>
      <c r="I1095" s="46" t="s">
        <v>2</v>
      </c>
      <c r="J1095" s="46" t="s">
        <v>50</v>
      </c>
      <c r="K1095" s="8"/>
    </row>
    <row r="1096" spans="1:11" s="59" customFormat="1" x14ac:dyDescent="0.2">
      <c r="A1096" s="58">
        <f t="shared" si="20"/>
        <v>1088</v>
      </c>
      <c r="B1096" s="11" t="s">
        <v>1884</v>
      </c>
      <c r="C1096" s="11" t="s">
        <v>2090</v>
      </c>
      <c r="D1096" s="11" t="s">
        <v>21</v>
      </c>
      <c r="E1096" s="55">
        <v>2003.04</v>
      </c>
      <c r="F1096" s="12" t="s">
        <v>80</v>
      </c>
      <c r="G1096" s="13">
        <v>3375</v>
      </c>
      <c r="H1096" s="13">
        <v>3526</v>
      </c>
      <c r="I1096" s="46" t="s">
        <v>2</v>
      </c>
      <c r="J1096" s="46" t="s">
        <v>50</v>
      </c>
      <c r="K1096" s="8"/>
    </row>
    <row r="1097" spans="1:11" s="59" customFormat="1" x14ac:dyDescent="0.2">
      <c r="A1097" s="58">
        <f t="shared" si="20"/>
        <v>1089</v>
      </c>
      <c r="B1097" s="11" t="s">
        <v>1885</v>
      </c>
      <c r="C1097" s="11" t="s">
        <v>2090</v>
      </c>
      <c r="D1097" s="11" t="s">
        <v>21</v>
      </c>
      <c r="E1097" s="55">
        <v>2004.04</v>
      </c>
      <c r="F1097" s="12" t="s">
        <v>80</v>
      </c>
      <c r="G1097" s="13">
        <v>1219</v>
      </c>
      <c r="H1097" s="13">
        <v>447</v>
      </c>
      <c r="I1097" s="14" t="s">
        <v>2</v>
      </c>
      <c r="J1097" s="46" t="s">
        <v>50</v>
      </c>
      <c r="K1097" s="8"/>
    </row>
    <row r="1098" spans="1:11" s="59" customFormat="1" x14ac:dyDescent="0.2">
      <c r="A1098" s="58">
        <f t="shared" ref="A1098:A1161" si="21">ROW()-8</f>
        <v>1090</v>
      </c>
      <c r="B1098" s="11" t="s">
        <v>1886</v>
      </c>
      <c r="C1098" s="11" t="s">
        <v>2090</v>
      </c>
      <c r="D1098" s="11" t="s">
        <v>21</v>
      </c>
      <c r="E1098" s="55">
        <v>2005.03</v>
      </c>
      <c r="F1098" s="12" t="s">
        <v>481</v>
      </c>
      <c r="G1098" s="13">
        <v>2954</v>
      </c>
      <c r="H1098" s="13">
        <v>4100</v>
      </c>
      <c r="I1098" s="46" t="s">
        <v>2</v>
      </c>
      <c r="J1098" s="46" t="s">
        <v>50</v>
      </c>
      <c r="K1098" s="8"/>
    </row>
    <row r="1099" spans="1:11" s="59" customFormat="1" x14ac:dyDescent="0.2">
      <c r="A1099" s="58">
        <f t="shared" si="21"/>
        <v>1091</v>
      </c>
      <c r="B1099" s="11" t="s">
        <v>1887</v>
      </c>
      <c r="C1099" s="11" t="s">
        <v>2090</v>
      </c>
      <c r="D1099" s="11" t="s">
        <v>21</v>
      </c>
      <c r="E1099" s="55">
        <v>2005.09</v>
      </c>
      <c r="F1099" s="12" t="s">
        <v>80</v>
      </c>
      <c r="G1099" s="13">
        <v>6941</v>
      </c>
      <c r="H1099" s="13">
        <v>10070</v>
      </c>
      <c r="I1099" s="14" t="s">
        <v>2</v>
      </c>
      <c r="J1099" s="46" t="s">
        <v>50</v>
      </c>
      <c r="K1099" s="8"/>
    </row>
    <row r="1100" spans="1:11" s="59" customFormat="1" x14ac:dyDescent="0.2">
      <c r="A1100" s="58">
        <f t="shared" si="21"/>
        <v>1092</v>
      </c>
      <c r="B1100" s="11" t="s">
        <v>6</v>
      </c>
      <c r="C1100" s="11" t="s">
        <v>2090</v>
      </c>
      <c r="D1100" s="11" t="s">
        <v>21</v>
      </c>
      <c r="E1100" s="55">
        <v>2006.04</v>
      </c>
      <c r="F1100" s="12" t="s">
        <v>483</v>
      </c>
      <c r="G1100" s="13">
        <v>396</v>
      </c>
      <c r="H1100" s="13">
        <v>434</v>
      </c>
      <c r="I1100" s="14" t="s">
        <v>2</v>
      </c>
      <c r="J1100" s="46" t="s">
        <v>50</v>
      </c>
      <c r="K1100" s="8"/>
    </row>
    <row r="1101" spans="1:11" s="59" customFormat="1" x14ac:dyDescent="0.2">
      <c r="A1101" s="58">
        <f t="shared" si="21"/>
        <v>1093</v>
      </c>
      <c r="B1101" s="11" t="s">
        <v>8</v>
      </c>
      <c r="C1101" s="11" t="s">
        <v>2090</v>
      </c>
      <c r="D1101" s="11" t="s">
        <v>21</v>
      </c>
      <c r="E1101" s="55">
        <v>2006.04</v>
      </c>
      <c r="F1101" s="12" t="s">
        <v>129</v>
      </c>
      <c r="G1101" s="13">
        <v>1360</v>
      </c>
      <c r="H1101" s="13">
        <v>2601</v>
      </c>
      <c r="I1101" s="14" t="s">
        <v>2</v>
      </c>
      <c r="J1101" s="46" t="s">
        <v>50</v>
      </c>
      <c r="K1101" s="8"/>
    </row>
    <row r="1102" spans="1:11" s="59" customFormat="1" x14ac:dyDescent="0.2">
      <c r="A1102" s="58">
        <f t="shared" si="21"/>
        <v>1094</v>
      </c>
      <c r="B1102" s="11" t="s">
        <v>7</v>
      </c>
      <c r="C1102" s="11" t="s">
        <v>2090</v>
      </c>
      <c r="D1102" s="11" t="s">
        <v>21</v>
      </c>
      <c r="E1102" s="55">
        <v>2006.07</v>
      </c>
      <c r="F1102" s="12" t="s">
        <v>485</v>
      </c>
      <c r="G1102" s="13">
        <v>2660</v>
      </c>
      <c r="H1102" s="13">
        <v>3164</v>
      </c>
      <c r="I1102" s="14" t="s">
        <v>2</v>
      </c>
      <c r="J1102" s="46" t="s">
        <v>50</v>
      </c>
      <c r="K1102" s="8"/>
    </row>
    <row r="1103" spans="1:11" s="59" customFormat="1" x14ac:dyDescent="0.2">
      <c r="A1103" s="58">
        <f t="shared" si="21"/>
        <v>1095</v>
      </c>
      <c r="B1103" s="11" t="s">
        <v>1888</v>
      </c>
      <c r="C1103" s="11" t="s">
        <v>2090</v>
      </c>
      <c r="D1103" s="11" t="s">
        <v>21</v>
      </c>
      <c r="E1103" s="55">
        <v>2006.09</v>
      </c>
      <c r="F1103" s="12" t="s">
        <v>80</v>
      </c>
      <c r="G1103" s="13">
        <v>5766</v>
      </c>
      <c r="H1103" s="13">
        <v>12129</v>
      </c>
      <c r="I1103" s="14" t="s">
        <v>2</v>
      </c>
      <c r="J1103" s="46" t="s">
        <v>50</v>
      </c>
      <c r="K1103" s="8"/>
    </row>
    <row r="1104" spans="1:11" x14ac:dyDescent="0.2">
      <c r="A1104" s="58">
        <f t="shared" si="21"/>
        <v>1096</v>
      </c>
      <c r="B1104" s="11" t="s">
        <v>1889</v>
      </c>
      <c r="C1104" s="11" t="s">
        <v>2090</v>
      </c>
      <c r="D1104" s="11" t="s">
        <v>21</v>
      </c>
      <c r="E1104" s="55">
        <v>2006.09</v>
      </c>
      <c r="F1104" s="12" t="s">
        <v>80</v>
      </c>
      <c r="G1104" s="13">
        <v>971</v>
      </c>
      <c r="H1104" s="13">
        <v>889</v>
      </c>
      <c r="I1104" s="14" t="s">
        <v>2</v>
      </c>
      <c r="J1104" s="46" t="s">
        <v>50</v>
      </c>
    </row>
    <row r="1105" spans="1:11" x14ac:dyDescent="0.2">
      <c r="A1105" s="58">
        <f t="shared" si="21"/>
        <v>1097</v>
      </c>
      <c r="B1105" s="15" t="s">
        <v>1890</v>
      </c>
      <c r="C1105" s="11" t="s">
        <v>2090</v>
      </c>
      <c r="D1105" s="15" t="s">
        <v>21</v>
      </c>
      <c r="E1105" s="56">
        <v>2007.06</v>
      </c>
      <c r="F1105" s="16" t="s">
        <v>483</v>
      </c>
      <c r="G1105" s="17">
        <v>3275</v>
      </c>
      <c r="H1105" s="17">
        <v>3872</v>
      </c>
      <c r="I1105" s="52" t="s">
        <v>2</v>
      </c>
      <c r="J1105" s="46" t="s">
        <v>50</v>
      </c>
      <c r="K1105" s="10"/>
    </row>
    <row r="1106" spans="1:11" x14ac:dyDescent="0.2">
      <c r="A1106" s="58">
        <f t="shared" si="21"/>
        <v>1098</v>
      </c>
      <c r="B1106" s="15" t="s">
        <v>9</v>
      </c>
      <c r="C1106" s="11" t="s">
        <v>2090</v>
      </c>
      <c r="D1106" s="15" t="s">
        <v>21</v>
      </c>
      <c r="E1106" s="56">
        <v>2007.07</v>
      </c>
      <c r="F1106" s="16" t="s">
        <v>342</v>
      </c>
      <c r="G1106" s="17">
        <v>3753</v>
      </c>
      <c r="H1106" s="17">
        <v>4225</v>
      </c>
      <c r="I1106" s="52" t="s">
        <v>2</v>
      </c>
      <c r="J1106" s="52" t="s">
        <v>50</v>
      </c>
      <c r="K1106" s="10"/>
    </row>
    <row r="1107" spans="1:11" x14ac:dyDescent="0.2">
      <c r="A1107" s="58">
        <f t="shared" si="21"/>
        <v>1099</v>
      </c>
      <c r="B1107" s="11" t="s">
        <v>1891</v>
      </c>
      <c r="C1107" s="11" t="s">
        <v>2090</v>
      </c>
      <c r="D1107" s="15" t="s">
        <v>21</v>
      </c>
      <c r="E1107" s="56">
        <v>2008.05</v>
      </c>
      <c r="F1107" s="16" t="s">
        <v>454</v>
      </c>
      <c r="G1107" s="17">
        <v>1626</v>
      </c>
      <c r="H1107" s="17">
        <v>2925</v>
      </c>
      <c r="I1107" s="52" t="s">
        <v>2</v>
      </c>
      <c r="J1107" s="52" t="s">
        <v>50</v>
      </c>
    </row>
    <row r="1108" spans="1:11" x14ac:dyDescent="0.2">
      <c r="A1108" s="58">
        <f t="shared" si="21"/>
        <v>1100</v>
      </c>
      <c r="B1108" s="11" t="s">
        <v>1892</v>
      </c>
      <c r="C1108" s="11" t="s">
        <v>2090</v>
      </c>
      <c r="D1108" s="15" t="s">
        <v>21</v>
      </c>
      <c r="E1108" s="56">
        <v>2008.07</v>
      </c>
      <c r="F1108" s="12" t="s">
        <v>455</v>
      </c>
      <c r="G1108" s="13">
        <v>1257</v>
      </c>
      <c r="H1108" s="13">
        <v>2339</v>
      </c>
      <c r="I1108" s="14" t="s">
        <v>41</v>
      </c>
      <c r="J1108" s="46" t="s">
        <v>50</v>
      </c>
    </row>
    <row r="1109" spans="1:11" x14ac:dyDescent="0.2">
      <c r="A1109" s="58">
        <f t="shared" si="21"/>
        <v>1101</v>
      </c>
      <c r="B1109" s="11" t="s">
        <v>1893</v>
      </c>
      <c r="C1109" s="11" t="s">
        <v>2090</v>
      </c>
      <c r="D1109" s="15" t="s">
        <v>2118</v>
      </c>
      <c r="E1109" s="56">
        <v>2008.07</v>
      </c>
      <c r="F1109" s="16" t="s">
        <v>456</v>
      </c>
      <c r="G1109" s="17">
        <v>1342</v>
      </c>
      <c r="H1109" s="17">
        <v>2356</v>
      </c>
      <c r="I1109" s="18" t="s">
        <v>2119</v>
      </c>
      <c r="J1109" s="52" t="s">
        <v>50</v>
      </c>
    </row>
    <row r="1110" spans="1:11" x14ac:dyDescent="0.2">
      <c r="A1110" s="58">
        <f t="shared" si="21"/>
        <v>1102</v>
      </c>
      <c r="B1110" s="11" t="s">
        <v>1894</v>
      </c>
      <c r="C1110" s="11" t="s">
        <v>2090</v>
      </c>
      <c r="D1110" s="15" t="s">
        <v>21</v>
      </c>
      <c r="E1110" s="56">
        <v>2008.08</v>
      </c>
      <c r="F1110" s="16" t="s">
        <v>101</v>
      </c>
      <c r="G1110" s="17">
        <v>3721</v>
      </c>
      <c r="H1110" s="17">
        <v>5865</v>
      </c>
      <c r="I1110" s="52" t="s">
        <v>2119</v>
      </c>
      <c r="J1110" s="52" t="s">
        <v>50</v>
      </c>
    </row>
    <row r="1111" spans="1:11" x14ac:dyDescent="0.2">
      <c r="A1111" s="58">
        <f t="shared" si="21"/>
        <v>1103</v>
      </c>
      <c r="B1111" s="11" t="s">
        <v>1895</v>
      </c>
      <c r="C1111" s="11" t="s">
        <v>2090</v>
      </c>
      <c r="D1111" s="15" t="s">
        <v>21</v>
      </c>
      <c r="E1111" s="55">
        <v>2009.03</v>
      </c>
      <c r="F1111" s="12" t="s">
        <v>459</v>
      </c>
      <c r="G1111" s="13">
        <v>2488</v>
      </c>
      <c r="H1111" s="13">
        <v>5193</v>
      </c>
      <c r="I1111" s="46" t="s">
        <v>2</v>
      </c>
      <c r="J1111" s="46" t="s">
        <v>50</v>
      </c>
    </row>
    <row r="1112" spans="1:11" x14ac:dyDescent="0.2">
      <c r="A1112" s="58">
        <f t="shared" si="21"/>
        <v>1104</v>
      </c>
      <c r="B1112" s="11" t="s">
        <v>1331</v>
      </c>
      <c r="C1112" s="11" t="s">
        <v>2090</v>
      </c>
      <c r="D1112" s="15" t="s">
        <v>2122</v>
      </c>
      <c r="E1112" s="55">
        <v>2009.04</v>
      </c>
      <c r="F1112" s="12" t="s">
        <v>460</v>
      </c>
      <c r="G1112" s="13">
        <v>5459</v>
      </c>
      <c r="H1112" s="13">
        <v>9511</v>
      </c>
      <c r="I1112" s="46" t="s">
        <v>2</v>
      </c>
      <c r="J1112" s="46" t="s">
        <v>50</v>
      </c>
    </row>
    <row r="1113" spans="1:11" x14ac:dyDescent="0.2">
      <c r="A1113" s="58">
        <f t="shared" si="21"/>
        <v>1105</v>
      </c>
      <c r="B1113" s="11" t="s">
        <v>1332</v>
      </c>
      <c r="C1113" s="11" t="s">
        <v>2090</v>
      </c>
      <c r="D1113" s="15" t="s">
        <v>2098</v>
      </c>
      <c r="E1113" s="56">
        <v>2009.04</v>
      </c>
      <c r="F1113" s="12" t="s">
        <v>461</v>
      </c>
      <c r="G1113" s="13">
        <v>2630</v>
      </c>
      <c r="H1113" s="13">
        <v>6602</v>
      </c>
      <c r="I1113" s="46" t="s">
        <v>2</v>
      </c>
      <c r="J1113" s="46" t="s">
        <v>50</v>
      </c>
    </row>
    <row r="1114" spans="1:11" x14ac:dyDescent="0.2">
      <c r="A1114" s="58">
        <f t="shared" si="21"/>
        <v>1106</v>
      </c>
      <c r="B1114" s="11" t="s">
        <v>1896</v>
      </c>
      <c r="C1114" s="11" t="s">
        <v>2090</v>
      </c>
      <c r="D1114" s="15" t="s">
        <v>2123</v>
      </c>
      <c r="E1114" s="55">
        <v>2009.04</v>
      </c>
      <c r="F1114" s="12" t="s">
        <v>460</v>
      </c>
      <c r="G1114" s="13">
        <v>16260</v>
      </c>
      <c r="H1114" s="13">
        <v>31067</v>
      </c>
      <c r="I1114" s="46" t="s">
        <v>2</v>
      </c>
      <c r="J1114" s="46" t="s">
        <v>50</v>
      </c>
    </row>
    <row r="1115" spans="1:11" s="59" customFormat="1" x14ac:dyDescent="0.2">
      <c r="A1115" s="58">
        <f t="shared" si="21"/>
        <v>1107</v>
      </c>
      <c r="B1115" s="11" t="s">
        <v>1897</v>
      </c>
      <c r="C1115" s="11" t="s">
        <v>2090</v>
      </c>
      <c r="D1115" s="15" t="s">
        <v>2123</v>
      </c>
      <c r="E1115" s="56">
        <v>2009.04</v>
      </c>
      <c r="F1115" s="12" t="s">
        <v>461</v>
      </c>
      <c r="G1115" s="13">
        <v>8989</v>
      </c>
      <c r="H1115" s="13">
        <v>17618</v>
      </c>
      <c r="I1115" s="46" t="s">
        <v>2</v>
      </c>
      <c r="J1115" s="46" t="s">
        <v>50</v>
      </c>
      <c r="K1115" s="8"/>
    </row>
    <row r="1116" spans="1:11" s="59" customFormat="1" x14ac:dyDescent="0.2">
      <c r="A1116" s="58">
        <f t="shared" si="21"/>
        <v>1108</v>
      </c>
      <c r="B1116" s="11" t="s">
        <v>1898</v>
      </c>
      <c r="C1116" s="11" t="s">
        <v>2090</v>
      </c>
      <c r="D1116" s="15" t="s">
        <v>2123</v>
      </c>
      <c r="E1116" s="56">
        <v>2009.07</v>
      </c>
      <c r="F1116" s="12" t="s">
        <v>361</v>
      </c>
      <c r="G1116" s="13">
        <v>2698</v>
      </c>
      <c r="H1116" s="13">
        <v>6252</v>
      </c>
      <c r="I1116" s="46" t="s">
        <v>4</v>
      </c>
      <c r="J1116" s="46" t="s">
        <v>50</v>
      </c>
      <c r="K1116" s="8"/>
    </row>
    <row r="1117" spans="1:11" s="59" customFormat="1" x14ac:dyDescent="0.2">
      <c r="A1117" s="58">
        <f t="shared" si="21"/>
        <v>1109</v>
      </c>
      <c r="B1117" s="11" t="s">
        <v>1899</v>
      </c>
      <c r="C1117" s="11" t="s">
        <v>2090</v>
      </c>
      <c r="D1117" s="15" t="s">
        <v>21</v>
      </c>
      <c r="E1117" s="56">
        <v>2009.08</v>
      </c>
      <c r="F1117" s="12" t="s">
        <v>465</v>
      </c>
      <c r="G1117" s="13">
        <v>4718</v>
      </c>
      <c r="H1117" s="13">
        <v>10496</v>
      </c>
      <c r="I1117" s="18" t="s">
        <v>2</v>
      </c>
      <c r="J1117" s="46" t="s">
        <v>50</v>
      </c>
      <c r="K1117" s="8"/>
    </row>
    <row r="1118" spans="1:11" s="59" customFormat="1" x14ac:dyDescent="0.2">
      <c r="A1118" s="58">
        <f t="shared" si="21"/>
        <v>1110</v>
      </c>
      <c r="B1118" s="11" t="s">
        <v>1900</v>
      </c>
      <c r="C1118" s="11" t="s">
        <v>2090</v>
      </c>
      <c r="D1118" s="15" t="s">
        <v>21</v>
      </c>
      <c r="E1118" s="56">
        <v>2009.08</v>
      </c>
      <c r="F1118" s="12" t="s">
        <v>97</v>
      </c>
      <c r="G1118" s="13">
        <v>3761</v>
      </c>
      <c r="H1118" s="13">
        <v>10248</v>
      </c>
      <c r="I1118" s="46" t="s">
        <v>4</v>
      </c>
      <c r="J1118" s="46" t="s">
        <v>50</v>
      </c>
      <c r="K1118" s="8"/>
    </row>
    <row r="1119" spans="1:11" s="59" customFormat="1" x14ac:dyDescent="0.2">
      <c r="A1119" s="58">
        <f t="shared" si="21"/>
        <v>1111</v>
      </c>
      <c r="B1119" s="11" t="s">
        <v>1901</v>
      </c>
      <c r="C1119" s="11" t="s">
        <v>2090</v>
      </c>
      <c r="D1119" s="11" t="s">
        <v>2098</v>
      </c>
      <c r="E1119" s="55" t="s">
        <v>2126</v>
      </c>
      <c r="F1119" s="12" t="s">
        <v>467</v>
      </c>
      <c r="G1119" s="13">
        <v>21734</v>
      </c>
      <c r="H1119" s="13">
        <v>60066</v>
      </c>
      <c r="I1119" s="46" t="s">
        <v>4</v>
      </c>
      <c r="J1119" s="46" t="s">
        <v>50</v>
      </c>
      <c r="K1119" s="8" t="s">
        <v>2127</v>
      </c>
    </row>
    <row r="1120" spans="1:11" s="59" customFormat="1" x14ac:dyDescent="0.2">
      <c r="A1120" s="58">
        <f t="shared" si="21"/>
        <v>1112</v>
      </c>
      <c r="B1120" s="11" t="s">
        <v>1902</v>
      </c>
      <c r="C1120" s="11" t="s">
        <v>2090</v>
      </c>
      <c r="D1120" s="11" t="s">
        <v>21</v>
      </c>
      <c r="E1120" s="55">
        <v>2009.12</v>
      </c>
      <c r="F1120" s="12" t="s">
        <v>470</v>
      </c>
      <c r="G1120" s="13">
        <v>3625</v>
      </c>
      <c r="H1120" s="13">
        <v>10412</v>
      </c>
      <c r="I1120" s="18" t="s">
        <v>987</v>
      </c>
      <c r="J1120" s="46" t="s">
        <v>50</v>
      </c>
      <c r="K1120" s="8"/>
    </row>
    <row r="1121" spans="1:11" s="59" customFormat="1" x14ac:dyDescent="0.2">
      <c r="A1121" s="58">
        <f t="shared" si="21"/>
        <v>1113</v>
      </c>
      <c r="B1121" s="11" t="s">
        <v>1903</v>
      </c>
      <c r="C1121" s="11" t="s">
        <v>2090</v>
      </c>
      <c r="D1121" s="15" t="s">
        <v>2098</v>
      </c>
      <c r="E1121" s="56">
        <v>2010.04</v>
      </c>
      <c r="F1121" s="12" t="s">
        <v>341</v>
      </c>
      <c r="G1121" s="13">
        <v>6761</v>
      </c>
      <c r="H1121" s="13">
        <v>6743</v>
      </c>
      <c r="I1121" s="14" t="s">
        <v>2</v>
      </c>
      <c r="J1121" s="46" t="s">
        <v>50</v>
      </c>
      <c r="K1121" s="8"/>
    </row>
    <row r="1122" spans="1:11" s="59" customFormat="1" x14ac:dyDescent="0.2">
      <c r="A1122" s="58">
        <f t="shared" si="21"/>
        <v>1114</v>
      </c>
      <c r="B1122" s="11" t="s">
        <v>1904</v>
      </c>
      <c r="C1122" s="11" t="s">
        <v>2090</v>
      </c>
      <c r="D1122" s="11" t="s">
        <v>2098</v>
      </c>
      <c r="E1122" s="55">
        <v>2010.04</v>
      </c>
      <c r="F1122" s="12" t="s">
        <v>108</v>
      </c>
      <c r="G1122" s="13">
        <v>4490</v>
      </c>
      <c r="H1122" s="13">
        <v>3871</v>
      </c>
      <c r="I1122" s="18" t="s">
        <v>987</v>
      </c>
      <c r="J1122" s="46" t="s">
        <v>50</v>
      </c>
      <c r="K1122" s="8" t="s">
        <v>2127</v>
      </c>
    </row>
    <row r="1123" spans="1:11" s="59" customFormat="1" x14ac:dyDescent="0.2">
      <c r="A1123" s="58">
        <f t="shared" si="21"/>
        <v>1115</v>
      </c>
      <c r="B1123" s="11" t="s">
        <v>1905</v>
      </c>
      <c r="C1123" s="11" t="s">
        <v>2090</v>
      </c>
      <c r="D1123" s="11" t="s">
        <v>2098</v>
      </c>
      <c r="E1123" s="55">
        <v>2010.06</v>
      </c>
      <c r="F1123" s="12" t="s">
        <v>417</v>
      </c>
      <c r="G1123" s="13">
        <v>9931</v>
      </c>
      <c r="H1123" s="13">
        <v>15318</v>
      </c>
      <c r="I1123" s="14" t="s">
        <v>2</v>
      </c>
      <c r="J1123" s="46" t="s">
        <v>50</v>
      </c>
      <c r="K1123" s="8"/>
    </row>
    <row r="1124" spans="1:11" s="59" customFormat="1" x14ac:dyDescent="0.2">
      <c r="A1124" s="58">
        <f t="shared" si="21"/>
        <v>1116</v>
      </c>
      <c r="B1124" s="11" t="s">
        <v>1336</v>
      </c>
      <c r="C1124" s="11" t="s">
        <v>2090</v>
      </c>
      <c r="D1124" s="15" t="s">
        <v>2131</v>
      </c>
      <c r="E1124" s="56">
        <v>2010.09</v>
      </c>
      <c r="F1124" s="12" t="s">
        <v>428</v>
      </c>
      <c r="G1124" s="13">
        <v>26460</v>
      </c>
      <c r="H1124" s="13">
        <v>56412</v>
      </c>
      <c r="I1124" s="46" t="s">
        <v>4</v>
      </c>
      <c r="J1124" s="46" t="s">
        <v>50</v>
      </c>
      <c r="K1124" s="39"/>
    </row>
    <row r="1125" spans="1:11" s="59" customFormat="1" x14ac:dyDescent="0.2">
      <c r="A1125" s="58">
        <f t="shared" si="21"/>
        <v>1117</v>
      </c>
      <c r="B1125" s="11" t="s">
        <v>1906</v>
      </c>
      <c r="C1125" s="11" t="s">
        <v>2090</v>
      </c>
      <c r="D1125" s="15" t="s">
        <v>2098</v>
      </c>
      <c r="E1125" s="56">
        <v>2010.09</v>
      </c>
      <c r="F1125" s="12" t="s">
        <v>430</v>
      </c>
      <c r="G1125" s="13">
        <v>597</v>
      </c>
      <c r="H1125" s="13">
        <v>658</v>
      </c>
      <c r="I1125" s="57" t="s">
        <v>2</v>
      </c>
      <c r="J1125" s="57" t="s">
        <v>50</v>
      </c>
      <c r="K1125" s="39"/>
    </row>
    <row r="1126" spans="1:11" s="59" customFormat="1" x14ac:dyDescent="0.2">
      <c r="A1126" s="58">
        <f t="shared" si="21"/>
        <v>1118</v>
      </c>
      <c r="B1126" s="11" t="s">
        <v>2144</v>
      </c>
      <c r="C1126" s="11" t="s">
        <v>2090</v>
      </c>
      <c r="D1126" s="15" t="s">
        <v>2098</v>
      </c>
      <c r="E1126" s="56">
        <v>2011.08</v>
      </c>
      <c r="F1126" s="12" t="s">
        <v>381</v>
      </c>
      <c r="G1126" s="13">
        <v>14130</v>
      </c>
      <c r="H1126" s="13">
        <v>29563</v>
      </c>
      <c r="I1126" s="46" t="s">
        <v>4</v>
      </c>
      <c r="J1126" s="46" t="s">
        <v>50</v>
      </c>
      <c r="K1126" s="8"/>
    </row>
    <row r="1127" spans="1:11" s="59" customFormat="1" x14ac:dyDescent="0.2">
      <c r="A1127" s="58">
        <f t="shared" si="21"/>
        <v>1119</v>
      </c>
      <c r="B1127" s="11" t="s">
        <v>2162</v>
      </c>
      <c r="C1127" s="11" t="s">
        <v>2090</v>
      </c>
      <c r="D1127" s="15" t="s">
        <v>2163</v>
      </c>
      <c r="E1127" s="56">
        <v>2011.12</v>
      </c>
      <c r="F1127" s="12" t="s">
        <v>397</v>
      </c>
      <c r="G1127" s="13">
        <v>2695</v>
      </c>
      <c r="H1127" s="13">
        <v>2981</v>
      </c>
      <c r="I1127" s="46" t="s">
        <v>4</v>
      </c>
      <c r="J1127" s="46" t="s">
        <v>50</v>
      </c>
      <c r="K1127" s="8"/>
    </row>
    <row r="1128" spans="1:11" s="59" customFormat="1" x14ac:dyDescent="0.2">
      <c r="A1128" s="58">
        <f t="shared" si="21"/>
        <v>1120</v>
      </c>
      <c r="B1128" s="11" t="s">
        <v>1907</v>
      </c>
      <c r="C1128" s="11" t="s">
        <v>2090</v>
      </c>
      <c r="D1128" s="15" t="s">
        <v>2098</v>
      </c>
      <c r="E1128" s="56">
        <v>2012.01</v>
      </c>
      <c r="F1128" s="12" t="s">
        <v>398</v>
      </c>
      <c r="G1128" s="13">
        <v>18116</v>
      </c>
      <c r="H1128" s="13">
        <v>30477</v>
      </c>
      <c r="I1128" s="46" t="s">
        <v>4</v>
      </c>
      <c r="J1128" s="46" t="s">
        <v>50</v>
      </c>
      <c r="K1128" s="8"/>
    </row>
    <row r="1129" spans="1:11" s="59" customFormat="1" x14ac:dyDescent="0.2">
      <c r="A1129" s="58">
        <f t="shared" si="21"/>
        <v>1121</v>
      </c>
      <c r="B1129" s="11" t="s">
        <v>1908</v>
      </c>
      <c r="C1129" s="11" t="s">
        <v>2090</v>
      </c>
      <c r="D1129" s="15" t="s">
        <v>2098</v>
      </c>
      <c r="E1129" s="56">
        <v>2012.02</v>
      </c>
      <c r="F1129" s="12" t="s">
        <v>496</v>
      </c>
      <c r="G1129" s="13">
        <v>13055</v>
      </c>
      <c r="H1129" s="13">
        <v>19716</v>
      </c>
      <c r="I1129" s="14" t="s">
        <v>2167</v>
      </c>
      <c r="J1129" s="46" t="s">
        <v>50</v>
      </c>
      <c r="K1129" s="8"/>
    </row>
    <row r="1130" spans="1:11" s="59" customFormat="1" x14ac:dyDescent="0.2">
      <c r="A1130" s="58">
        <f t="shared" si="21"/>
        <v>1122</v>
      </c>
      <c r="B1130" s="11" t="s">
        <v>1909</v>
      </c>
      <c r="C1130" s="11" t="s">
        <v>2090</v>
      </c>
      <c r="D1130" s="15" t="s">
        <v>2098</v>
      </c>
      <c r="E1130" s="56">
        <v>2012.02</v>
      </c>
      <c r="F1130" s="12" t="s">
        <v>401</v>
      </c>
      <c r="G1130" s="13">
        <v>12475</v>
      </c>
      <c r="H1130" s="13">
        <v>20037</v>
      </c>
      <c r="I1130" s="14" t="s">
        <v>2119</v>
      </c>
      <c r="J1130" s="46" t="s">
        <v>50</v>
      </c>
      <c r="K1130" s="8"/>
    </row>
    <row r="1131" spans="1:11" s="59" customFormat="1" x14ac:dyDescent="0.2">
      <c r="A1131" s="58">
        <f t="shared" si="21"/>
        <v>1123</v>
      </c>
      <c r="B1131" s="11" t="s">
        <v>1910</v>
      </c>
      <c r="C1131" s="11" t="s">
        <v>2090</v>
      </c>
      <c r="D1131" s="15" t="s">
        <v>2098</v>
      </c>
      <c r="E1131" s="55">
        <v>2012.05</v>
      </c>
      <c r="F1131" s="12" t="s">
        <v>410</v>
      </c>
      <c r="G1131" s="13">
        <v>7627</v>
      </c>
      <c r="H1131" s="13">
        <v>15293</v>
      </c>
      <c r="I1131" s="14" t="s">
        <v>855</v>
      </c>
      <c r="J1131" s="46" t="s">
        <v>50</v>
      </c>
      <c r="K1131" s="8"/>
    </row>
    <row r="1132" spans="1:11" s="59" customFormat="1" x14ac:dyDescent="0.2">
      <c r="A1132" s="58">
        <f t="shared" si="21"/>
        <v>1124</v>
      </c>
      <c r="B1132" s="11" t="s">
        <v>2174</v>
      </c>
      <c r="C1132" s="11" t="s">
        <v>2090</v>
      </c>
      <c r="D1132" s="15" t="s">
        <v>2098</v>
      </c>
      <c r="E1132" s="55">
        <v>2012.06</v>
      </c>
      <c r="F1132" s="12" t="s">
        <v>296</v>
      </c>
      <c r="G1132" s="13">
        <v>22931</v>
      </c>
      <c r="H1132" s="13">
        <v>33394</v>
      </c>
      <c r="I1132" s="14" t="s">
        <v>2</v>
      </c>
      <c r="J1132" s="46" t="s">
        <v>50</v>
      </c>
      <c r="K1132" s="8"/>
    </row>
    <row r="1133" spans="1:11" s="59" customFormat="1" x14ac:dyDescent="0.2">
      <c r="A1133" s="58">
        <f t="shared" si="21"/>
        <v>1125</v>
      </c>
      <c r="B1133" s="11" t="s">
        <v>1911</v>
      </c>
      <c r="C1133" s="11" t="s">
        <v>2090</v>
      </c>
      <c r="D1133" s="15" t="s">
        <v>2122</v>
      </c>
      <c r="E1133" s="55">
        <v>2012.06</v>
      </c>
      <c r="F1133" s="12" t="s">
        <v>296</v>
      </c>
      <c r="G1133" s="13">
        <v>760</v>
      </c>
      <c r="H1133" s="13">
        <v>1084</v>
      </c>
      <c r="I1133" s="14" t="s">
        <v>2</v>
      </c>
      <c r="J1133" s="46" t="s">
        <v>50</v>
      </c>
      <c r="K1133" s="8"/>
    </row>
    <row r="1134" spans="1:11" s="59" customFormat="1" x14ac:dyDescent="0.2">
      <c r="A1134" s="58">
        <f t="shared" si="21"/>
        <v>1126</v>
      </c>
      <c r="B1134" s="15" t="s">
        <v>1912</v>
      </c>
      <c r="C1134" s="11" t="s">
        <v>2090</v>
      </c>
      <c r="D1134" s="15" t="s">
        <v>2098</v>
      </c>
      <c r="E1134" s="55">
        <v>2013.01</v>
      </c>
      <c r="F1134" s="12" t="s">
        <v>367</v>
      </c>
      <c r="G1134" s="13">
        <v>1328</v>
      </c>
      <c r="H1134" s="13">
        <v>2180</v>
      </c>
      <c r="I1134" s="14" t="s">
        <v>2119</v>
      </c>
      <c r="J1134" s="46" t="s">
        <v>50</v>
      </c>
      <c r="K1134" s="8"/>
    </row>
    <row r="1135" spans="1:11" x14ac:dyDescent="0.2">
      <c r="A1135" s="58">
        <f t="shared" si="21"/>
        <v>1127</v>
      </c>
      <c r="B1135" s="15" t="s">
        <v>1913</v>
      </c>
      <c r="C1135" s="15" t="s">
        <v>2090</v>
      </c>
      <c r="D1135" s="15" t="s">
        <v>2098</v>
      </c>
      <c r="E1135" s="55">
        <v>2013.07</v>
      </c>
      <c r="F1135" s="12" t="s">
        <v>296</v>
      </c>
      <c r="G1135" s="13">
        <v>26526</v>
      </c>
      <c r="H1135" s="13">
        <v>56146</v>
      </c>
      <c r="I1135" s="14" t="s">
        <v>2189</v>
      </c>
      <c r="J1135" s="46" t="s">
        <v>50</v>
      </c>
    </row>
    <row r="1136" spans="1:11" x14ac:dyDescent="0.2">
      <c r="A1136" s="58">
        <f t="shared" si="21"/>
        <v>1128</v>
      </c>
      <c r="B1136" s="15" t="s">
        <v>1914</v>
      </c>
      <c r="C1136" s="15" t="s">
        <v>2090</v>
      </c>
      <c r="D1136" s="15" t="s">
        <v>2098</v>
      </c>
      <c r="E1136" s="55">
        <v>2013.08</v>
      </c>
      <c r="F1136" s="12" t="s">
        <v>498</v>
      </c>
      <c r="G1136" s="13">
        <v>8850</v>
      </c>
      <c r="H1136" s="13">
        <v>13468</v>
      </c>
      <c r="I1136" s="14" t="s">
        <v>2119</v>
      </c>
      <c r="J1136" s="46" t="s">
        <v>50</v>
      </c>
    </row>
    <row r="1137" spans="1:11" x14ac:dyDescent="0.2">
      <c r="A1137" s="58">
        <f t="shared" si="21"/>
        <v>1129</v>
      </c>
      <c r="B1137" s="15" t="s">
        <v>1915</v>
      </c>
      <c r="C1137" s="15" t="s">
        <v>2090</v>
      </c>
      <c r="D1137" s="15" t="s">
        <v>2098</v>
      </c>
      <c r="E1137" s="55">
        <v>2013.09</v>
      </c>
      <c r="F1137" s="12" t="s">
        <v>261</v>
      </c>
      <c r="G1137" s="13">
        <v>21848</v>
      </c>
      <c r="H1137" s="13">
        <v>52791</v>
      </c>
      <c r="I1137" s="14" t="s">
        <v>2211</v>
      </c>
      <c r="J1137" s="46" t="s">
        <v>50</v>
      </c>
    </row>
    <row r="1138" spans="1:11" x14ac:dyDescent="0.2">
      <c r="A1138" s="58">
        <f t="shared" si="21"/>
        <v>1130</v>
      </c>
      <c r="B1138" s="15" t="s">
        <v>1916</v>
      </c>
      <c r="C1138" s="11" t="s">
        <v>2090</v>
      </c>
      <c r="D1138" s="15" t="s">
        <v>2098</v>
      </c>
      <c r="E1138" s="56">
        <v>2014.01</v>
      </c>
      <c r="F1138" s="42" t="s">
        <v>309</v>
      </c>
      <c r="G1138" s="43">
        <v>8728</v>
      </c>
      <c r="H1138" s="13">
        <v>14712</v>
      </c>
      <c r="I1138" s="14" t="s">
        <v>2189</v>
      </c>
      <c r="J1138" s="46" t="s">
        <v>50</v>
      </c>
      <c r="K1138" s="9"/>
    </row>
    <row r="1139" spans="1:11" x14ac:dyDescent="0.2">
      <c r="A1139" s="58">
        <f t="shared" si="21"/>
        <v>1131</v>
      </c>
      <c r="B1139" s="15" t="s">
        <v>1917</v>
      </c>
      <c r="C1139" s="11" t="s">
        <v>2090</v>
      </c>
      <c r="D1139" s="15" t="s">
        <v>2098</v>
      </c>
      <c r="E1139" s="56">
        <v>2014.03</v>
      </c>
      <c r="F1139" s="42" t="s">
        <v>318</v>
      </c>
      <c r="G1139" s="43">
        <v>6305</v>
      </c>
      <c r="H1139" s="13">
        <v>12550</v>
      </c>
      <c r="I1139" s="14" t="s">
        <v>2189</v>
      </c>
      <c r="J1139" s="46" t="s">
        <v>50</v>
      </c>
      <c r="K1139" s="9"/>
    </row>
    <row r="1140" spans="1:11" x14ac:dyDescent="0.2">
      <c r="A1140" s="58">
        <f t="shared" si="21"/>
        <v>1132</v>
      </c>
      <c r="B1140" s="15" t="s">
        <v>1918</v>
      </c>
      <c r="C1140" s="15" t="s">
        <v>2090</v>
      </c>
      <c r="D1140" s="15" t="s">
        <v>2098</v>
      </c>
      <c r="E1140" s="56">
        <v>2014.05</v>
      </c>
      <c r="F1140" s="42" t="s">
        <v>324</v>
      </c>
      <c r="G1140" s="43">
        <v>14721</v>
      </c>
      <c r="H1140" s="13">
        <v>46379</v>
      </c>
      <c r="I1140" s="14" t="s">
        <v>2</v>
      </c>
      <c r="J1140" s="46" t="s">
        <v>50</v>
      </c>
      <c r="K1140" s="8" t="s">
        <v>2249</v>
      </c>
    </row>
    <row r="1141" spans="1:11" s="59" customFormat="1" x14ac:dyDescent="0.2">
      <c r="A1141" s="58">
        <f t="shared" si="21"/>
        <v>1133</v>
      </c>
      <c r="B1141" s="11" t="s">
        <v>1919</v>
      </c>
      <c r="C1141" s="11" t="s">
        <v>2090</v>
      </c>
      <c r="D1141" s="11" t="s">
        <v>2098</v>
      </c>
      <c r="E1141" s="56">
        <v>2014.07</v>
      </c>
      <c r="F1141" s="12" t="s">
        <v>333</v>
      </c>
      <c r="G1141" s="13">
        <v>10514</v>
      </c>
      <c r="H1141" s="13">
        <v>20350</v>
      </c>
      <c r="I1141" s="14" t="s">
        <v>2121</v>
      </c>
      <c r="J1141" s="46" t="s">
        <v>50</v>
      </c>
      <c r="K1141" s="8"/>
    </row>
    <row r="1142" spans="1:11" s="59" customFormat="1" x14ac:dyDescent="0.2">
      <c r="A1142" s="58">
        <f t="shared" si="21"/>
        <v>1134</v>
      </c>
      <c r="B1142" s="11" t="s">
        <v>1920</v>
      </c>
      <c r="C1142" s="11" t="s">
        <v>2090</v>
      </c>
      <c r="D1142" s="11" t="s">
        <v>2257</v>
      </c>
      <c r="E1142" s="56">
        <v>2014.07</v>
      </c>
      <c r="F1142" s="12" t="s">
        <v>333</v>
      </c>
      <c r="G1142" s="13">
        <v>6262</v>
      </c>
      <c r="H1142" s="13">
        <v>11582</v>
      </c>
      <c r="I1142" s="14" t="s">
        <v>2119</v>
      </c>
      <c r="J1142" s="46" t="s">
        <v>50</v>
      </c>
      <c r="K1142" s="8"/>
    </row>
    <row r="1143" spans="1:11" s="59" customFormat="1" x14ac:dyDescent="0.2">
      <c r="A1143" s="58">
        <f t="shared" si="21"/>
        <v>1135</v>
      </c>
      <c r="B1143" s="11" t="s">
        <v>1921</v>
      </c>
      <c r="C1143" s="11" t="s">
        <v>2090</v>
      </c>
      <c r="D1143" s="11" t="s">
        <v>2098</v>
      </c>
      <c r="E1143" s="56">
        <v>2014.08</v>
      </c>
      <c r="F1143" s="12" t="s">
        <v>100</v>
      </c>
      <c r="G1143" s="13">
        <v>11586</v>
      </c>
      <c r="H1143" s="13">
        <v>18451</v>
      </c>
      <c r="I1143" s="14" t="s">
        <v>2259</v>
      </c>
      <c r="J1143" s="46" t="s">
        <v>50</v>
      </c>
      <c r="K1143" s="8"/>
    </row>
    <row r="1144" spans="1:11" s="59" customFormat="1" x14ac:dyDescent="0.2">
      <c r="A1144" s="58">
        <f t="shared" si="21"/>
        <v>1136</v>
      </c>
      <c r="B1144" s="11" t="s">
        <v>1922</v>
      </c>
      <c r="C1144" s="11" t="s">
        <v>2090</v>
      </c>
      <c r="D1144" s="11" t="s">
        <v>2118</v>
      </c>
      <c r="E1144" s="56">
        <v>2014.12</v>
      </c>
      <c r="F1144" s="12" t="s">
        <v>234</v>
      </c>
      <c r="G1144" s="13">
        <v>7034</v>
      </c>
      <c r="H1144" s="13">
        <v>12221</v>
      </c>
      <c r="I1144" s="14" t="s">
        <v>2274</v>
      </c>
      <c r="J1144" s="46" t="s">
        <v>50</v>
      </c>
      <c r="K1144" s="8"/>
    </row>
    <row r="1145" spans="1:11" s="59" customFormat="1" x14ac:dyDescent="0.2">
      <c r="A1145" s="58">
        <f t="shared" si="21"/>
        <v>1137</v>
      </c>
      <c r="B1145" s="11" t="s">
        <v>2275</v>
      </c>
      <c r="C1145" s="11" t="s">
        <v>2090</v>
      </c>
      <c r="D1145" s="11" t="s">
        <v>2098</v>
      </c>
      <c r="E1145" s="56">
        <v>2015.01</v>
      </c>
      <c r="F1145" s="12" t="s">
        <v>234</v>
      </c>
      <c r="G1145" s="13">
        <v>137</v>
      </c>
      <c r="H1145" s="13">
        <v>280</v>
      </c>
      <c r="I1145" s="14" t="s">
        <v>2276</v>
      </c>
      <c r="J1145" s="46" t="s">
        <v>50</v>
      </c>
      <c r="K1145" s="8"/>
    </row>
    <row r="1146" spans="1:11" s="59" customFormat="1" x14ac:dyDescent="0.2">
      <c r="A1146" s="58">
        <f t="shared" si="21"/>
        <v>1138</v>
      </c>
      <c r="B1146" s="15" t="s">
        <v>1923</v>
      </c>
      <c r="C1146" s="11" t="s">
        <v>2090</v>
      </c>
      <c r="D1146" s="15" t="s">
        <v>2098</v>
      </c>
      <c r="E1146" s="56">
        <v>2015.04</v>
      </c>
      <c r="F1146" s="16" t="s">
        <v>259</v>
      </c>
      <c r="G1146" s="17">
        <v>4127</v>
      </c>
      <c r="H1146" s="17">
        <v>8816</v>
      </c>
      <c r="I1146" s="18" t="s">
        <v>2119</v>
      </c>
      <c r="J1146" s="52" t="s">
        <v>50</v>
      </c>
      <c r="K1146" s="10"/>
    </row>
    <row r="1147" spans="1:11" s="59" customFormat="1" x14ac:dyDescent="0.2">
      <c r="A1147" s="58">
        <f t="shared" si="21"/>
        <v>1139</v>
      </c>
      <c r="B1147" s="15" t="s">
        <v>1924</v>
      </c>
      <c r="C1147" s="15" t="s">
        <v>2090</v>
      </c>
      <c r="D1147" s="15" t="s">
        <v>2098</v>
      </c>
      <c r="E1147" s="56">
        <v>2015.05</v>
      </c>
      <c r="F1147" s="16" t="s">
        <v>262</v>
      </c>
      <c r="G1147" s="17">
        <v>9713</v>
      </c>
      <c r="H1147" s="17">
        <v>16251</v>
      </c>
      <c r="I1147" s="18" t="s">
        <v>2288</v>
      </c>
      <c r="J1147" s="52" t="s">
        <v>50</v>
      </c>
      <c r="K1147" s="9"/>
    </row>
    <row r="1148" spans="1:11" s="59" customFormat="1" x14ac:dyDescent="0.2">
      <c r="A1148" s="58">
        <f t="shared" si="21"/>
        <v>1140</v>
      </c>
      <c r="B1148" s="15" t="s">
        <v>1925</v>
      </c>
      <c r="C1148" s="15" t="s">
        <v>2090</v>
      </c>
      <c r="D1148" s="15" t="s">
        <v>2118</v>
      </c>
      <c r="E1148" s="56">
        <v>2015.06</v>
      </c>
      <c r="F1148" s="16" t="s">
        <v>266</v>
      </c>
      <c r="G1148" s="17">
        <v>18028</v>
      </c>
      <c r="H1148" s="17">
        <v>25331</v>
      </c>
      <c r="I1148" s="18" t="s">
        <v>2119</v>
      </c>
      <c r="J1148" s="52" t="s">
        <v>50</v>
      </c>
      <c r="K1148" s="10"/>
    </row>
    <row r="1149" spans="1:11" x14ac:dyDescent="0.2">
      <c r="A1149" s="58">
        <f t="shared" si="21"/>
        <v>1141</v>
      </c>
      <c r="B1149" s="15" t="s">
        <v>1926</v>
      </c>
      <c r="C1149" s="15" t="s">
        <v>2090</v>
      </c>
      <c r="D1149" s="15" t="s">
        <v>2301</v>
      </c>
      <c r="E1149" s="56">
        <v>2015.07</v>
      </c>
      <c r="F1149" s="16" t="s">
        <v>85</v>
      </c>
      <c r="G1149" s="17">
        <v>9452</v>
      </c>
      <c r="H1149" s="17">
        <v>15471</v>
      </c>
      <c r="I1149" s="18" t="s">
        <v>2189</v>
      </c>
      <c r="J1149" s="52" t="s">
        <v>50</v>
      </c>
      <c r="K1149" s="10"/>
    </row>
    <row r="1150" spans="1:11" x14ac:dyDescent="0.2">
      <c r="A1150" s="58">
        <f t="shared" si="21"/>
        <v>1142</v>
      </c>
      <c r="B1150" s="15" t="s">
        <v>1927</v>
      </c>
      <c r="C1150" s="15" t="s">
        <v>2090</v>
      </c>
      <c r="D1150" s="15" t="s">
        <v>2163</v>
      </c>
      <c r="E1150" s="56">
        <v>2016.03</v>
      </c>
      <c r="F1150" s="16" t="s">
        <v>244</v>
      </c>
      <c r="G1150" s="17">
        <v>7040</v>
      </c>
      <c r="H1150" s="17">
        <v>13569</v>
      </c>
      <c r="I1150" s="18" t="s">
        <v>2189</v>
      </c>
      <c r="J1150" s="52" t="s">
        <v>50</v>
      </c>
      <c r="K1150" s="10"/>
    </row>
    <row r="1151" spans="1:11" x14ac:dyDescent="0.2">
      <c r="A1151" s="58">
        <f t="shared" si="21"/>
        <v>1143</v>
      </c>
      <c r="B1151" s="15" t="s">
        <v>1928</v>
      </c>
      <c r="C1151" s="15" t="s">
        <v>2090</v>
      </c>
      <c r="D1151" s="15" t="s">
        <v>2098</v>
      </c>
      <c r="E1151" s="56">
        <v>2016.04</v>
      </c>
      <c r="F1151" s="16" t="s">
        <v>197</v>
      </c>
      <c r="G1151" s="17">
        <v>6287</v>
      </c>
      <c r="H1151" s="17">
        <v>12929</v>
      </c>
      <c r="I1151" s="18" t="s">
        <v>2171</v>
      </c>
      <c r="J1151" s="52" t="s">
        <v>50</v>
      </c>
      <c r="K1151" s="9" t="s">
        <v>2336</v>
      </c>
    </row>
    <row r="1152" spans="1:11" x14ac:dyDescent="0.2">
      <c r="A1152" s="58">
        <f t="shared" si="21"/>
        <v>1144</v>
      </c>
      <c r="B1152" s="15" t="s">
        <v>1929</v>
      </c>
      <c r="C1152" s="15" t="s">
        <v>2090</v>
      </c>
      <c r="D1152" s="15" t="s">
        <v>2098</v>
      </c>
      <c r="E1152" s="56">
        <v>2016.08</v>
      </c>
      <c r="F1152" s="16" t="s">
        <v>217</v>
      </c>
      <c r="G1152" s="17">
        <v>11351</v>
      </c>
      <c r="H1152" s="17">
        <v>22775</v>
      </c>
      <c r="I1152" s="18" t="s">
        <v>2225</v>
      </c>
      <c r="J1152" s="52" t="s">
        <v>50</v>
      </c>
      <c r="K1152" s="9"/>
    </row>
    <row r="1153" spans="1:11" x14ac:dyDescent="0.2">
      <c r="A1153" s="58">
        <f t="shared" si="21"/>
        <v>1145</v>
      </c>
      <c r="B1153" s="15" t="s">
        <v>1930</v>
      </c>
      <c r="C1153" s="15" t="s">
        <v>2090</v>
      </c>
      <c r="D1153" s="15" t="s">
        <v>2098</v>
      </c>
      <c r="E1153" s="56">
        <v>2016.08</v>
      </c>
      <c r="F1153" s="16" t="s">
        <v>221</v>
      </c>
      <c r="G1153" s="17">
        <v>1674</v>
      </c>
      <c r="H1153" s="17">
        <v>3001</v>
      </c>
      <c r="I1153" s="18" t="s">
        <v>2119</v>
      </c>
      <c r="J1153" s="52" t="s">
        <v>50</v>
      </c>
      <c r="K1153" s="9"/>
    </row>
    <row r="1154" spans="1:11" x14ac:dyDescent="0.2">
      <c r="A1154" s="58">
        <f t="shared" si="21"/>
        <v>1146</v>
      </c>
      <c r="B1154" s="15" t="s">
        <v>1931</v>
      </c>
      <c r="C1154" s="15" t="s">
        <v>2090</v>
      </c>
      <c r="D1154" s="15" t="s">
        <v>2363</v>
      </c>
      <c r="E1154" s="56" t="s">
        <v>892</v>
      </c>
      <c r="F1154" s="16" t="s">
        <v>88</v>
      </c>
      <c r="G1154" s="17">
        <v>5579</v>
      </c>
      <c r="H1154" s="17">
        <v>15775</v>
      </c>
      <c r="I1154" s="18" t="s">
        <v>4</v>
      </c>
      <c r="J1154" s="52" t="s">
        <v>50</v>
      </c>
      <c r="K1154" s="9" t="s">
        <v>2246</v>
      </c>
    </row>
    <row r="1155" spans="1:11" x14ac:dyDescent="0.2">
      <c r="A1155" s="58">
        <f t="shared" si="21"/>
        <v>1147</v>
      </c>
      <c r="B1155" s="15" t="s">
        <v>1929</v>
      </c>
      <c r="C1155" s="15" t="s">
        <v>2090</v>
      </c>
      <c r="D1155" s="19" t="s">
        <v>2098</v>
      </c>
      <c r="E1155" s="56">
        <v>2016.11</v>
      </c>
      <c r="F1155" s="16" t="s">
        <v>173</v>
      </c>
      <c r="G1155" s="20">
        <v>147</v>
      </c>
      <c r="H1155" s="21">
        <v>367</v>
      </c>
      <c r="I1155" s="22" t="s">
        <v>2113</v>
      </c>
      <c r="J1155" s="22" t="s">
        <v>2113</v>
      </c>
      <c r="K1155" s="10"/>
    </row>
    <row r="1156" spans="1:11" x14ac:dyDescent="0.2">
      <c r="A1156" s="58">
        <f t="shared" si="21"/>
        <v>1148</v>
      </c>
      <c r="B1156" s="15" t="s">
        <v>1932</v>
      </c>
      <c r="C1156" s="15" t="s">
        <v>2090</v>
      </c>
      <c r="D1156" s="15" t="s">
        <v>2098</v>
      </c>
      <c r="E1156" s="56">
        <v>2017.02</v>
      </c>
      <c r="F1156" s="16" t="s">
        <v>149</v>
      </c>
      <c r="G1156" s="20">
        <v>10149</v>
      </c>
      <c r="H1156" s="17">
        <v>21584</v>
      </c>
      <c r="I1156" s="18" t="s">
        <v>4</v>
      </c>
      <c r="J1156" s="22" t="s">
        <v>50</v>
      </c>
      <c r="K1156" s="10"/>
    </row>
    <row r="1157" spans="1:11" x14ac:dyDescent="0.2">
      <c r="A1157" s="58">
        <f t="shared" si="21"/>
        <v>1149</v>
      </c>
      <c r="B1157" s="15" t="s">
        <v>2401</v>
      </c>
      <c r="C1157" s="15" t="s">
        <v>2090</v>
      </c>
      <c r="D1157" s="15" t="s">
        <v>2098</v>
      </c>
      <c r="E1157" s="56">
        <v>2017.03</v>
      </c>
      <c r="F1157" s="16" t="s">
        <v>147</v>
      </c>
      <c r="G1157" s="17">
        <v>8466</v>
      </c>
      <c r="H1157" s="17">
        <v>16020</v>
      </c>
      <c r="I1157" s="22" t="s">
        <v>2178</v>
      </c>
      <c r="J1157" s="22" t="s">
        <v>50</v>
      </c>
      <c r="K1157" s="10"/>
    </row>
    <row r="1158" spans="1:11" x14ac:dyDescent="0.2">
      <c r="A1158" s="58">
        <f t="shared" si="21"/>
        <v>1150</v>
      </c>
      <c r="B1158" s="15" t="s">
        <v>1933</v>
      </c>
      <c r="C1158" s="25" t="s">
        <v>2090</v>
      </c>
      <c r="D1158" s="15" t="s">
        <v>2098</v>
      </c>
      <c r="E1158" s="56">
        <v>2017.05</v>
      </c>
      <c r="F1158" s="16" t="s">
        <v>118</v>
      </c>
      <c r="G1158" s="17">
        <v>1622</v>
      </c>
      <c r="H1158" s="17">
        <v>3502</v>
      </c>
      <c r="I1158" s="18" t="s">
        <v>2119</v>
      </c>
      <c r="J1158" s="22" t="s">
        <v>50</v>
      </c>
      <c r="K1158" s="10"/>
    </row>
    <row r="1159" spans="1:11" x14ac:dyDescent="0.2">
      <c r="A1159" s="58">
        <f t="shared" si="21"/>
        <v>1151</v>
      </c>
      <c r="B1159" s="25" t="s">
        <v>1934</v>
      </c>
      <c r="C1159" s="25" t="s">
        <v>2090</v>
      </c>
      <c r="D1159" s="15" t="s">
        <v>2432</v>
      </c>
      <c r="E1159" s="56">
        <v>2017.07</v>
      </c>
      <c r="F1159" s="16" t="s">
        <v>103</v>
      </c>
      <c r="G1159" s="17">
        <v>14104</v>
      </c>
      <c r="H1159" s="17">
        <v>29392</v>
      </c>
      <c r="I1159" s="18" t="s">
        <v>71</v>
      </c>
      <c r="J1159" s="52" t="s">
        <v>50</v>
      </c>
      <c r="K1159" s="10"/>
    </row>
    <row r="1160" spans="1:11" x14ac:dyDescent="0.2">
      <c r="A1160" s="58">
        <f t="shared" si="21"/>
        <v>1152</v>
      </c>
      <c r="B1160" s="25" t="s">
        <v>73</v>
      </c>
      <c r="C1160" s="25" t="s">
        <v>2090</v>
      </c>
      <c r="D1160" s="15" t="s">
        <v>2098</v>
      </c>
      <c r="E1160" s="56">
        <v>2017.07</v>
      </c>
      <c r="F1160" s="16" t="s">
        <v>87</v>
      </c>
      <c r="G1160" s="17">
        <v>13097</v>
      </c>
      <c r="H1160" s="17">
        <v>15986</v>
      </c>
      <c r="I1160" s="18" t="s">
        <v>2119</v>
      </c>
      <c r="J1160" s="52" t="s">
        <v>50</v>
      </c>
      <c r="K1160" s="10"/>
    </row>
    <row r="1161" spans="1:11" x14ac:dyDescent="0.2">
      <c r="A1161" s="58">
        <f t="shared" si="21"/>
        <v>1153</v>
      </c>
      <c r="B1161" s="25" t="s">
        <v>1935</v>
      </c>
      <c r="C1161" s="25" t="s">
        <v>2090</v>
      </c>
      <c r="D1161" s="15" t="s">
        <v>2098</v>
      </c>
      <c r="E1161" s="56">
        <v>2017.07</v>
      </c>
      <c r="F1161" s="16" t="s">
        <v>84</v>
      </c>
      <c r="G1161" s="17">
        <v>10251</v>
      </c>
      <c r="H1161" s="17">
        <v>9014</v>
      </c>
      <c r="I1161" s="18" t="s">
        <v>2119</v>
      </c>
      <c r="J1161" s="52" t="s">
        <v>50</v>
      </c>
      <c r="K1161" s="10"/>
    </row>
    <row r="1162" spans="1:11" x14ac:dyDescent="0.2">
      <c r="A1162" s="58">
        <f t="shared" ref="A1162:A1231" si="22">ROW()-8</f>
        <v>1154</v>
      </c>
      <c r="B1162" s="25" t="s">
        <v>1936</v>
      </c>
      <c r="C1162" s="25" t="s">
        <v>2090</v>
      </c>
      <c r="D1162" s="15" t="s">
        <v>2098</v>
      </c>
      <c r="E1162" s="56">
        <v>2017.08</v>
      </c>
      <c r="F1162" s="16" t="s">
        <v>82</v>
      </c>
      <c r="G1162" s="17">
        <v>3499</v>
      </c>
      <c r="H1162" s="17">
        <v>6999</v>
      </c>
      <c r="I1162" s="18" t="s">
        <v>2</v>
      </c>
      <c r="J1162" s="52" t="s">
        <v>50</v>
      </c>
      <c r="K1162" s="10"/>
    </row>
    <row r="1163" spans="1:11" x14ac:dyDescent="0.2">
      <c r="A1163" s="58">
        <f t="shared" si="22"/>
        <v>1155</v>
      </c>
      <c r="B1163" s="25" t="s">
        <v>1937</v>
      </c>
      <c r="C1163" s="25" t="s">
        <v>2090</v>
      </c>
      <c r="D1163" s="15" t="s">
        <v>2098</v>
      </c>
      <c r="E1163" s="56">
        <v>2017.12</v>
      </c>
      <c r="F1163" s="26" t="s">
        <v>2467</v>
      </c>
      <c r="G1163" s="17">
        <v>1576</v>
      </c>
      <c r="H1163" s="17">
        <v>2796</v>
      </c>
      <c r="I1163" s="18" t="s">
        <v>2158</v>
      </c>
      <c r="J1163" s="52" t="s">
        <v>50</v>
      </c>
      <c r="K1163" s="10" t="s">
        <v>2200</v>
      </c>
    </row>
    <row r="1164" spans="1:11" x14ac:dyDescent="0.2">
      <c r="A1164" s="58">
        <f t="shared" si="22"/>
        <v>1156</v>
      </c>
      <c r="B1164" s="15" t="s">
        <v>1938</v>
      </c>
      <c r="C1164" s="15" t="s">
        <v>2090</v>
      </c>
      <c r="D1164" s="15" t="s">
        <v>2098</v>
      </c>
      <c r="E1164" s="56">
        <v>2018.06</v>
      </c>
      <c r="F1164" s="16" t="s">
        <v>2512</v>
      </c>
      <c r="G1164" s="17">
        <v>10227</v>
      </c>
      <c r="H1164" s="17">
        <v>19414</v>
      </c>
      <c r="I1164" s="18" t="s">
        <v>40</v>
      </c>
      <c r="J1164" s="52" t="s">
        <v>2092</v>
      </c>
      <c r="K1164" s="10"/>
    </row>
    <row r="1165" spans="1:11" x14ac:dyDescent="0.2">
      <c r="A1165" s="58">
        <f t="shared" si="22"/>
        <v>1157</v>
      </c>
      <c r="B1165" s="27" t="s">
        <v>1939</v>
      </c>
      <c r="C1165" s="28" t="s">
        <v>2090</v>
      </c>
      <c r="D1165" s="28" t="s">
        <v>2098</v>
      </c>
      <c r="E1165" s="68">
        <v>2018.07</v>
      </c>
      <c r="F1165" s="29" t="s">
        <v>2528</v>
      </c>
      <c r="G1165" s="30">
        <v>20176</v>
      </c>
      <c r="H1165" s="30">
        <v>40027</v>
      </c>
      <c r="I1165" s="31" t="s">
        <v>2119</v>
      </c>
      <c r="J1165" s="82" t="s">
        <v>2092</v>
      </c>
      <c r="K1165" s="10" t="s">
        <v>2466</v>
      </c>
    </row>
    <row r="1166" spans="1:11" x14ac:dyDescent="0.2">
      <c r="A1166" s="58">
        <f t="shared" si="22"/>
        <v>1158</v>
      </c>
      <c r="B1166" s="25" t="s">
        <v>556</v>
      </c>
      <c r="C1166" s="15" t="s">
        <v>2090</v>
      </c>
      <c r="D1166" s="34" t="s">
        <v>2098</v>
      </c>
      <c r="E1166" s="56">
        <v>2018.11</v>
      </c>
      <c r="F1166" s="35" t="s">
        <v>2580</v>
      </c>
      <c r="G1166" s="36">
        <v>20154</v>
      </c>
      <c r="H1166" s="33">
        <v>44811</v>
      </c>
      <c r="I1166" s="37" t="s">
        <v>2581</v>
      </c>
      <c r="J1166" s="37" t="s">
        <v>2092</v>
      </c>
      <c r="K1166" s="10"/>
    </row>
    <row r="1167" spans="1:11" x14ac:dyDescent="0.2">
      <c r="A1167" s="58">
        <f t="shared" si="22"/>
        <v>1159</v>
      </c>
      <c r="B1167" s="25" t="s">
        <v>1940</v>
      </c>
      <c r="C1167" s="15" t="s">
        <v>2090</v>
      </c>
      <c r="D1167" s="34" t="s">
        <v>2098</v>
      </c>
      <c r="E1167" s="56">
        <v>2018.11</v>
      </c>
      <c r="F1167" s="16" t="s">
        <v>2582</v>
      </c>
      <c r="G1167" s="33">
        <v>3389</v>
      </c>
      <c r="H1167" s="33">
        <v>5732</v>
      </c>
      <c r="I1167" s="37" t="s">
        <v>2119</v>
      </c>
      <c r="J1167" s="37" t="s">
        <v>2092</v>
      </c>
      <c r="K1167" s="10" t="s">
        <v>2466</v>
      </c>
    </row>
    <row r="1168" spans="1:11" x14ac:dyDescent="0.2">
      <c r="A1168" s="58">
        <f t="shared" si="22"/>
        <v>1160</v>
      </c>
      <c r="B1168" s="25" t="s">
        <v>1941</v>
      </c>
      <c r="C1168" s="15" t="s">
        <v>2090</v>
      </c>
      <c r="D1168" s="34" t="s">
        <v>2098</v>
      </c>
      <c r="E1168" s="56">
        <v>2018.11</v>
      </c>
      <c r="F1168" s="35" t="s">
        <v>2583</v>
      </c>
      <c r="G1168" s="36">
        <v>355</v>
      </c>
      <c r="H1168" s="33">
        <v>1060</v>
      </c>
      <c r="I1168" s="37" t="s">
        <v>2119</v>
      </c>
      <c r="J1168" s="37" t="s">
        <v>2584</v>
      </c>
      <c r="K1168" s="10"/>
    </row>
    <row r="1169" spans="1:11" x14ac:dyDescent="0.2">
      <c r="A1169" s="58">
        <f t="shared" si="22"/>
        <v>1161</v>
      </c>
      <c r="B1169" s="11" t="s">
        <v>588</v>
      </c>
      <c r="C1169" s="15" t="s">
        <v>2090</v>
      </c>
      <c r="D1169" s="12" t="s">
        <v>2098</v>
      </c>
      <c r="E1169" s="69" t="s">
        <v>2598</v>
      </c>
      <c r="F1169" s="11" t="s">
        <v>334</v>
      </c>
      <c r="G1169" s="49">
        <v>785</v>
      </c>
      <c r="H1169" s="49">
        <v>1350</v>
      </c>
      <c r="I1169" s="48" t="s">
        <v>41</v>
      </c>
      <c r="J1169" s="50" t="s">
        <v>33</v>
      </c>
    </row>
    <row r="1170" spans="1:11" x14ac:dyDescent="0.2">
      <c r="A1170" s="58">
        <f t="shared" si="22"/>
        <v>1162</v>
      </c>
      <c r="B1170" s="15" t="s">
        <v>1521</v>
      </c>
      <c r="C1170" s="34" t="s">
        <v>2090</v>
      </c>
      <c r="D1170" s="34" t="s">
        <v>2098</v>
      </c>
      <c r="E1170" s="56">
        <v>2019.11</v>
      </c>
      <c r="F1170" s="35" t="s">
        <v>698</v>
      </c>
      <c r="G1170" s="17">
        <v>1502</v>
      </c>
      <c r="H1170" s="17">
        <v>2247</v>
      </c>
      <c r="I1170" s="37" t="s">
        <v>41</v>
      </c>
      <c r="J1170" s="37" t="s">
        <v>50</v>
      </c>
      <c r="K1170" s="8" t="s">
        <v>2466</v>
      </c>
    </row>
    <row r="1171" spans="1:11" x14ac:dyDescent="0.2">
      <c r="A1171" s="58">
        <f t="shared" si="22"/>
        <v>1163</v>
      </c>
      <c r="B1171" s="15" t="s">
        <v>742</v>
      </c>
      <c r="C1171" s="15" t="s">
        <v>2090</v>
      </c>
      <c r="D1171" s="34" t="s">
        <v>21</v>
      </c>
      <c r="E1171" s="56">
        <v>2020.04</v>
      </c>
      <c r="F1171" s="35" t="s">
        <v>738</v>
      </c>
      <c r="G1171" s="17">
        <v>10434</v>
      </c>
      <c r="H1171" s="17">
        <v>22243</v>
      </c>
      <c r="I1171" s="37" t="s">
        <v>41</v>
      </c>
      <c r="J1171" s="37" t="s">
        <v>50</v>
      </c>
      <c r="K1171" s="8" t="s">
        <v>2466</v>
      </c>
    </row>
    <row r="1172" spans="1:11" x14ac:dyDescent="0.2">
      <c r="A1172" s="58">
        <f t="shared" si="22"/>
        <v>1164</v>
      </c>
      <c r="B1172" s="11" t="s">
        <v>1942</v>
      </c>
      <c r="C1172" s="11" t="s">
        <v>2090</v>
      </c>
      <c r="D1172" s="11" t="s">
        <v>21</v>
      </c>
      <c r="E1172" s="55">
        <v>2020.07</v>
      </c>
      <c r="F1172" s="12" t="s">
        <v>773</v>
      </c>
      <c r="G1172" s="13">
        <v>996</v>
      </c>
      <c r="H1172" s="13">
        <v>1829</v>
      </c>
      <c r="I1172" s="14" t="s">
        <v>41</v>
      </c>
      <c r="J1172" s="46" t="s">
        <v>50</v>
      </c>
      <c r="K1172" s="8" t="s">
        <v>2466</v>
      </c>
    </row>
    <row r="1173" spans="1:11" x14ac:dyDescent="0.2">
      <c r="A1173" s="58">
        <f t="shared" si="22"/>
        <v>1165</v>
      </c>
      <c r="B1173" s="11" t="s">
        <v>2057</v>
      </c>
      <c r="C1173" s="11" t="s">
        <v>2090</v>
      </c>
      <c r="D1173" s="11" t="s">
        <v>21</v>
      </c>
      <c r="E1173" s="11">
        <v>2021.01</v>
      </c>
      <c r="F1173" s="12" t="s">
        <v>2058</v>
      </c>
      <c r="G1173" s="13">
        <v>24565</v>
      </c>
      <c r="H1173" s="13">
        <v>46675</v>
      </c>
      <c r="I1173" s="14" t="s">
        <v>805</v>
      </c>
      <c r="J1173" s="46" t="s">
        <v>50</v>
      </c>
      <c r="K1173" s="8" t="s">
        <v>783</v>
      </c>
    </row>
    <row r="1174" spans="1:11" x14ac:dyDescent="0.2">
      <c r="A1174" s="58">
        <f t="shared" si="22"/>
        <v>1166</v>
      </c>
      <c r="B1174" s="11" t="s">
        <v>2739</v>
      </c>
      <c r="C1174" s="11" t="s">
        <v>2090</v>
      </c>
      <c r="D1174" s="11" t="s">
        <v>21</v>
      </c>
      <c r="E1174" s="11" t="s">
        <v>2719</v>
      </c>
      <c r="F1174" s="12" t="s">
        <v>570</v>
      </c>
      <c r="G1174" s="13">
        <v>14780</v>
      </c>
      <c r="H1174" s="13">
        <v>29700</v>
      </c>
      <c r="I1174" s="14" t="s">
        <v>41</v>
      </c>
      <c r="J1174" s="46" t="s">
        <v>50</v>
      </c>
      <c r="K1174" s="8" t="s">
        <v>783</v>
      </c>
    </row>
    <row r="1175" spans="1:11" x14ac:dyDescent="0.2">
      <c r="A1175" s="58">
        <f t="shared" si="22"/>
        <v>1167</v>
      </c>
      <c r="B1175" s="11" t="s">
        <v>2743</v>
      </c>
      <c r="C1175" s="11" t="s">
        <v>2090</v>
      </c>
      <c r="D1175" s="11" t="s">
        <v>21</v>
      </c>
      <c r="E1175" s="11" t="s">
        <v>2719</v>
      </c>
      <c r="F1175" s="12" t="s">
        <v>2744</v>
      </c>
      <c r="G1175" s="13">
        <v>26390</v>
      </c>
      <c r="H1175" s="13">
        <v>52099</v>
      </c>
      <c r="I1175" s="14" t="s">
        <v>2745</v>
      </c>
      <c r="J1175" s="46" t="s">
        <v>50</v>
      </c>
      <c r="K1175" s="8" t="s">
        <v>783</v>
      </c>
    </row>
    <row r="1176" spans="1:11" x14ac:dyDescent="0.2">
      <c r="A1176" s="58">
        <f t="shared" si="22"/>
        <v>1168</v>
      </c>
      <c r="B1176" s="11" t="s">
        <v>2793</v>
      </c>
      <c r="C1176" s="11" t="s">
        <v>2767</v>
      </c>
      <c r="D1176" s="11" t="s">
        <v>21</v>
      </c>
      <c r="E1176" s="11" t="s">
        <v>2771</v>
      </c>
      <c r="F1176" s="12" t="s">
        <v>389</v>
      </c>
      <c r="G1176" s="13">
        <v>806</v>
      </c>
      <c r="H1176" s="13">
        <v>1445</v>
      </c>
      <c r="I1176" s="14" t="s">
        <v>41</v>
      </c>
      <c r="J1176" s="46" t="s">
        <v>50</v>
      </c>
    </row>
    <row r="1177" spans="1:11" x14ac:dyDescent="0.2">
      <c r="A1177" s="58">
        <f t="shared" si="22"/>
        <v>1169</v>
      </c>
      <c r="B1177" s="11" t="s">
        <v>2807</v>
      </c>
      <c r="C1177" s="11" t="s">
        <v>2767</v>
      </c>
      <c r="D1177" s="11" t="s">
        <v>21</v>
      </c>
      <c r="E1177" s="11" t="s">
        <v>2796</v>
      </c>
      <c r="F1177" s="12" t="s">
        <v>775</v>
      </c>
      <c r="G1177" s="13">
        <v>11181</v>
      </c>
      <c r="H1177" s="13">
        <v>23362</v>
      </c>
      <c r="I1177" s="14" t="s">
        <v>41</v>
      </c>
      <c r="J1177" s="46" t="s">
        <v>50</v>
      </c>
      <c r="K1177" s="8" t="s">
        <v>783</v>
      </c>
    </row>
    <row r="1178" spans="1:11" x14ac:dyDescent="0.2">
      <c r="A1178" s="58">
        <f t="shared" si="22"/>
        <v>1170</v>
      </c>
      <c r="B1178" s="11" t="s">
        <v>2808</v>
      </c>
      <c r="C1178" s="11" t="s">
        <v>2767</v>
      </c>
      <c r="D1178" s="11" t="s">
        <v>21</v>
      </c>
      <c r="E1178" s="11" t="s">
        <v>2796</v>
      </c>
      <c r="F1178" s="12" t="s">
        <v>2809</v>
      </c>
      <c r="G1178" s="13">
        <v>2057</v>
      </c>
      <c r="H1178" s="13">
        <v>5279</v>
      </c>
      <c r="I1178" s="14" t="s">
        <v>41</v>
      </c>
      <c r="J1178" s="46" t="s">
        <v>50</v>
      </c>
    </row>
    <row r="1179" spans="1:11" x14ac:dyDescent="0.2">
      <c r="A1179" s="58">
        <f t="shared" si="22"/>
        <v>1171</v>
      </c>
      <c r="B1179" s="11" t="s">
        <v>2861</v>
      </c>
      <c r="C1179" s="11" t="s">
        <v>2090</v>
      </c>
      <c r="D1179" s="11" t="s">
        <v>21</v>
      </c>
      <c r="E1179" s="11" t="s">
        <v>2860</v>
      </c>
      <c r="F1179" s="12" t="s">
        <v>2862</v>
      </c>
      <c r="G1179" s="13">
        <v>1006</v>
      </c>
      <c r="H1179" s="13">
        <v>2082</v>
      </c>
      <c r="I1179" s="14" t="s">
        <v>2</v>
      </c>
      <c r="J1179" s="46" t="s">
        <v>50</v>
      </c>
    </row>
    <row r="1180" spans="1:11" x14ac:dyDescent="0.2">
      <c r="A1180" s="58">
        <f t="shared" si="22"/>
        <v>1172</v>
      </c>
      <c r="B1180" s="11" t="s">
        <v>954</v>
      </c>
      <c r="C1180" s="11" t="s">
        <v>2090</v>
      </c>
      <c r="D1180" s="15" t="s">
        <v>32</v>
      </c>
      <c r="E1180" s="56">
        <v>2009.04</v>
      </c>
      <c r="F1180" s="12" t="s">
        <v>460</v>
      </c>
      <c r="G1180" s="13">
        <v>3211</v>
      </c>
      <c r="H1180" s="13">
        <v>5966</v>
      </c>
      <c r="I1180" s="46" t="s">
        <v>2</v>
      </c>
      <c r="J1180" s="46" t="s">
        <v>50</v>
      </c>
    </row>
    <row r="1181" spans="1:11" x14ac:dyDescent="0.2">
      <c r="A1181" s="58">
        <f t="shared" si="22"/>
        <v>1173</v>
      </c>
      <c r="B1181" s="11" t="s">
        <v>955</v>
      </c>
      <c r="C1181" s="11" t="s">
        <v>2090</v>
      </c>
      <c r="D1181" s="15" t="s">
        <v>31</v>
      </c>
      <c r="E1181" s="56">
        <v>2009.04</v>
      </c>
      <c r="F1181" s="12" t="s">
        <v>461</v>
      </c>
      <c r="G1181" s="13">
        <v>2485</v>
      </c>
      <c r="H1181" s="13">
        <v>5322</v>
      </c>
      <c r="I1181" s="46" t="s">
        <v>2</v>
      </c>
      <c r="J1181" s="46" t="s">
        <v>50</v>
      </c>
    </row>
    <row r="1182" spans="1:11" x14ac:dyDescent="0.2">
      <c r="A1182" s="58">
        <f t="shared" si="22"/>
        <v>1174</v>
      </c>
      <c r="B1182" s="11" t="s">
        <v>956</v>
      </c>
      <c r="C1182" s="11" t="s">
        <v>2090</v>
      </c>
      <c r="D1182" s="15" t="s">
        <v>32</v>
      </c>
      <c r="E1182" s="56">
        <v>2009.08</v>
      </c>
      <c r="F1182" s="12" t="s">
        <v>108</v>
      </c>
      <c r="G1182" s="13">
        <v>10008</v>
      </c>
      <c r="H1182" s="13">
        <v>17868</v>
      </c>
      <c r="I1182" s="18" t="s">
        <v>2119</v>
      </c>
      <c r="J1182" s="46" t="s">
        <v>50</v>
      </c>
    </row>
    <row r="1183" spans="1:11" x14ac:dyDescent="0.2">
      <c r="A1183" s="58">
        <f t="shared" si="22"/>
        <v>1175</v>
      </c>
      <c r="B1183" s="11" t="s">
        <v>957</v>
      </c>
      <c r="C1183" s="11" t="s">
        <v>2090</v>
      </c>
      <c r="D1183" s="11" t="s">
        <v>32</v>
      </c>
      <c r="E1183" s="55">
        <v>2010.02</v>
      </c>
      <c r="F1183" s="12" t="s">
        <v>471</v>
      </c>
      <c r="G1183" s="13">
        <v>6090</v>
      </c>
      <c r="H1183" s="13">
        <v>7812</v>
      </c>
      <c r="I1183" s="14" t="s">
        <v>2</v>
      </c>
      <c r="J1183" s="46" t="s">
        <v>50</v>
      </c>
    </row>
    <row r="1184" spans="1:11" x14ac:dyDescent="0.2">
      <c r="A1184" s="58">
        <f t="shared" si="22"/>
        <v>1176</v>
      </c>
      <c r="B1184" s="11" t="s">
        <v>958</v>
      </c>
      <c r="C1184" s="11" t="s">
        <v>2090</v>
      </c>
      <c r="D1184" s="15" t="s">
        <v>37</v>
      </c>
      <c r="E1184" s="56">
        <v>2011.04</v>
      </c>
      <c r="F1184" s="12" t="s">
        <v>445</v>
      </c>
      <c r="G1184" s="13">
        <v>4540</v>
      </c>
      <c r="H1184" s="13">
        <v>8611</v>
      </c>
      <c r="I1184" s="14" t="s">
        <v>2</v>
      </c>
      <c r="J1184" s="46" t="s">
        <v>50</v>
      </c>
    </row>
    <row r="1185" spans="1:11" x14ac:dyDescent="0.2">
      <c r="A1185" s="58">
        <f t="shared" si="22"/>
        <v>1177</v>
      </c>
      <c r="B1185" s="11" t="s">
        <v>959</v>
      </c>
      <c r="C1185" s="11" t="s">
        <v>2090</v>
      </c>
      <c r="D1185" s="15" t="s">
        <v>32</v>
      </c>
      <c r="E1185" s="56">
        <v>2011.05</v>
      </c>
      <c r="F1185" s="12" t="s">
        <v>447</v>
      </c>
      <c r="G1185" s="13">
        <v>6342</v>
      </c>
      <c r="H1185" s="13">
        <v>12163</v>
      </c>
      <c r="I1185" s="14" t="s">
        <v>2</v>
      </c>
      <c r="J1185" s="46" t="s">
        <v>50</v>
      </c>
    </row>
    <row r="1186" spans="1:11" x14ac:dyDescent="0.2">
      <c r="A1186" s="58">
        <f t="shared" si="22"/>
        <v>1178</v>
      </c>
      <c r="B1186" s="11" t="s">
        <v>2145</v>
      </c>
      <c r="C1186" s="11" t="s">
        <v>2090</v>
      </c>
      <c r="D1186" s="15" t="s">
        <v>2146</v>
      </c>
      <c r="E1186" s="56">
        <v>2011.08</v>
      </c>
      <c r="F1186" s="12" t="s">
        <v>380</v>
      </c>
      <c r="G1186" s="13">
        <v>3304</v>
      </c>
      <c r="H1186" s="13">
        <v>4768</v>
      </c>
      <c r="I1186" s="14" t="s">
        <v>2119</v>
      </c>
      <c r="J1186" s="46" t="s">
        <v>50</v>
      </c>
    </row>
    <row r="1187" spans="1:11" x14ac:dyDescent="0.2">
      <c r="A1187" s="58">
        <f t="shared" si="22"/>
        <v>1179</v>
      </c>
      <c r="B1187" s="11" t="s">
        <v>960</v>
      </c>
      <c r="C1187" s="11" t="s">
        <v>2090</v>
      </c>
      <c r="D1187" s="15" t="s">
        <v>32</v>
      </c>
      <c r="E1187" s="56">
        <v>2014.08</v>
      </c>
      <c r="F1187" s="12" t="s">
        <v>289</v>
      </c>
      <c r="G1187" s="13">
        <v>3419</v>
      </c>
      <c r="H1187" s="13">
        <v>6626</v>
      </c>
      <c r="I1187" s="14" t="s">
        <v>2121</v>
      </c>
      <c r="J1187" s="46" t="s">
        <v>50</v>
      </c>
    </row>
    <row r="1188" spans="1:11" x14ac:dyDescent="0.2">
      <c r="A1188" s="58">
        <f t="shared" si="22"/>
        <v>1180</v>
      </c>
      <c r="B1188" s="15" t="s">
        <v>961</v>
      </c>
      <c r="C1188" s="15" t="s">
        <v>2090</v>
      </c>
      <c r="D1188" s="15" t="s">
        <v>32</v>
      </c>
      <c r="E1188" s="56">
        <v>2015.08</v>
      </c>
      <c r="F1188" s="16" t="s">
        <v>280</v>
      </c>
      <c r="G1188" s="17">
        <v>4082</v>
      </c>
      <c r="H1188" s="17">
        <v>10857</v>
      </c>
      <c r="I1188" s="18" t="s">
        <v>2119</v>
      </c>
      <c r="J1188" s="52" t="s">
        <v>50</v>
      </c>
      <c r="K1188" s="10"/>
    </row>
    <row r="1189" spans="1:11" x14ac:dyDescent="0.2">
      <c r="A1189" s="58">
        <f t="shared" si="22"/>
        <v>1181</v>
      </c>
      <c r="B1189" s="15" t="s">
        <v>962</v>
      </c>
      <c r="C1189" s="15" t="s">
        <v>2090</v>
      </c>
      <c r="D1189" s="15" t="s">
        <v>32</v>
      </c>
      <c r="E1189" s="56">
        <v>2016.02</v>
      </c>
      <c r="F1189" s="16" t="s">
        <v>242</v>
      </c>
      <c r="G1189" s="17">
        <v>4854</v>
      </c>
      <c r="H1189" s="17">
        <v>10459</v>
      </c>
      <c r="I1189" s="18" t="s">
        <v>2189</v>
      </c>
      <c r="J1189" s="52" t="s">
        <v>50</v>
      </c>
      <c r="K1189" s="10"/>
    </row>
    <row r="1190" spans="1:11" x14ac:dyDescent="0.2">
      <c r="A1190" s="58">
        <f t="shared" si="22"/>
        <v>1182</v>
      </c>
      <c r="B1190" s="15" t="s">
        <v>963</v>
      </c>
      <c r="C1190" s="15" t="s">
        <v>2090</v>
      </c>
      <c r="D1190" s="15" t="s">
        <v>32</v>
      </c>
      <c r="E1190" s="56">
        <v>2016.09</v>
      </c>
      <c r="F1190" s="16" t="s">
        <v>173</v>
      </c>
      <c r="G1190" s="17">
        <v>4234</v>
      </c>
      <c r="H1190" s="17">
        <v>12036</v>
      </c>
      <c r="I1190" s="18" t="s">
        <v>40</v>
      </c>
      <c r="J1190" s="52" t="s">
        <v>50</v>
      </c>
      <c r="K1190" s="10"/>
    </row>
    <row r="1191" spans="1:11" x14ac:dyDescent="0.2">
      <c r="A1191" s="58">
        <f t="shared" si="22"/>
        <v>1183</v>
      </c>
      <c r="B1191" s="15" t="s">
        <v>964</v>
      </c>
      <c r="C1191" s="15" t="s">
        <v>2090</v>
      </c>
      <c r="D1191" s="19" t="s">
        <v>32</v>
      </c>
      <c r="E1191" s="56">
        <v>2016.11</v>
      </c>
      <c r="F1191" s="16" t="s">
        <v>88</v>
      </c>
      <c r="G1191" s="20">
        <v>5961</v>
      </c>
      <c r="H1191" s="21">
        <v>14412</v>
      </c>
      <c r="I1191" s="18" t="s">
        <v>4</v>
      </c>
      <c r="J1191" s="22" t="s">
        <v>50</v>
      </c>
      <c r="K1191" s="9" t="s">
        <v>2343</v>
      </c>
    </row>
    <row r="1192" spans="1:11" x14ac:dyDescent="0.2">
      <c r="A1192" s="58">
        <f t="shared" si="22"/>
        <v>1184</v>
      </c>
      <c r="B1192" s="25" t="s">
        <v>965</v>
      </c>
      <c r="C1192" s="15" t="s">
        <v>2090</v>
      </c>
      <c r="D1192" s="34" t="s">
        <v>32</v>
      </c>
      <c r="E1192" s="56" t="s">
        <v>555</v>
      </c>
      <c r="F1192" s="35" t="s">
        <v>2552</v>
      </c>
      <c r="G1192" s="36">
        <v>3437</v>
      </c>
      <c r="H1192" s="33">
        <v>7973</v>
      </c>
      <c r="I1192" s="37" t="s">
        <v>2400</v>
      </c>
      <c r="J1192" s="37" t="s">
        <v>50</v>
      </c>
      <c r="K1192" s="10"/>
    </row>
    <row r="1193" spans="1:11" x14ac:dyDescent="0.2">
      <c r="A1193" s="58">
        <f t="shared" si="22"/>
        <v>1185</v>
      </c>
      <c r="B1193" s="11" t="s">
        <v>798</v>
      </c>
      <c r="C1193" s="11" t="s">
        <v>2090</v>
      </c>
      <c r="D1193" s="11" t="s">
        <v>799</v>
      </c>
      <c r="E1193" s="55">
        <v>2020.09</v>
      </c>
      <c r="F1193" s="12" t="s">
        <v>124</v>
      </c>
      <c r="G1193" s="13">
        <v>5160</v>
      </c>
      <c r="H1193" s="13">
        <v>9484</v>
      </c>
      <c r="I1193" s="37" t="s">
        <v>711</v>
      </c>
      <c r="J1193" s="46" t="s">
        <v>50</v>
      </c>
    </row>
    <row r="1194" spans="1:11" x14ac:dyDescent="0.2">
      <c r="A1194" s="58">
        <f t="shared" si="22"/>
        <v>1186</v>
      </c>
      <c r="B1194" s="11" t="s">
        <v>966</v>
      </c>
      <c r="C1194" s="11" t="s">
        <v>2090</v>
      </c>
      <c r="D1194" s="11" t="s">
        <v>799</v>
      </c>
      <c r="E1194" s="55">
        <v>2020.09</v>
      </c>
      <c r="F1194" s="12" t="s">
        <v>760</v>
      </c>
      <c r="G1194" s="13">
        <v>3812</v>
      </c>
      <c r="H1194" s="13">
        <v>6967</v>
      </c>
      <c r="I1194" s="14" t="s">
        <v>41</v>
      </c>
      <c r="J1194" s="46" t="s">
        <v>50</v>
      </c>
      <c r="K1194" s="8" t="s">
        <v>783</v>
      </c>
    </row>
    <row r="1195" spans="1:11" x14ac:dyDescent="0.2">
      <c r="A1195" s="58">
        <f t="shared" si="22"/>
        <v>1187</v>
      </c>
      <c r="B1195" s="11" t="s">
        <v>2012</v>
      </c>
      <c r="C1195" s="11" t="s">
        <v>2090</v>
      </c>
      <c r="D1195" s="11" t="s">
        <v>32</v>
      </c>
      <c r="E1195" s="55">
        <v>2020.09</v>
      </c>
      <c r="F1195" s="12" t="s">
        <v>793</v>
      </c>
      <c r="G1195" s="13">
        <v>4673</v>
      </c>
      <c r="H1195" s="13">
        <v>7096</v>
      </c>
      <c r="I1195" s="14" t="s">
        <v>41</v>
      </c>
      <c r="J1195" s="46" t="s">
        <v>50</v>
      </c>
    </row>
    <row r="1196" spans="1:11" x14ac:dyDescent="0.2">
      <c r="A1196" s="58">
        <f t="shared" si="22"/>
        <v>1188</v>
      </c>
      <c r="B1196" s="11" t="s">
        <v>1702</v>
      </c>
      <c r="C1196" s="11" t="s">
        <v>2090</v>
      </c>
      <c r="D1196" s="11" t="s">
        <v>2100</v>
      </c>
      <c r="E1196" s="55">
        <v>2005.09</v>
      </c>
      <c r="F1196" s="12" t="s">
        <v>102</v>
      </c>
      <c r="G1196" s="13">
        <v>1079</v>
      </c>
      <c r="H1196" s="13">
        <v>1515</v>
      </c>
      <c r="I1196" s="14" t="s">
        <v>2</v>
      </c>
      <c r="J1196" s="46" t="s">
        <v>50</v>
      </c>
    </row>
    <row r="1197" spans="1:11" x14ac:dyDescent="0.2">
      <c r="A1197" s="58">
        <f t="shared" si="22"/>
        <v>1189</v>
      </c>
      <c r="B1197" s="11" t="s">
        <v>1703</v>
      </c>
      <c r="C1197" s="11" t="s">
        <v>2090</v>
      </c>
      <c r="D1197" s="11" t="s">
        <v>2100</v>
      </c>
      <c r="E1197" s="56">
        <v>2012.03</v>
      </c>
      <c r="F1197" s="12" t="s">
        <v>403</v>
      </c>
      <c r="G1197" s="13">
        <v>7874</v>
      </c>
      <c r="H1197" s="13">
        <v>14934</v>
      </c>
      <c r="I1197" s="14" t="s">
        <v>2119</v>
      </c>
      <c r="J1197" s="46" t="s">
        <v>50</v>
      </c>
    </row>
    <row r="1198" spans="1:11" x14ac:dyDescent="0.2">
      <c r="A1198" s="58">
        <f t="shared" si="22"/>
        <v>1190</v>
      </c>
      <c r="B1198" s="11" t="s">
        <v>1704</v>
      </c>
      <c r="C1198" s="11" t="s">
        <v>2090</v>
      </c>
      <c r="D1198" s="11" t="s">
        <v>2100</v>
      </c>
      <c r="E1198" s="55">
        <v>2012.05</v>
      </c>
      <c r="F1198" s="12" t="s">
        <v>409</v>
      </c>
      <c r="G1198" s="13">
        <v>7761</v>
      </c>
      <c r="H1198" s="13">
        <v>19288</v>
      </c>
      <c r="I1198" s="14" t="s">
        <v>987</v>
      </c>
      <c r="J1198" s="46" t="s">
        <v>50</v>
      </c>
    </row>
    <row r="1199" spans="1:11" x14ac:dyDescent="0.2">
      <c r="A1199" s="58">
        <f t="shared" si="22"/>
        <v>1191</v>
      </c>
      <c r="B1199" s="15" t="s">
        <v>53</v>
      </c>
      <c r="C1199" s="11" t="s">
        <v>2090</v>
      </c>
      <c r="D1199" s="11" t="s">
        <v>2100</v>
      </c>
      <c r="E1199" s="55">
        <v>2013.01</v>
      </c>
      <c r="F1199" s="12" t="s">
        <v>361</v>
      </c>
      <c r="G1199" s="13">
        <v>842</v>
      </c>
      <c r="H1199" s="13">
        <v>1465</v>
      </c>
      <c r="I1199" s="14" t="s">
        <v>2119</v>
      </c>
      <c r="J1199" s="46" t="s">
        <v>50</v>
      </c>
    </row>
    <row r="1200" spans="1:11" x14ac:dyDescent="0.2">
      <c r="A1200" s="58">
        <f t="shared" si="22"/>
        <v>1192</v>
      </c>
      <c r="B1200" s="15" t="s">
        <v>1705</v>
      </c>
      <c r="C1200" s="15" t="s">
        <v>2090</v>
      </c>
      <c r="D1200" s="11" t="s">
        <v>2100</v>
      </c>
      <c r="E1200" s="55">
        <v>2013.05</v>
      </c>
      <c r="F1200" s="12" t="s">
        <v>93</v>
      </c>
      <c r="G1200" s="13">
        <v>3723</v>
      </c>
      <c r="H1200" s="13">
        <v>7399</v>
      </c>
      <c r="I1200" s="14" t="s">
        <v>2189</v>
      </c>
      <c r="J1200" s="46" t="s">
        <v>50</v>
      </c>
    </row>
    <row r="1201" spans="1:11" x14ac:dyDescent="0.2">
      <c r="A1201" s="58">
        <f t="shared" si="22"/>
        <v>1193</v>
      </c>
      <c r="B1201" s="15" t="s">
        <v>1706</v>
      </c>
      <c r="C1201" s="15" t="s">
        <v>2090</v>
      </c>
      <c r="D1201" s="11" t="s">
        <v>2204</v>
      </c>
      <c r="E1201" s="55">
        <v>2013.06</v>
      </c>
      <c r="F1201" s="12" t="s">
        <v>336</v>
      </c>
      <c r="G1201" s="13">
        <v>7787</v>
      </c>
      <c r="H1201" s="13">
        <v>15449</v>
      </c>
      <c r="I1201" s="14" t="s">
        <v>2119</v>
      </c>
      <c r="J1201" s="46" t="s">
        <v>50</v>
      </c>
    </row>
    <row r="1202" spans="1:11" x14ac:dyDescent="0.2">
      <c r="A1202" s="58">
        <f t="shared" si="22"/>
        <v>1194</v>
      </c>
      <c r="B1202" s="15" t="s">
        <v>1707</v>
      </c>
      <c r="C1202" s="15" t="s">
        <v>2090</v>
      </c>
      <c r="D1202" s="11" t="s">
        <v>2100</v>
      </c>
      <c r="E1202" s="55">
        <v>2013.07</v>
      </c>
      <c r="F1202" s="12" t="s">
        <v>338</v>
      </c>
      <c r="G1202" s="13">
        <v>4628</v>
      </c>
      <c r="H1202" s="13">
        <v>7069</v>
      </c>
      <c r="I1202" s="14" t="s">
        <v>2189</v>
      </c>
      <c r="J1202" s="46" t="s">
        <v>50</v>
      </c>
    </row>
    <row r="1203" spans="1:11" x14ac:dyDescent="0.2">
      <c r="A1203" s="58">
        <f t="shared" si="22"/>
        <v>1195</v>
      </c>
      <c r="B1203" s="15" t="s">
        <v>1708</v>
      </c>
      <c r="C1203" s="15" t="s">
        <v>2090</v>
      </c>
      <c r="D1203" s="11" t="s">
        <v>2100</v>
      </c>
      <c r="E1203" s="55">
        <v>2013.08</v>
      </c>
      <c r="F1203" s="12" t="s">
        <v>139</v>
      </c>
      <c r="G1203" s="13">
        <v>807</v>
      </c>
      <c r="H1203" s="13">
        <v>1546</v>
      </c>
      <c r="I1203" s="14" t="s">
        <v>2209</v>
      </c>
      <c r="J1203" s="46" t="s">
        <v>50</v>
      </c>
    </row>
    <row r="1204" spans="1:11" x14ac:dyDescent="0.2">
      <c r="A1204" s="58">
        <f t="shared" si="22"/>
        <v>1196</v>
      </c>
      <c r="B1204" s="15" t="s">
        <v>1354</v>
      </c>
      <c r="C1204" s="11" t="s">
        <v>2090</v>
      </c>
      <c r="D1204" s="15" t="s">
        <v>2243</v>
      </c>
      <c r="E1204" s="56">
        <v>2014.03</v>
      </c>
      <c r="F1204" s="42" t="s">
        <v>139</v>
      </c>
      <c r="G1204" s="43">
        <v>6354</v>
      </c>
      <c r="H1204" s="13">
        <v>14958</v>
      </c>
      <c r="I1204" s="14" t="s">
        <v>2244</v>
      </c>
      <c r="J1204" s="46" t="s">
        <v>50</v>
      </c>
      <c r="K1204" s="9"/>
    </row>
    <row r="1205" spans="1:11" x14ac:dyDescent="0.2">
      <c r="A1205" s="58">
        <f t="shared" si="22"/>
        <v>1197</v>
      </c>
      <c r="B1205" s="11" t="s">
        <v>1709</v>
      </c>
      <c r="C1205" s="11" t="s">
        <v>2090</v>
      </c>
      <c r="D1205" s="11" t="s">
        <v>2100</v>
      </c>
      <c r="E1205" s="56" t="s">
        <v>2265</v>
      </c>
      <c r="F1205" s="12" t="s">
        <v>295</v>
      </c>
      <c r="G1205" s="13">
        <v>4126</v>
      </c>
      <c r="H1205" s="13">
        <v>9381</v>
      </c>
      <c r="I1205" s="14" t="s">
        <v>2189</v>
      </c>
      <c r="J1205" s="46" t="s">
        <v>50</v>
      </c>
    </row>
    <row r="1206" spans="1:11" x14ac:dyDescent="0.2">
      <c r="A1206" s="58">
        <f t="shared" si="22"/>
        <v>1198</v>
      </c>
      <c r="B1206" s="11" t="s">
        <v>1710</v>
      </c>
      <c r="C1206" s="11" t="s">
        <v>2090</v>
      </c>
      <c r="D1206" s="11" t="s">
        <v>2100</v>
      </c>
      <c r="E1206" s="56">
        <v>2015.01</v>
      </c>
      <c r="F1206" s="12" t="s">
        <v>112</v>
      </c>
      <c r="G1206" s="13">
        <v>3049</v>
      </c>
      <c r="H1206" s="13">
        <v>5308</v>
      </c>
      <c r="I1206" s="14" t="s">
        <v>2158</v>
      </c>
      <c r="J1206" s="46" t="s">
        <v>50</v>
      </c>
    </row>
    <row r="1207" spans="1:11" x14ac:dyDescent="0.2">
      <c r="A1207" s="58">
        <f t="shared" si="22"/>
        <v>1199</v>
      </c>
      <c r="B1207" s="15" t="s">
        <v>1711</v>
      </c>
      <c r="C1207" s="15" t="s">
        <v>2090</v>
      </c>
      <c r="D1207" s="11" t="s">
        <v>2331</v>
      </c>
      <c r="E1207" s="56">
        <v>2015.11</v>
      </c>
      <c r="F1207" s="16" t="s">
        <v>100</v>
      </c>
      <c r="G1207" s="17">
        <v>2767</v>
      </c>
      <c r="H1207" s="17">
        <v>7550</v>
      </c>
      <c r="I1207" s="18" t="s">
        <v>2192</v>
      </c>
      <c r="J1207" s="52" t="s">
        <v>50</v>
      </c>
      <c r="K1207" s="10"/>
    </row>
    <row r="1208" spans="1:11" x14ac:dyDescent="0.2">
      <c r="A1208" s="58">
        <f t="shared" si="22"/>
        <v>1200</v>
      </c>
      <c r="B1208" s="25" t="s">
        <v>2415</v>
      </c>
      <c r="C1208" s="25" t="s">
        <v>2090</v>
      </c>
      <c r="D1208" s="11" t="s">
        <v>2416</v>
      </c>
      <c r="E1208" s="56">
        <v>2017.04</v>
      </c>
      <c r="F1208" s="16" t="s">
        <v>133</v>
      </c>
      <c r="G1208" s="17">
        <v>1020</v>
      </c>
      <c r="H1208" s="17">
        <v>1995</v>
      </c>
      <c r="I1208" s="18" t="s">
        <v>2277</v>
      </c>
      <c r="J1208" s="22" t="s">
        <v>50</v>
      </c>
      <c r="K1208" s="10"/>
    </row>
    <row r="1209" spans="1:11" x14ac:dyDescent="0.2">
      <c r="A1209" s="58">
        <f t="shared" si="22"/>
        <v>1201</v>
      </c>
      <c r="B1209" s="25" t="s">
        <v>1712</v>
      </c>
      <c r="C1209" s="25" t="s">
        <v>2090</v>
      </c>
      <c r="D1209" s="11" t="s">
        <v>2465</v>
      </c>
      <c r="E1209" s="56">
        <v>2017.12</v>
      </c>
      <c r="F1209" s="26" t="s">
        <v>480</v>
      </c>
      <c r="G1209" s="17">
        <v>1550</v>
      </c>
      <c r="H1209" s="17">
        <v>3157</v>
      </c>
      <c r="I1209" s="18" t="s">
        <v>2119</v>
      </c>
      <c r="J1209" s="52" t="s">
        <v>50</v>
      </c>
      <c r="K1209" s="10" t="s">
        <v>2466</v>
      </c>
    </row>
    <row r="1210" spans="1:11" x14ac:dyDescent="0.2">
      <c r="A1210" s="58">
        <f t="shared" si="22"/>
        <v>1202</v>
      </c>
      <c r="B1210" s="15" t="s">
        <v>1713</v>
      </c>
      <c r="C1210" s="15" t="s">
        <v>2090</v>
      </c>
      <c r="D1210" s="11" t="s">
        <v>2100</v>
      </c>
      <c r="E1210" s="56">
        <v>2018.05</v>
      </c>
      <c r="F1210" s="16" t="s">
        <v>546</v>
      </c>
      <c r="G1210" s="17">
        <v>3038</v>
      </c>
      <c r="H1210" s="17">
        <v>3830</v>
      </c>
      <c r="I1210" s="18" t="s">
        <v>2119</v>
      </c>
      <c r="J1210" s="52" t="s">
        <v>2478</v>
      </c>
      <c r="K1210" s="10"/>
    </row>
    <row r="1211" spans="1:11" x14ac:dyDescent="0.2">
      <c r="A1211" s="58">
        <f t="shared" si="22"/>
        <v>1203</v>
      </c>
      <c r="B1211" s="28" t="s">
        <v>1714</v>
      </c>
      <c r="C1211" s="28" t="s">
        <v>2090</v>
      </c>
      <c r="D1211" s="11" t="s">
        <v>2526</v>
      </c>
      <c r="E1211" s="68">
        <v>2018.07</v>
      </c>
      <c r="F1211" s="29" t="s">
        <v>2527</v>
      </c>
      <c r="G1211" s="30">
        <v>4609</v>
      </c>
      <c r="H1211" s="30">
        <v>8856</v>
      </c>
      <c r="I1211" s="31" t="s">
        <v>2225</v>
      </c>
      <c r="J1211" s="82" t="s">
        <v>2479</v>
      </c>
      <c r="K1211" s="24"/>
    </row>
    <row r="1212" spans="1:11" x14ac:dyDescent="0.2">
      <c r="A1212" s="58">
        <f t="shared" si="22"/>
        <v>1204</v>
      </c>
      <c r="B1212" s="15" t="s">
        <v>1715</v>
      </c>
      <c r="C1212" s="15" t="s">
        <v>2090</v>
      </c>
      <c r="D1212" s="11" t="s">
        <v>2100</v>
      </c>
      <c r="E1212" s="56">
        <v>2018.08</v>
      </c>
      <c r="F1212" s="32" t="s">
        <v>548</v>
      </c>
      <c r="G1212" s="17">
        <v>1048</v>
      </c>
      <c r="H1212" s="17">
        <v>2066</v>
      </c>
      <c r="I1212" s="18" t="s">
        <v>2119</v>
      </c>
      <c r="J1212" s="52" t="s">
        <v>2092</v>
      </c>
      <c r="K1212" s="10"/>
    </row>
    <row r="1213" spans="1:11" x14ac:dyDescent="0.2">
      <c r="A1213" s="58">
        <f t="shared" si="22"/>
        <v>1205</v>
      </c>
      <c r="B1213" s="11" t="s">
        <v>1943</v>
      </c>
      <c r="C1213" s="11" t="s">
        <v>2090</v>
      </c>
      <c r="D1213" s="15" t="s">
        <v>2175</v>
      </c>
      <c r="E1213" s="55">
        <v>2012.06</v>
      </c>
      <c r="F1213" s="12" t="s">
        <v>412</v>
      </c>
      <c r="G1213" s="13">
        <v>2417</v>
      </c>
      <c r="H1213" s="13">
        <v>3954</v>
      </c>
      <c r="I1213" s="14" t="s">
        <v>855</v>
      </c>
      <c r="J1213" s="46" t="s">
        <v>50</v>
      </c>
    </row>
    <row r="1214" spans="1:11" x14ac:dyDescent="0.2">
      <c r="A1214" s="58">
        <f t="shared" si="22"/>
        <v>1206</v>
      </c>
      <c r="B1214" s="11" t="s">
        <v>1944</v>
      </c>
      <c r="C1214" s="11" t="s">
        <v>2090</v>
      </c>
      <c r="D1214" s="15" t="s">
        <v>518</v>
      </c>
      <c r="E1214" s="55">
        <v>2012.09</v>
      </c>
      <c r="F1214" s="12" t="s">
        <v>78</v>
      </c>
      <c r="G1214" s="13">
        <v>3901</v>
      </c>
      <c r="H1214" s="13">
        <v>6823</v>
      </c>
      <c r="I1214" s="14" t="s">
        <v>2181</v>
      </c>
      <c r="J1214" s="46" t="s">
        <v>50</v>
      </c>
    </row>
    <row r="1215" spans="1:11" x14ac:dyDescent="0.2">
      <c r="A1215" s="58">
        <f t="shared" si="22"/>
        <v>1207</v>
      </c>
      <c r="B1215" s="11" t="s">
        <v>1945</v>
      </c>
      <c r="C1215" s="11" t="s">
        <v>2090</v>
      </c>
      <c r="D1215" s="15" t="s">
        <v>518</v>
      </c>
      <c r="E1215" s="55">
        <v>2012.09</v>
      </c>
      <c r="F1215" s="12" t="s">
        <v>359</v>
      </c>
      <c r="G1215" s="13">
        <v>3299</v>
      </c>
      <c r="H1215" s="13">
        <v>4169</v>
      </c>
      <c r="I1215" s="14" t="s">
        <v>2181</v>
      </c>
      <c r="J1215" s="46" t="s">
        <v>50</v>
      </c>
    </row>
    <row r="1216" spans="1:11" x14ac:dyDescent="0.2">
      <c r="A1216" s="58">
        <f t="shared" si="22"/>
        <v>1208</v>
      </c>
      <c r="B1216" s="15" t="s">
        <v>1946</v>
      </c>
      <c r="C1216" s="15" t="s">
        <v>2090</v>
      </c>
      <c r="D1216" s="15" t="s">
        <v>518</v>
      </c>
      <c r="E1216" s="55">
        <v>2013.06</v>
      </c>
      <c r="F1216" s="12" t="s">
        <v>334</v>
      </c>
      <c r="G1216" s="13">
        <v>6274</v>
      </c>
      <c r="H1216" s="13">
        <v>14181</v>
      </c>
      <c r="I1216" s="14" t="s">
        <v>2189</v>
      </c>
      <c r="J1216" s="46" t="s">
        <v>50</v>
      </c>
    </row>
    <row r="1217" spans="1:11" x14ac:dyDescent="0.2">
      <c r="A1217" s="58">
        <f t="shared" si="22"/>
        <v>1209</v>
      </c>
      <c r="B1217" s="15" t="s">
        <v>1947</v>
      </c>
      <c r="C1217" s="15" t="s">
        <v>2090</v>
      </c>
      <c r="D1217" s="15" t="s">
        <v>518</v>
      </c>
      <c r="E1217" s="55">
        <v>2013.07</v>
      </c>
      <c r="F1217" s="12" t="s">
        <v>139</v>
      </c>
      <c r="G1217" s="13">
        <v>1167</v>
      </c>
      <c r="H1217" s="13">
        <v>3070</v>
      </c>
      <c r="I1217" s="14" t="s">
        <v>2205</v>
      </c>
      <c r="J1217" s="46" t="s">
        <v>50</v>
      </c>
    </row>
    <row r="1218" spans="1:11" x14ac:dyDescent="0.2">
      <c r="A1218" s="58">
        <f t="shared" si="22"/>
        <v>1210</v>
      </c>
      <c r="B1218" s="15" t="s">
        <v>1948</v>
      </c>
      <c r="C1218" s="11" t="s">
        <v>2090</v>
      </c>
      <c r="D1218" s="11" t="s">
        <v>518</v>
      </c>
      <c r="E1218" s="56">
        <v>2014.09</v>
      </c>
      <c r="F1218" s="12" t="s">
        <v>144</v>
      </c>
      <c r="G1218" s="13">
        <v>7658</v>
      </c>
      <c r="H1218" s="13">
        <v>17615</v>
      </c>
      <c r="I1218" s="14" t="s">
        <v>2263</v>
      </c>
      <c r="J1218" s="46" t="s">
        <v>50</v>
      </c>
    </row>
    <row r="1219" spans="1:11" x14ac:dyDescent="0.2">
      <c r="A1219" s="58">
        <f t="shared" si="22"/>
        <v>1211</v>
      </c>
      <c r="B1219" s="11" t="s">
        <v>1949</v>
      </c>
      <c r="C1219" s="11" t="s">
        <v>2090</v>
      </c>
      <c r="D1219" s="11" t="s">
        <v>518</v>
      </c>
      <c r="E1219" s="56" t="s">
        <v>2264</v>
      </c>
      <c r="F1219" s="12" t="s">
        <v>294</v>
      </c>
      <c r="G1219" s="13">
        <v>2354</v>
      </c>
      <c r="H1219" s="13">
        <v>2770</v>
      </c>
      <c r="I1219" s="14" t="s">
        <v>2119</v>
      </c>
      <c r="J1219" s="46" t="s">
        <v>50</v>
      </c>
    </row>
    <row r="1220" spans="1:11" x14ac:dyDescent="0.2">
      <c r="A1220" s="58">
        <f t="shared" si="22"/>
        <v>1212</v>
      </c>
      <c r="B1220" s="15" t="s">
        <v>1950</v>
      </c>
      <c r="C1220" s="15" t="s">
        <v>2090</v>
      </c>
      <c r="D1220" s="15" t="s">
        <v>2302</v>
      </c>
      <c r="E1220" s="56">
        <v>2015.07</v>
      </c>
      <c r="F1220" s="16" t="s">
        <v>275</v>
      </c>
      <c r="G1220" s="17">
        <v>312</v>
      </c>
      <c r="H1220" s="17">
        <v>728</v>
      </c>
      <c r="I1220" s="18" t="s">
        <v>2255</v>
      </c>
      <c r="J1220" s="52" t="s">
        <v>50</v>
      </c>
      <c r="K1220" s="10"/>
    </row>
    <row r="1221" spans="1:11" x14ac:dyDescent="0.2">
      <c r="A1221" s="58">
        <f t="shared" si="22"/>
        <v>1213</v>
      </c>
      <c r="B1221" s="15" t="s">
        <v>1951</v>
      </c>
      <c r="C1221" s="15" t="s">
        <v>2090</v>
      </c>
      <c r="D1221" s="15" t="s">
        <v>518</v>
      </c>
      <c r="E1221" s="56">
        <v>2015.08</v>
      </c>
      <c r="F1221" s="16" t="s">
        <v>281</v>
      </c>
      <c r="G1221" s="17">
        <v>2643</v>
      </c>
      <c r="H1221" s="17">
        <v>5478</v>
      </c>
      <c r="I1221" s="18" t="s">
        <v>2119</v>
      </c>
      <c r="J1221" s="52" t="s">
        <v>50</v>
      </c>
      <c r="K1221" s="10"/>
    </row>
    <row r="1222" spans="1:11" x14ac:dyDescent="0.2">
      <c r="A1222" s="58">
        <f t="shared" si="22"/>
        <v>1214</v>
      </c>
      <c r="B1222" s="15" t="s">
        <v>1952</v>
      </c>
      <c r="C1222" s="15" t="s">
        <v>2090</v>
      </c>
      <c r="D1222" s="15" t="s">
        <v>2327</v>
      </c>
      <c r="E1222" s="56" t="s">
        <v>992</v>
      </c>
      <c r="F1222" s="16" t="s">
        <v>232</v>
      </c>
      <c r="G1222" s="17">
        <v>2161</v>
      </c>
      <c r="H1222" s="17">
        <v>3665</v>
      </c>
      <c r="I1222" s="18" t="s">
        <v>2119</v>
      </c>
      <c r="J1222" s="52" t="s">
        <v>50</v>
      </c>
      <c r="K1222" s="9"/>
    </row>
    <row r="1223" spans="1:11" x14ac:dyDescent="0.2">
      <c r="A1223" s="58">
        <f t="shared" si="22"/>
        <v>1215</v>
      </c>
      <c r="B1223" s="15" t="s">
        <v>1953</v>
      </c>
      <c r="C1223" s="15" t="s">
        <v>2090</v>
      </c>
      <c r="D1223" s="15" t="s">
        <v>2327</v>
      </c>
      <c r="E1223" s="56" t="s">
        <v>992</v>
      </c>
      <c r="F1223" s="16" t="s">
        <v>153</v>
      </c>
      <c r="G1223" s="17">
        <v>1617</v>
      </c>
      <c r="H1223" s="17">
        <v>2153</v>
      </c>
      <c r="I1223" s="18" t="s">
        <v>2178</v>
      </c>
      <c r="J1223" s="52" t="s">
        <v>2179</v>
      </c>
      <c r="K1223" s="10"/>
    </row>
    <row r="1224" spans="1:11" x14ac:dyDescent="0.2">
      <c r="A1224" s="58">
        <f t="shared" si="22"/>
        <v>1216</v>
      </c>
      <c r="B1224" s="15" t="s">
        <v>1954</v>
      </c>
      <c r="C1224" s="15" t="s">
        <v>2090</v>
      </c>
      <c r="D1224" s="15" t="s">
        <v>518</v>
      </c>
      <c r="E1224" s="56">
        <v>2015.12</v>
      </c>
      <c r="F1224" s="16" t="s">
        <v>240</v>
      </c>
      <c r="G1224" s="17">
        <v>1601</v>
      </c>
      <c r="H1224" s="17">
        <v>3186</v>
      </c>
      <c r="I1224" s="18" t="s">
        <v>2119</v>
      </c>
      <c r="J1224" s="52" t="s">
        <v>50</v>
      </c>
      <c r="K1224" s="10"/>
    </row>
    <row r="1225" spans="1:11" x14ac:dyDescent="0.2">
      <c r="A1225" s="58">
        <f t="shared" si="22"/>
        <v>1217</v>
      </c>
      <c r="B1225" s="15" t="s">
        <v>1955</v>
      </c>
      <c r="C1225" s="15" t="s">
        <v>2090</v>
      </c>
      <c r="D1225" s="15" t="s">
        <v>518</v>
      </c>
      <c r="E1225" s="56">
        <v>2016.07</v>
      </c>
      <c r="F1225" s="16" t="s">
        <v>210</v>
      </c>
      <c r="G1225" s="17">
        <v>2613</v>
      </c>
      <c r="H1225" s="17">
        <v>6699</v>
      </c>
      <c r="I1225" s="18" t="s">
        <v>2345</v>
      </c>
      <c r="J1225" s="52" t="s">
        <v>50</v>
      </c>
      <c r="K1225" s="10"/>
    </row>
    <row r="1226" spans="1:11" x14ac:dyDescent="0.2">
      <c r="A1226" s="58">
        <f t="shared" si="22"/>
        <v>1218</v>
      </c>
      <c r="B1226" s="15" t="s">
        <v>1956</v>
      </c>
      <c r="C1226" s="15" t="s">
        <v>2090</v>
      </c>
      <c r="D1226" s="15" t="s">
        <v>518</v>
      </c>
      <c r="E1226" s="56">
        <v>2016.07</v>
      </c>
      <c r="F1226" s="16" t="s">
        <v>211</v>
      </c>
      <c r="G1226" s="17">
        <v>4723</v>
      </c>
      <c r="H1226" s="17">
        <v>10008</v>
      </c>
      <c r="I1226" s="18" t="s">
        <v>2119</v>
      </c>
      <c r="J1226" s="52" t="s">
        <v>50</v>
      </c>
      <c r="K1226" s="10"/>
    </row>
    <row r="1227" spans="1:11" x14ac:dyDescent="0.2">
      <c r="A1227" s="58">
        <f t="shared" si="22"/>
        <v>1219</v>
      </c>
      <c r="B1227" s="15" t="s">
        <v>1957</v>
      </c>
      <c r="C1227" s="15" t="s">
        <v>2090</v>
      </c>
      <c r="D1227" s="19" t="s">
        <v>2378</v>
      </c>
      <c r="E1227" s="56">
        <v>2016.11</v>
      </c>
      <c r="F1227" s="16" t="s">
        <v>162</v>
      </c>
      <c r="G1227" s="20">
        <v>2066</v>
      </c>
      <c r="H1227" s="21">
        <v>3471</v>
      </c>
      <c r="I1227" s="18" t="s">
        <v>40</v>
      </c>
      <c r="J1227" s="22" t="s">
        <v>50</v>
      </c>
      <c r="K1227" s="10"/>
    </row>
    <row r="1228" spans="1:11" x14ac:dyDescent="0.2">
      <c r="A1228" s="58">
        <f t="shared" si="22"/>
        <v>1220</v>
      </c>
      <c r="B1228" s="25" t="s">
        <v>1958</v>
      </c>
      <c r="C1228" s="25" t="s">
        <v>2090</v>
      </c>
      <c r="D1228" s="15" t="s">
        <v>518</v>
      </c>
      <c r="E1228" s="56">
        <v>2018.01</v>
      </c>
      <c r="F1228" s="16" t="s">
        <v>2474</v>
      </c>
      <c r="G1228" s="17">
        <v>5495</v>
      </c>
      <c r="H1228" s="17">
        <v>11529</v>
      </c>
      <c r="I1228" s="18" t="s">
        <v>40</v>
      </c>
      <c r="J1228" s="52" t="s">
        <v>50</v>
      </c>
      <c r="K1228" s="10" t="s">
        <v>2466</v>
      </c>
    </row>
    <row r="1229" spans="1:11" x14ac:dyDescent="0.2">
      <c r="A1229" s="58">
        <f t="shared" si="22"/>
        <v>1221</v>
      </c>
      <c r="B1229" s="15" t="s">
        <v>1959</v>
      </c>
      <c r="C1229" s="25" t="s">
        <v>2090</v>
      </c>
      <c r="D1229" s="15" t="s">
        <v>518</v>
      </c>
      <c r="E1229" s="56">
        <v>2018.03</v>
      </c>
      <c r="F1229" s="16" t="s">
        <v>527</v>
      </c>
      <c r="G1229" s="17">
        <v>1961</v>
      </c>
      <c r="H1229" s="17">
        <v>3596</v>
      </c>
      <c r="I1229" s="18" t="s">
        <v>2</v>
      </c>
      <c r="J1229" s="52" t="s">
        <v>2487</v>
      </c>
      <c r="K1229" s="10"/>
    </row>
    <row r="1230" spans="1:11" x14ac:dyDescent="0.2">
      <c r="A1230" s="58">
        <f t="shared" si="22"/>
        <v>1222</v>
      </c>
      <c r="B1230" s="15" t="s">
        <v>1960</v>
      </c>
      <c r="C1230" s="15" t="s">
        <v>2090</v>
      </c>
      <c r="D1230" s="15" t="s">
        <v>518</v>
      </c>
      <c r="E1230" s="56">
        <v>2019.05</v>
      </c>
      <c r="F1230" s="35" t="s">
        <v>589</v>
      </c>
      <c r="G1230" s="17">
        <v>1596</v>
      </c>
      <c r="H1230" s="17">
        <v>3799</v>
      </c>
      <c r="I1230" s="37" t="s">
        <v>41</v>
      </c>
      <c r="J1230" s="37" t="s">
        <v>50</v>
      </c>
    </row>
    <row r="1231" spans="1:11" x14ac:dyDescent="0.2">
      <c r="A1231" s="58">
        <f t="shared" si="22"/>
        <v>1223</v>
      </c>
      <c r="B1231" s="15" t="s">
        <v>1961</v>
      </c>
      <c r="C1231" s="15" t="s">
        <v>2090</v>
      </c>
      <c r="D1231" s="34" t="s">
        <v>518</v>
      </c>
      <c r="E1231" s="56">
        <v>2019.07</v>
      </c>
      <c r="F1231" s="35" t="s">
        <v>652</v>
      </c>
      <c r="G1231" s="17">
        <v>4634</v>
      </c>
      <c r="H1231" s="17">
        <v>11003</v>
      </c>
      <c r="I1231" s="50" t="s">
        <v>2189</v>
      </c>
      <c r="J1231" s="37" t="s">
        <v>33</v>
      </c>
    </row>
    <row r="1232" spans="1:11" x14ac:dyDescent="0.2">
      <c r="A1232" s="58">
        <f t="shared" ref="A1232:A1301" si="23">ROW()-8</f>
        <v>1224</v>
      </c>
      <c r="B1232" s="15" t="s">
        <v>1962</v>
      </c>
      <c r="C1232" s="15" t="s">
        <v>2090</v>
      </c>
      <c r="D1232" s="34" t="s">
        <v>518</v>
      </c>
      <c r="E1232" s="56">
        <v>2019.09</v>
      </c>
      <c r="F1232" s="35" t="s">
        <v>675</v>
      </c>
      <c r="G1232" s="17">
        <v>4103</v>
      </c>
      <c r="H1232" s="17">
        <v>8987</v>
      </c>
      <c r="I1232" s="37" t="s">
        <v>41</v>
      </c>
      <c r="J1232" s="37" t="s">
        <v>50</v>
      </c>
      <c r="K1232" s="8" t="s">
        <v>2466</v>
      </c>
    </row>
    <row r="1233" spans="1:11" x14ac:dyDescent="0.2">
      <c r="A1233" s="58">
        <f t="shared" si="23"/>
        <v>1225</v>
      </c>
      <c r="B1233" s="15" t="s">
        <v>1963</v>
      </c>
      <c r="C1233" s="34" t="s">
        <v>2090</v>
      </c>
      <c r="D1233" s="34" t="s">
        <v>518</v>
      </c>
      <c r="E1233" s="56" t="s">
        <v>928</v>
      </c>
      <c r="F1233" s="35" t="s">
        <v>687</v>
      </c>
      <c r="G1233" s="17">
        <v>3904</v>
      </c>
      <c r="H1233" s="17">
        <v>11885</v>
      </c>
      <c r="I1233" s="50" t="s">
        <v>2189</v>
      </c>
      <c r="J1233" s="37" t="s">
        <v>50</v>
      </c>
      <c r="K1233" s="8" t="s">
        <v>2127</v>
      </c>
    </row>
    <row r="1234" spans="1:11" x14ac:dyDescent="0.2">
      <c r="A1234" s="58">
        <f t="shared" si="23"/>
        <v>1226</v>
      </c>
      <c r="B1234" s="11" t="s">
        <v>2679</v>
      </c>
      <c r="C1234" s="11" t="s">
        <v>2090</v>
      </c>
      <c r="D1234" s="11" t="s">
        <v>518</v>
      </c>
      <c r="E1234" s="11" t="s">
        <v>2673</v>
      </c>
      <c r="F1234" s="12" t="s">
        <v>374</v>
      </c>
      <c r="G1234" s="13">
        <v>4951</v>
      </c>
      <c r="H1234" s="13">
        <v>11094</v>
      </c>
      <c r="I1234" s="14" t="s">
        <v>711</v>
      </c>
      <c r="J1234" s="46" t="s">
        <v>50</v>
      </c>
      <c r="K1234" s="8" t="s">
        <v>783</v>
      </c>
    </row>
    <row r="1235" spans="1:11" x14ac:dyDescent="0.2">
      <c r="A1235" s="58">
        <f t="shared" si="23"/>
        <v>1227</v>
      </c>
      <c r="B1235" s="11" t="s">
        <v>2763</v>
      </c>
      <c r="C1235" s="11" t="s">
        <v>2090</v>
      </c>
      <c r="D1235" s="11" t="s">
        <v>2764</v>
      </c>
      <c r="E1235" s="11" t="s">
        <v>2747</v>
      </c>
      <c r="F1235" s="12" t="s">
        <v>2765</v>
      </c>
      <c r="G1235" s="13">
        <v>555</v>
      </c>
      <c r="H1235" s="13">
        <v>963</v>
      </c>
      <c r="I1235" s="14" t="s">
        <v>41</v>
      </c>
      <c r="J1235" s="46" t="s">
        <v>50</v>
      </c>
    </row>
    <row r="1236" spans="1:11" x14ac:dyDescent="0.2">
      <c r="A1236" s="58">
        <f t="shared" si="23"/>
        <v>1228</v>
      </c>
      <c r="B1236" s="11" t="s">
        <v>2845</v>
      </c>
      <c r="C1236" s="11" t="s">
        <v>2767</v>
      </c>
      <c r="D1236" s="11" t="s">
        <v>2764</v>
      </c>
      <c r="E1236" s="11" t="s">
        <v>2826</v>
      </c>
      <c r="F1236" s="12" t="s">
        <v>2846</v>
      </c>
      <c r="G1236" s="13">
        <v>2280</v>
      </c>
      <c r="H1236" s="13">
        <v>4823</v>
      </c>
      <c r="I1236" s="14" t="s">
        <v>41</v>
      </c>
      <c r="J1236" s="46" t="s">
        <v>50</v>
      </c>
      <c r="K1236" s="8" t="s">
        <v>783</v>
      </c>
    </row>
    <row r="1237" spans="1:11" x14ac:dyDescent="0.2">
      <c r="A1237" s="58">
        <f t="shared" si="23"/>
        <v>1229</v>
      </c>
      <c r="B1237" s="11" t="s">
        <v>834</v>
      </c>
      <c r="C1237" s="11" t="s">
        <v>2090</v>
      </c>
      <c r="D1237" s="11" t="s">
        <v>16</v>
      </c>
      <c r="E1237" s="55">
        <v>2005.09</v>
      </c>
      <c r="F1237" s="12" t="s">
        <v>102</v>
      </c>
      <c r="G1237" s="13">
        <v>199</v>
      </c>
      <c r="H1237" s="13">
        <v>332</v>
      </c>
      <c r="I1237" s="14" t="s">
        <v>2</v>
      </c>
      <c r="J1237" s="46" t="s">
        <v>50</v>
      </c>
    </row>
    <row r="1238" spans="1:11" x14ac:dyDescent="0.2">
      <c r="A1238" s="58">
        <f t="shared" si="23"/>
        <v>1230</v>
      </c>
      <c r="B1238" s="11" t="s">
        <v>835</v>
      </c>
      <c r="C1238" s="11" t="s">
        <v>2090</v>
      </c>
      <c r="D1238" s="11" t="s">
        <v>16</v>
      </c>
      <c r="E1238" s="55">
        <v>2005.09</v>
      </c>
      <c r="F1238" s="12" t="s">
        <v>102</v>
      </c>
      <c r="G1238" s="13">
        <v>338</v>
      </c>
      <c r="H1238" s="13">
        <v>396</v>
      </c>
      <c r="I1238" s="14" t="s">
        <v>2</v>
      </c>
      <c r="J1238" s="46" t="s">
        <v>50</v>
      </c>
    </row>
    <row r="1239" spans="1:11" x14ac:dyDescent="0.2">
      <c r="A1239" s="58">
        <f t="shared" si="23"/>
        <v>1231</v>
      </c>
      <c r="B1239" s="11" t="s">
        <v>836</v>
      </c>
      <c r="C1239" s="11" t="s">
        <v>2090</v>
      </c>
      <c r="D1239" s="15" t="s">
        <v>2230</v>
      </c>
      <c r="E1239" s="55">
        <v>2013.12</v>
      </c>
      <c r="F1239" s="12" t="s">
        <v>144</v>
      </c>
      <c r="G1239" s="13">
        <v>570</v>
      </c>
      <c r="H1239" s="13">
        <v>1021</v>
      </c>
      <c r="I1239" s="14" t="s">
        <v>2231</v>
      </c>
      <c r="J1239" s="46" t="s">
        <v>2092</v>
      </c>
    </row>
    <row r="1240" spans="1:11" x14ac:dyDescent="0.2">
      <c r="A1240" s="58">
        <f t="shared" si="23"/>
        <v>1232</v>
      </c>
      <c r="B1240" s="15" t="s">
        <v>1565</v>
      </c>
      <c r="C1240" s="11" t="s">
        <v>2090</v>
      </c>
      <c r="D1240" s="11" t="s">
        <v>16</v>
      </c>
      <c r="E1240" s="56">
        <v>2015.04</v>
      </c>
      <c r="F1240" s="16" t="s">
        <v>260</v>
      </c>
      <c r="G1240" s="17">
        <v>1991</v>
      </c>
      <c r="H1240" s="17">
        <v>4614</v>
      </c>
      <c r="I1240" s="18" t="s">
        <v>2189</v>
      </c>
      <c r="J1240" s="52" t="s">
        <v>50</v>
      </c>
      <c r="K1240" s="10"/>
    </row>
    <row r="1241" spans="1:11" x14ac:dyDescent="0.2">
      <c r="A1241" s="58">
        <f t="shared" si="23"/>
        <v>1233</v>
      </c>
      <c r="B1241" s="15" t="s">
        <v>837</v>
      </c>
      <c r="C1241" s="15" t="s">
        <v>2090</v>
      </c>
      <c r="D1241" s="15" t="s">
        <v>16</v>
      </c>
      <c r="E1241" s="56">
        <v>2015.08</v>
      </c>
      <c r="F1241" s="16" t="s">
        <v>279</v>
      </c>
      <c r="G1241" s="17">
        <v>341</v>
      </c>
      <c r="H1241" s="17">
        <v>719</v>
      </c>
      <c r="I1241" s="18" t="s">
        <v>2201</v>
      </c>
      <c r="J1241" s="52" t="s">
        <v>50</v>
      </c>
      <c r="K1241" s="10"/>
    </row>
    <row r="1242" spans="1:11" x14ac:dyDescent="0.2">
      <c r="A1242" s="58">
        <f t="shared" si="23"/>
        <v>1234</v>
      </c>
      <c r="B1242" s="15" t="s">
        <v>838</v>
      </c>
      <c r="C1242" s="15" t="s">
        <v>2090</v>
      </c>
      <c r="D1242" s="15" t="s">
        <v>16</v>
      </c>
      <c r="E1242" s="56">
        <v>2016.07</v>
      </c>
      <c r="F1242" s="16" t="s">
        <v>139</v>
      </c>
      <c r="G1242" s="17">
        <v>437</v>
      </c>
      <c r="H1242" s="17">
        <v>1007</v>
      </c>
      <c r="I1242" s="18" t="s">
        <v>4</v>
      </c>
      <c r="J1242" s="52" t="s">
        <v>50</v>
      </c>
      <c r="K1242" s="10"/>
    </row>
    <row r="1243" spans="1:11" x14ac:dyDescent="0.2">
      <c r="A1243" s="58">
        <f t="shared" si="23"/>
        <v>1235</v>
      </c>
      <c r="B1243" s="15" t="s">
        <v>2351</v>
      </c>
      <c r="C1243" s="15" t="s">
        <v>2090</v>
      </c>
      <c r="D1243" s="15" t="s">
        <v>16</v>
      </c>
      <c r="E1243" s="56">
        <v>2016.09</v>
      </c>
      <c r="F1243" s="16" t="s">
        <v>174</v>
      </c>
      <c r="G1243" s="17">
        <v>584</v>
      </c>
      <c r="H1243" s="17">
        <v>1034</v>
      </c>
      <c r="I1243" s="18" t="s">
        <v>40</v>
      </c>
      <c r="J1243" s="52" t="s">
        <v>50</v>
      </c>
      <c r="K1243" s="10"/>
    </row>
    <row r="1244" spans="1:11" x14ac:dyDescent="0.2">
      <c r="A1244" s="58">
        <f t="shared" si="23"/>
        <v>1236</v>
      </c>
      <c r="B1244" s="15" t="s">
        <v>840</v>
      </c>
      <c r="C1244" s="15" t="s">
        <v>2090</v>
      </c>
      <c r="D1244" s="15" t="s">
        <v>2382</v>
      </c>
      <c r="E1244" s="56">
        <v>2016.12</v>
      </c>
      <c r="F1244" s="16" t="s">
        <v>127</v>
      </c>
      <c r="G1244" s="17">
        <v>399</v>
      </c>
      <c r="H1244" s="17">
        <v>806</v>
      </c>
      <c r="I1244" s="18" t="s">
        <v>4</v>
      </c>
      <c r="J1244" s="22" t="s">
        <v>50</v>
      </c>
      <c r="K1244" s="10"/>
    </row>
    <row r="1245" spans="1:11" x14ac:dyDescent="0.2">
      <c r="A1245" s="58">
        <f t="shared" si="23"/>
        <v>1237</v>
      </c>
      <c r="B1245" s="25" t="s">
        <v>2403</v>
      </c>
      <c r="C1245" s="15" t="s">
        <v>2090</v>
      </c>
      <c r="D1245" s="15" t="s">
        <v>16</v>
      </c>
      <c r="E1245" s="56">
        <v>2017.04</v>
      </c>
      <c r="F1245" s="16" t="s">
        <v>144</v>
      </c>
      <c r="G1245" s="17">
        <v>588</v>
      </c>
      <c r="H1245" s="17">
        <v>1378</v>
      </c>
      <c r="I1245" s="18" t="s">
        <v>40</v>
      </c>
      <c r="J1245" s="22" t="s">
        <v>50</v>
      </c>
      <c r="K1245" s="10"/>
    </row>
    <row r="1246" spans="1:11" x14ac:dyDescent="0.2">
      <c r="A1246" s="58">
        <f t="shared" si="23"/>
        <v>1238</v>
      </c>
      <c r="B1246" s="25" t="s">
        <v>841</v>
      </c>
      <c r="C1246" s="25" t="s">
        <v>2090</v>
      </c>
      <c r="D1246" s="15" t="s">
        <v>16</v>
      </c>
      <c r="E1246" s="56">
        <v>2017.06</v>
      </c>
      <c r="F1246" s="16" t="s">
        <v>117</v>
      </c>
      <c r="G1246" s="17">
        <v>595</v>
      </c>
      <c r="H1246" s="17">
        <v>833</v>
      </c>
      <c r="I1246" s="18" t="s">
        <v>71</v>
      </c>
      <c r="J1246" s="52" t="s">
        <v>50</v>
      </c>
      <c r="K1246" s="10"/>
    </row>
    <row r="1247" spans="1:11" x14ac:dyDescent="0.2">
      <c r="A1247" s="58">
        <f t="shared" si="23"/>
        <v>1239</v>
      </c>
      <c r="B1247" s="25" t="s">
        <v>842</v>
      </c>
      <c r="C1247" s="25" t="s">
        <v>2090</v>
      </c>
      <c r="D1247" s="15" t="s">
        <v>16</v>
      </c>
      <c r="E1247" s="56">
        <v>2017.07</v>
      </c>
      <c r="F1247" s="16" t="s">
        <v>94</v>
      </c>
      <c r="G1247" s="17">
        <v>823</v>
      </c>
      <c r="H1247" s="17">
        <v>1503</v>
      </c>
      <c r="I1247" s="18" t="s">
        <v>4</v>
      </c>
      <c r="J1247" s="52" t="s">
        <v>50</v>
      </c>
      <c r="K1247" s="10"/>
    </row>
    <row r="1248" spans="1:11" x14ac:dyDescent="0.2">
      <c r="A1248" s="58">
        <f t="shared" si="23"/>
        <v>1240</v>
      </c>
      <c r="B1248" s="25" t="s">
        <v>843</v>
      </c>
      <c r="C1248" s="34" t="s">
        <v>2090</v>
      </c>
      <c r="D1248" s="34" t="s">
        <v>16</v>
      </c>
      <c r="E1248" s="56">
        <v>2018.11</v>
      </c>
      <c r="F1248" s="16" t="s">
        <v>2436</v>
      </c>
      <c r="G1248" s="33">
        <v>2265</v>
      </c>
      <c r="H1248" s="33">
        <v>4114</v>
      </c>
      <c r="I1248" s="31" t="s">
        <v>4</v>
      </c>
      <c r="J1248" s="37" t="s">
        <v>2572</v>
      </c>
      <c r="K1248" s="10"/>
    </row>
    <row r="1249" spans="1:11" x14ac:dyDescent="0.2">
      <c r="A1249" s="58">
        <f t="shared" si="23"/>
        <v>1241</v>
      </c>
      <c r="B1249" s="15" t="s">
        <v>844</v>
      </c>
      <c r="C1249" s="15" t="s">
        <v>2090</v>
      </c>
      <c r="D1249" s="34" t="s">
        <v>16</v>
      </c>
      <c r="E1249" s="56">
        <v>2018.12</v>
      </c>
      <c r="F1249" s="35" t="s">
        <v>119</v>
      </c>
      <c r="G1249" s="17">
        <v>687</v>
      </c>
      <c r="H1249" s="17">
        <v>1508</v>
      </c>
      <c r="I1249" s="37" t="s">
        <v>2119</v>
      </c>
      <c r="J1249" s="37" t="s">
        <v>33</v>
      </c>
    </row>
    <row r="1250" spans="1:11" x14ac:dyDescent="0.2">
      <c r="A1250" s="58">
        <f t="shared" si="23"/>
        <v>1242</v>
      </c>
      <c r="B1250" s="15" t="s">
        <v>845</v>
      </c>
      <c r="C1250" s="34" t="s">
        <v>2090</v>
      </c>
      <c r="D1250" s="34" t="s">
        <v>16</v>
      </c>
      <c r="E1250" s="56">
        <v>2019.03</v>
      </c>
      <c r="F1250" s="35" t="s">
        <v>583</v>
      </c>
      <c r="G1250" s="17">
        <v>632</v>
      </c>
      <c r="H1250" s="17">
        <v>1247</v>
      </c>
      <c r="I1250" s="37" t="s">
        <v>41</v>
      </c>
      <c r="J1250" s="37" t="s">
        <v>611</v>
      </c>
    </row>
    <row r="1251" spans="1:11" x14ac:dyDescent="0.2">
      <c r="A1251" s="58">
        <f t="shared" si="23"/>
        <v>1243</v>
      </c>
      <c r="B1251" s="15" t="s">
        <v>2624</v>
      </c>
      <c r="C1251" s="11" t="s">
        <v>2090</v>
      </c>
      <c r="D1251" s="34" t="s">
        <v>16</v>
      </c>
      <c r="E1251" s="56">
        <v>2019.08</v>
      </c>
      <c r="F1251" s="35" t="s">
        <v>662</v>
      </c>
      <c r="G1251" s="17">
        <v>886</v>
      </c>
      <c r="H1251" s="17">
        <v>1900</v>
      </c>
      <c r="I1251" s="50" t="s">
        <v>2189</v>
      </c>
      <c r="J1251" s="37" t="s">
        <v>33</v>
      </c>
      <c r="K1251" s="45"/>
    </row>
    <row r="1252" spans="1:11" x14ac:dyDescent="0.2">
      <c r="A1252" s="58">
        <f t="shared" si="23"/>
        <v>1244</v>
      </c>
      <c r="B1252" s="15" t="s">
        <v>846</v>
      </c>
      <c r="C1252" s="11" t="s">
        <v>2090</v>
      </c>
      <c r="D1252" s="34" t="s">
        <v>16</v>
      </c>
      <c r="E1252" s="56">
        <v>2019.09</v>
      </c>
      <c r="F1252" s="35" t="s">
        <v>677</v>
      </c>
      <c r="G1252" s="17">
        <v>888</v>
      </c>
      <c r="H1252" s="17">
        <v>1670</v>
      </c>
      <c r="I1252" s="50" t="s">
        <v>2189</v>
      </c>
      <c r="J1252" s="37" t="s">
        <v>50</v>
      </c>
    </row>
    <row r="1253" spans="1:11" x14ac:dyDescent="0.2">
      <c r="A1253" s="58">
        <f t="shared" si="23"/>
        <v>1245</v>
      </c>
      <c r="B1253" s="11" t="s">
        <v>847</v>
      </c>
      <c r="C1253" s="11" t="s">
        <v>2090</v>
      </c>
      <c r="D1253" s="11" t="s">
        <v>16</v>
      </c>
      <c r="E1253" s="55" t="s">
        <v>801</v>
      </c>
      <c r="F1253" s="12" t="s">
        <v>808</v>
      </c>
      <c r="G1253" s="13">
        <v>308</v>
      </c>
      <c r="H1253" s="13">
        <v>553</v>
      </c>
      <c r="I1253" s="14" t="s">
        <v>41</v>
      </c>
      <c r="J1253" s="46" t="s">
        <v>50</v>
      </c>
      <c r="K1253" s="8" t="s">
        <v>783</v>
      </c>
    </row>
    <row r="1254" spans="1:11" x14ac:dyDescent="0.2">
      <c r="A1254" s="58">
        <f t="shared" si="23"/>
        <v>1246</v>
      </c>
      <c r="B1254" s="11" t="s">
        <v>809</v>
      </c>
      <c r="C1254" s="11" t="s">
        <v>2090</v>
      </c>
      <c r="D1254" s="11" t="s">
        <v>16</v>
      </c>
      <c r="E1254" s="55" t="s">
        <v>801</v>
      </c>
      <c r="F1254" s="12" t="s">
        <v>810</v>
      </c>
      <c r="G1254" s="13">
        <v>486</v>
      </c>
      <c r="H1254" s="13">
        <v>1161</v>
      </c>
      <c r="I1254" s="37" t="s">
        <v>51</v>
      </c>
      <c r="J1254" s="46" t="s">
        <v>50</v>
      </c>
      <c r="K1254" s="8" t="s">
        <v>783</v>
      </c>
    </row>
    <row r="1255" spans="1:11" x14ac:dyDescent="0.2">
      <c r="A1255" s="58">
        <f t="shared" si="23"/>
        <v>1247</v>
      </c>
      <c r="B1255" s="11" t="s">
        <v>2810</v>
      </c>
      <c r="C1255" s="11" t="s">
        <v>2767</v>
      </c>
      <c r="D1255" s="11" t="s">
        <v>2811</v>
      </c>
      <c r="E1255" s="11" t="s">
        <v>2796</v>
      </c>
      <c r="F1255" s="12" t="s">
        <v>580</v>
      </c>
      <c r="G1255" s="13">
        <v>626</v>
      </c>
      <c r="H1255" s="13">
        <v>1443</v>
      </c>
      <c r="I1255" s="14" t="s">
        <v>51</v>
      </c>
      <c r="J1255" s="46" t="s">
        <v>50</v>
      </c>
    </row>
    <row r="1256" spans="1:11" x14ac:dyDescent="0.2">
      <c r="A1256" s="58">
        <f t="shared" si="23"/>
        <v>1248</v>
      </c>
      <c r="B1256" s="11" t="s">
        <v>2812</v>
      </c>
      <c r="C1256" s="11" t="s">
        <v>2767</v>
      </c>
      <c r="D1256" s="11" t="s">
        <v>2813</v>
      </c>
      <c r="E1256" s="11" t="s">
        <v>2796</v>
      </c>
      <c r="F1256" s="12" t="s">
        <v>396</v>
      </c>
      <c r="G1256" s="13">
        <v>571</v>
      </c>
      <c r="H1256" s="13">
        <v>1359</v>
      </c>
      <c r="I1256" s="14" t="s">
        <v>2814</v>
      </c>
      <c r="J1256" s="46" t="s">
        <v>50</v>
      </c>
    </row>
    <row r="1257" spans="1:11" x14ac:dyDescent="0.2">
      <c r="A1257" s="58">
        <f t="shared" si="23"/>
        <v>1249</v>
      </c>
      <c r="B1257" s="11" t="s">
        <v>2815</v>
      </c>
      <c r="C1257" s="11" t="s">
        <v>2767</v>
      </c>
      <c r="D1257" s="11" t="s">
        <v>2813</v>
      </c>
      <c r="E1257" s="11" t="s">
        <v>2796</v>
      </c>
      <c r="F1257" s="12" t="s">
        <v>2816</v>
      </c>
      <c r="G1257" s="13">
        <v>499</v>
      </c>
      <c r="H1257" s="13">
        <v>1061</v>
      </c>
      <c r="I1257" s="14" t="s">
        <v>2814</v>
      </c>
      <c r="J1257" s="46" t="s">
        <v>50</v>
      </c>
    </row>
    <row r="1258" spans="1:11" x14ac:dyDescent="0.2">
      <c r="A1258" s="112">
        <f t="shared" si="23"/>
        <v>1250</v>
      </c>
      <c r="B1258" s="40" t="s">
        <v>1188</v>
      </c>
      <c r="C1258" s="40" t="s">
        <v>2090</v>
      </c>
      <c r="D1258" s="40" t="s">
        <v>27</v>
      </c>
      <c r="E1258" s="66">
        <v>2006.07</v>
      </c>
      <c r="F1258" s="95" t="s">
        <v>342</v>
      </c>
      <c r="G1258" s="98">
        <v>261</v>
      </c>
      <c r="H1258" s="108">
        <v>1628</v>
      </c>
      <c r="I1258" s="109" t="s">
        <v>2</v>
      </c>
      <c r="J1258" s="110" t="s">
        <v>50</v>
      </c>
      <c r="K1258" s="54"/>
    </row>
    <row r="1259" spans="1:11" x14ac:dyDescent="0.2">
      <c r="A1259" s="58">
        <f t="shared" si="23"/>
        <v>1251</v>
      </c>
      <c r="B1259" s="11" t="s">
        <v>1189</v>
      </c>
      <c r="C1259" s="11" t="s">
        <v>2090</v>
      </c>
      <c r="D1259" s="11" t="s">
        <v>27</v>
      </c>
      <c r="E1259" s="55">
        <v>2006.08</v>
      </c>
      <c r="F1259" s="12" t="s">
        <v>478</v>
      </c>
      <c r="G1259" s="13">
        <v>279</v>
      </c>
      <c r="H1259" s="13">
        <v>1744</v>
      </c>
      <c r="I1259" s="14" t="s">
        <v>2</v>
      </c>
      <c r="J1259" s="46" t="s">
        <v>50</v>
      </c>
    </row>
    <row r="1260" spans="1:11" x14ac:dyDescent="0.2">
      <c r="A1260" s="58">
        <f t="shared" si="23"/>
        <v>1252</v>
      </c>
      <c r="B1260" s="11" t="s">
        <v>1190</v>
      </c>
      <c r="C1260" s="11" t="s">
        <v>2090</v>
      </c>
      <c r="D1260" s="15" t="s">
        <v>27</v>
      </c>
      <c r="E1260" s="56">
        <v>2008.02</v>
      </c>
      <c r="F1260" s="16" t="s">
        <v>489</v>
      </c>
      <c r="G1260" s="17">
        <v>463</v>
      </c>
      <c r="H1260" s="17">
        <v>1336</v>
      </c>
      <c r="I1260" s="18" t="s">
        <v>2</v>
      </c>
      <c r="J1260" s="52" t="s">
        <v>50</v>
      </c>
      <c r="K1260" s="10"/>
    </row>
    <row r="1261" spans="1:11" x14ac:dyDescent="0.2">
      <c r="A1261" s="58">
        <f t="shared" si="23"/>
        <v>1253</v>
      </c>
      <c r="B1261" s="11" t="s">
        <v>1191</v>
      </c>
      <c r="C1261" s="11" t="s">
        <v>2090</v>
      </c>
      <c r="D1261" s="15" t="s">
        <v>27</v>
      </c>
      <c r="E1261" s="56">
        <v>2008.05</v>
      </c>
      <c r="F1261" s="16" t="s">
        <v>453</v>
      </c>
      <c r="G1261" s="17">
        <v>318</v>
      </c>
      <c r="H1261" s="17">
        <v>265</v>
      </c>
      <c r="I1261" s="52" t="s">
        <v>2</v>
      </c>
      <c r="J1261" s="52" t="s">
        <v>50</v>
      </c>
      <c r="K1261" s="10"/>
    </row>
    <row r="1262" spans="1:11" x14ac:dyDescent="0.2">
      <c r="A1262" s="58">
        <f t="shared" si="23"/>
        <v>1254</v>
      </c>
      <c r="B1262" s="11" t="s">
        <v>1192</v>
      </c>
      <c r="C1262" s="11" t="s">
        <v>2090</v>
      </c>
      <c r="D1262" s="15" t="s">
        <v>2120</v>
      </c>
      <c r="E1262" s="56">
        <v>2008.12</v>
      </c>
      <c r="F1262" s="12" t="s">
        <v>457</v>
      </c>
      <c r="G1262" s="13">
        <v>464</v>
      </c>
      <c r="H1262" s="13">
        <v>503</v>
      </c>
      <c r="I1262" s="18" t="s">
        <v>2119</v>
      </c>
      <c r="J1262" s="46" t="s">
        <v>50</v>
      </c>
    </row>
    <row r="1263" spans="1:11" x14ac:dyDescent="0.2">
      <c r="A1263" s="58">
        <f t="shared" si="23"/>
        <v>1255</v>
      </c>
      <c r="B1263" s="11" t="s">
        <v>1193</v>
      </c>
      <c r="C1263" s="11" t="s">
        <v>2090</v>
      </c>
      <c r="D1263" s="15" t="s">
        <v>27</v>
      </c>
      <c r="E1263" s="56">
        <v>2009.09</v>
      </c>
      <c r="F1263" s="12" t="s">
        <v>127</v>
      </c>
      <c r="G1263" s="13">
        <v>206</v>
      </c>
      <c r="H1263" s="13">
        <v>214</v>
      </c>
      <c r="I1263" s="18" t="s">
        <v>2125</v>
      </c>
      <c r="J1263" s="46" t="s">
        <v>50</v>
      </c>
    </row>
    <row r="1264" spans="1:11" x14ac:dyDescent="0.2">
      <c r="A1264" s="58">
        <f t="shared" si="23"/>
        <v>1256</v>
      </c>
      <c r="B1264" s="11" t="s">
        <v>1194</v>
      </c>
      <c r="C1264" s="11" t="s">
        <v>2090</v>
      </c>
      <c r="D1264" s="11" t="s">
        <v>2101</v>
      </c>
      <c r="E1264" s="56">
        <v>2014.12</v>
      </c>
      <c r="F1264" s="12" t="s">
        <v>304</v>
      </c>
      <c r="G1264" s="13">
        <v>440</v>
      </c>
      <c r="H1264" s="13">
        <v>545</v>
      </c>
      <c r="I1264" s="14" t="s">
        <v>2119</v>
      </c>
      <c r="J1264" s="46" t="s">
        <v>50</v>
      </c>
    </row>
    <row r="1265" spans="1:11" x14ac:dyDescent="0.2">
      <c r="A1265" s="58">
        <f t="shared" si="23"/>
        <v>1257</v>
      </c>
      <c r="B1265" s="15" t="s">
        <v>1195</v>
      </c>
      <c r="C1265" s="15" t="s">
        <v>2090</v>
      </c>
      <c r="D1265" s="15" t="s">
        <v>2101</v>
      </c>
      <c r="E1265" s="56">
        <v>2016.01</v>
      </c>
      <c r="F1265" s="16" t="s">
        <v>241</v>
      </c>
      <c r="G1265" s="17">
        <v>290</v>
      </c>
      <c r="H1265" s="17">
        <v>473</v>
      </c>
      <c r="I1265" s="18" t="s">
        <v>2189</v>
      </c>
      <c r="J1265" s="52" t="s">
        <v>50</v>
      </c>
      <c r="K1265" s="10"/>
    </row>
    <row r="1266" spans="1:11" x14ac:dyDescent="0.2">
      <c r="A1266" s="58">
        <f t="shared" si="23"/>
        <v>1258</v>
      </c>
      <c r="B1266" s="15" t="s">
        <v>1993</v>
      </c>
      <c r="C1266" s="15" t="s">
        <v>2090</v>
      </c>
      <c r="D1266" s="15" t="s">
        <v>2101</v>
      </c>
      <c r="E1266" s="56">
        <v>2016.06</v>
      </c>
      <c r="F1266" s="16" t="s">
        <v>206</v>
      </c>
      <c r="G1266" s="17">
        <v>430</v>
      </c>
      <c r="H1266" s="17">
        <v>424</v>
      </c>
      <c r="I1266" s="18" t="s">
        <v>2178</v>
      </c>
      <c r="J1266" s="52" t="s">
        <v>50</v>
      </c>
      <c r="K1266" s="10"/>
    </row>
    <row r="1267" spans="1:11" x14ac:dyDescent="0.2">
      <c r="A1267" s="58">
        <f t="shared" si="23"/>
        <v>1259</v>
      </c>
      <c r="B1267" s="15" t="s">
        <v>1196</v>
      </c>
      <c r="C1267" s="15" t="s">
        <v>2090</v>
      </c>
      <c r="D1267" s="15" t="s">
        <v>2101</v>
      </c>
      <c r="E1267" s="56">
        <v>2017.01</v>
      </c>
      <c r="F1267" s="16" t="s">
        <v>117</v>
      </c>
      <c r="G1267" s="20">
        <v>329</v>
      </c>
      <c r="H1267" s="17">
        <v>458</v>
      </c>
      <c r="I1267" s="18" t="s">
        <v>40</v>
      </c>
      <c r="J1267" s="22" t="s">
        <v>50</v>
      </c>
      <c r="K1267" s="10"/>
    </row>
    <row r="1268" spans="1:11" x14ac:dyDescent="0.2">
      <c r="A1268" s="58">
        <f t="shared" si="23"/>
        <v>1260</v>
      </c>
      <c r="B1268" s="11" t="s">
        <v>816</v>
      </c>
      <c r="C1268" s="11" t="s">
        <v>2090</v>
      </c>
      <c r="D1268" s="11" t="s">
        <v>716</v>
      </c>
      <c r="E1268" s="55">
        <v>2005.04</v>
      </c>
      <c r="F1268" s="12" t="s">
        <v>80</v>
      </c>
      <c r="G1268" s="13">
        <v>674</v>
      </c>
      <c r="H1268" s="13">
        <v>2162</v>
      </c>
      <c r="I1268" s="14" t="s">
        <v>2</v>
      </c>
      <c r="J1268" s="46" t="s">
        <v>50</v>
      </c>
    </row>
    <row r="1269" spans="1:11" x14ac:dyDescent="0.2">
      <c r="A1269" s="58">
        <f t="shared" si="23"/>
        <v>1261</v>
      </c>
      <c r="B1269" s="11" t="s">
        <v>817</v>
      </c>
      <c r="C1269" s="11" t="s">
        <v>2090</v>
      </c>
      <c r="D1269" s="11" t="s">
        <v>716</v>
      </c>
      <c r="E1269" s="55">
        <v>2005.09</v>
      </c>
      <c r="F1269" s="12" t="s">
        <v>102</v>
      </c>
      <c r="G1269" s="13">
        <v>948</v>
      </c>
      <c r="H1269" s="13">
        <v>1395</v>
      </c>
      <c r="I1269" s="14" t="s">
        <v>2</v>
      </c>
      <c r="J1269" s="46" t="s">
        <v>50</v>
      </c>
    </row>
    <row r="1270" spans="1:11" x14ac:dyDescent="0.2">
      <c r="A1270" s="58">
        <f t="shared" si="23"/>
        <v>1262</v>
      </c>
      <c r="B1270" s="11" t="s">
        <v>818</v>
      </c>
      <c r="C1270" s="11" t="s">
        <v>2090</v>
      </c>
      <c r="D1270" s="15" t="s">
        <v>716</v>
      </c>
      <c r="E1270" s="56">
        <v>2009.06</v>
      </c>
      <c r="F1270" s="12" t="s">
        <v>463</v>
      </c>
      <c r="G1270" s="13">
        <v>1574</v>
      </c>
      <c r="H1270" s="13">
        <v>2677</v>
      </c>
      <c r="I1270" s="46" t="s">
        <v>2</v>
      </c>
      <c r="J1270" s="46" t="s">
        <v>50</v>
      </c>
    </row>
    <row r="1271" spans="1:11" x14ac:dyDescent="0.2">
      <c r="A1271" s="58">
        <f t="shared" si="23"/>
        <v>1263</v>
      </c>
      <c r="B1271" s="11" t="s">
        <v>819</v>
      </c>
      <c r="C1271" s="11" t="s">
        <v>2090</v>
      </c>
      <c r="D1271" s="11" t="s">
        <v>716</v>
      </c>
      <c r="E1271" s="55">
        <v>2009.12</v>
      </c>
      <c r="F1271" s="12" t="s">
        <v>402</v>
      </c>
      <c r="G1271" s="13">
        <v>1586</v>
      </c>
      <c r="H1271" s="13">
        <v>1989</v>
      </c>
      <c r="I1271" s="14" t="s">
        <v>2</v>
      </c>
      <c r="J1271" s="46" t="s">
        <v>50</v>
      </c>
    </row>
    <row r="1272" spans="1:11" x14ac:dyDescent="0.2">
      <c r="A1272" s="58">
        <f t="shared" si="23"/>
        <v>1264</v>
      </c>
      <c r="B1272" s="11" t="s">
        <v>820</v>
      </c>
      <c r="C1272" s="11" t="s">
        <v>2090</v>
      </c>
      <c r="D1272" s="15" t="s">
        <v>716</v>
      </c>
      <c r="E1272" s="56">
        <v>2010.08</v>
      </c>
      <c r="F1272" s="12" t="s">
        <v>424</v>
      </c>
      <c r="G1272" s="13">
        <v>1001</v>
      </c>
      <c r="H1272" s="13">
        <v>1385</v>
      </c>
      <c r="I1272" s="46" t="s">
        <v>4</v>
      </c>
      <c r="J1272" s="46" t="s">
        <v>50</v>
      </c>
    </row>
    <row r="1273" spans="1:11" x14ac:dyDescent="0.2">
      <c r="A1273" s="58">
        <f t="shared" si="23"/>
        <v>1265</v>
      </c>
      <c r="B1273" s="11" t="s">
        <v>821</v>
      </c>
      <c r="C1273" s="11" t="s">
        <v>2090</v>
      </c>
      <c r="D1273" s="15" t="s">
        <v>716</v>
      </c>
      <c r="E1273" s="56">
        <v>2010.12</v>
      </c>
      <c r="F1273" s="12" t="s">
        <v>438</v>
      </c>
      <c r="G1273" s="13">
        <v>1260</v>
      </c>
      <c r="H1273" s="13">
        <v>1600</v>
      </c>
      <c r="I1273" s="57" t="s">
        <v>2121</v>
      </c>
      <c r="J1273" s="57" t="s">
        <v>50</v>
      </c>
      <c r="K1273" s="39"/>
    </row>
    <row r="1274" spans="1:11" x14ac:dyDescent="0.2">
      <c r="A1274" s="58">
        <f t="shared" si="23"/>
        <v>1266</v>
      </c>
      <c r="B1274" s="11" t="s">
        <v>822</v>
      </c>
      <c r="C1274" s="11" t="s">
        <v>2090</v>
      </c>
      <c r="D1274" s="15" t="s">
        <v>716</v>
      </c>
      <c r="E1274" s="56">
        <v>2011.08</v>
      </c>
      <c r="F1274" s="12" t="s">
        <v>379</v>
      </c>
      <c r="G1274" s="13">
        <v>998</v>
      </c>
      <c r="H1274" s="13">
        <v>1185</v>
      </c>
      <c r="I1274" s="46" t="s">
        <v>4</v>
      </c>
      <c r="J1274" s="46" t="s">
        <v>50</v>
      </c>
    </row>
    <row r="1275" spans="1:11" x14ac:dyDescent="0.2">
      <c r="A1275" s="58">
        <f t="shared" si="23"/>
        <v>1267</v>
      </c>
      <c r="B1275" s="11" t="s">
        <v>823</v>
      </c>
      <c r="C1275" s="11" t="s">
        <v>2090</v>
      </c>
      <c r="D1275" s="15" t="s">
        <v>716</v>
      </c>
      <c r="E1275" s="56">
        <v>2012.02</v>
      </c>
      <c r="F1275" s="12" t="s">
        <v>497</v>
      </c>
      <c r="G1275" s="13">
        <v>165</v>
      </c>
      <c r="H1275" s="13">
        <v>331</v>
      </c>
      <c r="I1275" s="14" t="s">
        <v>2119</v>
      </c>
      <c r="J1275" s="46" t="s">
        <v>50</v>
      </c>
    </row>
    <row r="1276" spans="1:11" x14ac:dyDescent="0.2">
      <c r="A1276" s="58">
        <f t="shared" si="23"/>
        <v>1268</v>
      </c>
      <c r="B1276" s="11" t="s">
        <v>824</v>
      </c>
      <c r="C1276" s="11" t="s">
        <v>2090</v>
      </c>
      <c r="D1276" s="15" t="s">
        <v>716</v>
      </c>
      <c r="E1276" s="55">
        <v>2012.09</v>
      </c>
      <c r="F1276" s="12" t="s">
        <v>255</v>
      </c>
      <c r="G1276" s="13">
        <v>1854</v>
      </c>
      <c r="H1276" s="13">
        <v>4078</v>
      </c>
      <c r="I1276" s="14" t="s">
        <v>2177</v>
      </c>
      <c r="J1276" s="46" t="s">
        <v>50</v>
      </c>
    </row>
    <row r="1277" spans="1:11" x14ac:dyDescent="0.2">
      <c r="A1277" s="58">
        <f t="shared" si="23"/>
        <v>1269</v>
      </c>
      <c r="B1277" s="15" t="s">
        <v>825</v>
      </c>
      <c r="C1277" s="15" t="s">
        <v>2090</v>
      </c>
      <c r="D1277" s="15" t="s">
        <v>716</v>
      </c>
      <c r="E1277" s="55">
        <v>2013.08</v>
      </c>
      <c r="F1277" s="12" t="s">
        <v>139</v>
      </c>
      <c r="G1277" s="13">
        <v>1248</v>
      </c>
      <c r="H1277" s="13">
        <v>2604</v>
      </c>
      <c r="I1277" s="14" t="s">
        <v>2206</v>
      </c>
      <c r="J1277" s="46" t="s">
        <v>50</v>
      </c>
    </row>
    <row r="1278" spans="1:11" x14ac:dyDescent="0.2">
      <c r="A1278" s="58">
        <f t="shared" si="23"/>
        <v>1270</v>
      </c>
      <c r="B1278" s="15" t="s">
        <v>826</v>
      </c>
      <c r="C1278" s="15" t="s">
        <v>2090</v>
      </c>
      <c r="D1278" s="15" t="s">
        <v>716</v>
      </c>
      <c r="E1278" s="55">
        <v>2013.09</v>
      </c>
      <c r="F1278" s="12" t="s">
        <v>344</v>
      </c>
      <c r="G1278" s="13">
        <v>1143</v>
      </c>
      <c r="H1278" s="13">
        <v>1879</v>
      </c>
      <c r="I1278" s="14" t="s">
        <v>2209</v>
      </c>
      <c r="J1278" s="46" t="s">
        <v>50</v>
      </c>
    </row>
    <row r="1279" spans="1:11" x14ac:dyDescent="0.2">
      <c r="A1279" s="58">
        <f t="shared" si="23"/>
        <v>1271</v>
      </c>
      <c r="B1279" s="15" t="s">
        <v>827</v>
      </c>
      <c r="C1279" s="15" t="s">
        <v>2090</v>
      </c>
      <c r="D1279" s="15" t="s">
        <v>716</v>
      </c>
      <c r="E1279" s="56">
        <v>2016.09</v>
      </c>
      <c r="F1279" s="16" t="s">
        <v>165</v>
      </c>
      <c r="G1279" s="17">
        <v>2311</v>
      </c>
      <c r="H1279" s="17">
        <v>4829</v>
      </c>
      <c r="I1279" s="18" t="s">
        <v>40</v>
      </c>
      <c r="J1279" s="52" t="s">
        <v>50</v>
      </c>
      <c r="K1279" s="10"/>
    </row>
    <row r="1280" spans="1:11" x14ac:dyDescent="0.2">
      <c r="A1280" s="58">
        <f t="shared" si="23"/>
        <v>1272</v>
      </c>
      <c r="B1280" s="15" t="s">
        <v>829</v>
      </c>
      <c r="C1280" s="15" t="s">
        <v>2090</v>
      </c>
      <c r="D1280" s="15" t="s">
        <v>716</v>
      </c>
      <c r="E1280" s="56">
        <v>2017.02</v>
      </c>
      <c r="F1280" s="16" t="s">
        <v>144</v>
      </c>
      <c r="G1280" s="20">
        <v>1501</v>
      </c>
      <c r="H1280" s="17">
        <v>3623</v>
      </c>
      <c r="I1280" s="18" t="s">
        <v>4</v>
      </c>
      <c r="J1280" s="22" t="s">
        <v>50</v>
      </c>
      <c r="K1280" s="10"/>
    </row>
    <row r="1281" spans="1:11" x14ac:dyDescent="0.2">
      <c r="A1281" s="58">
        <f t="shared" si="23"/>
        <v>1273</v>
      </c>
      <c r="B1281" s="15" t="s">
        <v>830</v>
      </c>
      <c r="C1281" s="28" t="s">
        <v>2090</v>
      </c>
      <c r="D1281" s="15" t="s">
        <v>716</v>
      </c>
      <c r="E1281" s="56">
        <v>2018.08</v>
      </c>
      <c r="F1281" s="32" t="s">
        <v>548</v>
      </c>
      <c r="G1281" s="17">
        <v>1554</v>
      </c>
      <c r="H1281" s="17">
        <v>3051</v>
      </c>
      <c r="I1281" s="18" t="s">
        <v>2119</v>
      </c>
      <c r="J1281" s="52" t="s">
        <v>2497</v>
      </c>
      <c r="K1281" s="10"/>
    </row>
    <row r="1282" spans="1:11" x14ac:dyDescent="0.2">
      <c r="A1282" s="58">
        <f t="shared" si="23"/>
        <v>1274</v>
      </c>
      <c r="B1282" s="15" t="s">
        <v>831</v>
      </c>
      <c r="C1282" s="28" t="s">
        <v>2090</v>
      </c>
      <c r="D1282" s="15" t="s">
        <v>716</v>
      </c>
      <c r="E1282" s="56">
        <v>2018.08</v>
      </c>
      <c r="F1282" s="32" t="s">
        <v>548</v>
      </c>
      <c r="G1282" s="17">
        <v>1255</v>
      </c>
      <c r="H1282" s="17">
        <v>2442</v>
      </c>
      <c r="I1282" s="18" t="s">
        <v>2119</v>
      </c>
      <c r="J1282" s="52" t="s">
        <v>2092</v>
      </c>
      <c r="K1282" s="10"/>
    </row>
    <row r="1283" spans="1:11" x14ac:dyDescent="0.2">
      <c r="A1283" s="58">
        <f t="shared" si="23"/>
        <v>1275</v>
      </c>
      <c r="B1283" s="25" t="s">
        <v>832</v>
      </c>
      <c r="C1283" s="28" t="s">
        <v>2090</v>
      </c>
      <c r="D1283" s="15" t="s">
        <v>716</v>
      </c>
      <c r="E1283" s="56">
        <v>2018.08</v>
      </c>
      <c r="F1283" s="26" t="s">
        <v>2534</v>
      </c>
      <c r="G1283" s="17">
        <v>1662</v>
      </c>
      <c r="H1283" s="17">
        <v>3118</v>
      </c>
      <c r="I1283" s="18" t="s">
        <v>2119</v>
      </c>
      <c r="J1283" s="52" t="s">
        <v>2092</v>
      </c>
      <c r="K1283" s="10"/>
    </row>
    <row r="1284" spans="1:11" x14ac:dyDescent="0.2">
      <c r="A1284" s="58">
        <f t="shared" si="23"/>
        <v>1276</v>
      </c>
      <c r="B1284" s="15" t="s">
        <v>833</v>
      </c>
      <c r="C1284" s="15" t="s">
        <v>2090</v>
      </c>
      <c r="D1284" s="19" t="s">
        <v>716</v>
      </c>
      <c r="E1284" s="56">
        <v>2018.09</v>
      </c>
      <c r="F1284" s="16" t="s">
        <v>2545</v>
      </c>
      <c r="G1284" s="33">
        <v>2551</v>
      </c>
      <c r="H1284" s="33">
        <v>5421</v>
      </c>
      <c r="I1284" s="37" t="s">
        <v>41</v>
      </c>
      <c r="J1284" s="37" t="s">
        <v>50</v>
      </c>
      <c r="K1284" s="10"/>
    </row>
    <row r="1285" spans="1:11" x14ac:dyDescent="0.2">
      <c r="A1285" s="58">
        <f t="shared" si="23"/>
        <v>1277</v>
      </c>
      <c r="B1285" s="15" t="s">
        <v>736</v>
      </c>
      <c r="C1285" s="15" t="s">
        <v>2090</v>
      </c>
      <c r="D1285" s="34" t="s">
        <v>737</v>
      </c>
      <c r="E1285" s="56">
        <v>2020.04</v>
      </c>
      <c r="F1285" s="35" t="s">
        <v>738</v>
      </c>
      <c r="G1285" s="17">
        <v>2578</v>
      </c>
      <c r="H1285" s="17">
        <v>5093</v>
      </c>
      <c r="I1285" s="37" t="s">
        <v>41</v>
      </c>
      <c r="J1285" s="37" t="s">
        <v>50</v>
      </c>
      <c r="K1285" s="8" t="s">
        <v>2466</v>
      </c>
    </row>
    <row r="1286" spans="1:11" x14ac:dyDescent="0.2">
      <c r="A1286" s="58">
        <f t="shared" si="23"/>
        <v>1278</v>
      </c>
      <c r="B1286" s="11" t="s">
        <v>2652</v>
      </c>
      <c r="C1286" s="11" t="s">
        <v>2090</v>
      </c>
      <c r="D1286" s="11" t="s">
        <v>2653</v>
      </c>
      <c r="E1286" s="55">
        <v>2020.07</v>
      </c>
      <c r="F1286" s="12" t="s">
        <v>770</v>
      </c>
      <c r="G1286" s="13">
        <v>1357</v>
      </c>
      <c r="H1286" s="13">
        <v>2323</v>
      </c>
      <c r="I1286" s="14" t="s">
        <v>41</v>
      </c>
      <c r="J1286" s="46" t="s">
        <v>50</v>
      </c>
    </row>
    <row r="1287" spans="1:11" x14ac:dyDescent="0.2">
      <c r="A1287" s="58">
        <f t="shared" si="23"/>
        <v>1279</v>
      </c>
      <c r="B1287" s="11" t="s">
        <v>940</v>
      </c>
      <c r="C1287" s="11" t="s">
        <v>2090</v>
      </c>
      <c r="D1287" s="15" t="s">
        <v>2180</v>
      </c>
      <c r="E1287" s="55">
        <v>2012.09</v>
      </c>
      <c r="F1287" s="12" t="s">
        <v>120</v>
      </c>
      <c r="G1287" s="13">
        <v>6733</v>
      </c>
      <c r="H1287" s="13">
        <v>10466</v>
      </c>
      <c r="I1287" s="14" t="s">
        <v>2119</v>
      </c>
      <c r="J1287" s="46" t="s">
        <v>50</v>
      </c>
    </row>
    <row r="1288" spans="1:11" x14ac:dyDescent="0.2">
      <c r="A1288" s="58">
        <f t="shared" si="23"/>
        <v>1280</v>
      </c>
      <c r="B1288" s="15" t="s">
        <v>941</v>
      </c>
      <c r="C1288" s="15" t="s">
        <v>2090</v>
      </c>
      <c r="D1288" s="15" t="s">
        <v>2294</v>
      </c>
      <c r="E1288" s="56">
        <v>2015.06</v>
      </c>
      <c r="F1288" s="16" t="s">
        <v>267</v>
      </c>
      <c r="G1288" s="17">
        <v>1004</v>
      </c>
      <c r="H1288" s="17">
        <v>1896</v>
      </c>
      <c r="I1288" s="18" t="s">
        <v>2189</v>
      </c>
      <c r="J1288" s="52" t="s">
        <v>50</v>
      </c>
      <c r="K1288" s="10" t="s">
        <v>2295</v>
      </c>
    </row>
    <row r="1289" spans="1:11" x14ac:dyDescent="0.2">
      <c r="A1289" s="58">
        <f t="shared" si="23"/>
        <v>1281</v>
      </c>
      <c r="B1289" s="15" t="s">
        <v>2352</v>
      </c>
      <c r="C1289" s="15" t="s">
        <v>2090</v>
      </c>
      <c r="D1289" s="15" t="s">
        <v>2180</v>
      </c>
      <c r="E1289" s="56">
        <v>2016.09</v>
      </c>
      <c r="F1289" s="16" t="s">
        <v>168</v>
      </c>
      <c r="G1289" s="17">
        <v>664</v>
      </c>
      <c r="H1289" s="17">
        <v>1328</v>
      </c>
      <c r="I1289" s="18" t="s">
        <v>40</v>
      </c>
      <c r="J1289" s="52" t="s">
        <v>50</v>
      </c>
      <c r="K1289" s="10"/>
    </row>
    <row r="1290" spans="1:11" x14ac:dyDescent="0.2">
      <c r="A1290" s="58">
        <f t="shared" si="23"/>
        <v>1282</v>
      </c>
      <c r="B1290" s="15" t="s">
        <v>942</v>
      </c>
      <c r="C1290" s="15" t="s">
        <v>2090</v>
      </c>
      <c r="D1290" s="19" t="s">
        <v>2365</v>
      </c>
      <c r="E1290" s="56">
        <v>2016.11</v>
      </c>
      <c r="F1290" s="16" t="s">
        <v>151</v>
      </c>
      <c r="G1290" s="20">
        <v>212</v>
      </c>
      <c r="H1290" s="21">
        <v>127</v>
      </c>
      <c r="I1290" s="22" t="s">
        <v>2366</v>
      </c>
      <c r="J1290" s="22" t="s">
        <v>2367</v>
      </c>
      <c r="K1290" s="10" t="s">
        <v>2368</v>
      </c>
    </row>
    <row r="1291" spans="1:11" x14ac:dyDescent="0.2">
      <c r="A1291" s="58">
        <f t="shared" si="23"/>
        <v>1283</v>
      </c>
      <c r="B1291" s="15" t="s">
        <v>943</v>
      </c>
      <c r="C1291" s="15" t="s">
        <v>2090</v>
      </c>
      <c r="D1291" s="15" t="s">
        <v>2180</v>
      </c>
      <c r="E1291" s="56">
        <v>2017.02</v>
      </c>
      <c r="F1291" s="16" t="s">
        <v>151</v>
      </c>
      <c r="G1291" s="20">
        <v>827</v>
      </c>
      <c r="H1291" s="17">
        <v>857</v>
      </c>
      <c r="I1291" s="18" t="s">
        <v>2367</v>
      </c>
      <c r="J1291" s="52" t="s">
        <v>2367</v>
      </c>
      <c r="K1291" s="10"/>
    </row>
    <row r="1292" spans="1:11" x14ac:dyDescent="0.2">
      <c r="A1292" s="58">
        <f t="shared" si="23"/>
        <v>1284</v>
      </c>
      <c r="B1292" s="25" t="s">
        <v>945</v>
      </c>
      <c r="C1292" s="25" t="s">
        <v>2090</v>
      </c>
      <c r="D1292" s="15" t="s">
        <v>2180</v>
      </c>
      <c r="E1292" s="56">
        <v>2017.09</v>
      </c>
      <c r="F1292" s="16" t="s">
        <v>2435</v>
      </c>
      <c r="G1292" s="17">
        <v>1296</v>
      </c>
      <c r="H1292" s="17">
        <v>3023</v>
      </c>
      <c r="I1292" s="18" t="s">
        <v>41</v>
      </c>
      <c r="J1292" s="52" t="s">
        <v>50</v>
      </c>
      <c r="K1292" s="10"/>
    </row>
    <row r="1293" spans="1:11" x14ac:dyDescent="0.2">
      <c r="A1293" s="58">
        <f t="shared" si="23"/>
        <v>1285</v>
      </c>
      <c r="B1293" s="25" t="s">
        <v>946</v>
      </c>
      <c r="C1293" s="15" t="s">
        <v>2090</v>
      </c>
      <c r="D1293" s="15" t="s">
        <v>2489</v>
      </c>
      <c r="E1293" s="56">
        <v>2018.04</v>
      </c>
      <c r="F1293" s="26" t="s">
        <v>533</v>
      </c>
      <c r="G1293" s="17">
        <v>1953</v>
      </c>
      <c r="H1293" s="17">
        <v>4262</v>
      </c>
      <c r="I1293" s="18" t="s">
        <v>2288</v>
      </c>
      <c r="J1293" s="52" t="s">
        <v>2488</v>
      </c>
      <c r="K1293" s="10" t="s">
        <v>2490</v>
      </c>
    </row>
    <row r="1294" spans="1:11" x14ac:dyDescent="0.2">
      <c r="A1294" s="58">
        <f t="shared" si="23"/>
        <v>1286</v>
      </c>
      <c r="B1294" s="15" t="s">
        <v>947</v>
      </c>
      <c r="C1294" s="28" t="s">
        <v>2090</v>
      </c>
      <c r="D1294" s="15" t="s">
        <v>2180</v>
      </c>
      <c r="E1294" s="56">
        <v>2018.08</v>
      </c>
      <c r="F1294" s="32" t="s">
        <v>550</v>
      </c>
      <c r="G1294" s="17">
        <v>6033</v>
      </c>
      <c r="H1294" s="17">
        <v>9483</v>
      </c>
      <c r="I1294" s="18" t="s">
        <v>2119</v>
      </c>
      <c r="J1294" s="52" t="s">
        <v>2092</v>
      </c>
      <c r="K1294" s="10" t="s">
        <v>2295</v>
      </c>
    </row>
    <row r="1295" spans="1:11" x14ac:dyDescent="0.2">
      <c r="A1295" s="58">
        <f t="shared" si="23"/>
        <v>1287</v>
      </c>
      <c r="B1295" s="11" t="s">
        <v>2072</v>
      </c>
      <c r="C1295" s="11" t="s">
        <v>2090</v>
      </c>
      <c r="D1295" s="11" t="s">
        <v>949</v>
      </c>
      <c r="E1295" s="11" t="s">
        <v>2070</v>
      </c>
      <c r="F1295" s="12" t="s">
        <v>316</v>
      </c>
      <c r="G1295" s="13">
        <v>5307</v>
      </c>
      <c r="H1295" s="13">
        <v>7661</v>
      </c>
      <c r="I1295" s="14" t="s">
        <v>41</v>
      </c>
      <c r="J1295" s="46" t="s">
        <v>50</v>
      </c>
      <c r="K1295" s="8" t="s">
        <v>2073</v>
      </c>
    </row>
    <row r="1296" spans="1:11" x14ac:dyDescent="0.2">
      <c r="A1296" s="58">
        <f t="shared" si="23"/>
        <v>1288</v>
      </c>
      <c r="B1296" s="11" t="s">
        <v>1529</v>
      </c>
      <c r="C1296" s="11" t="s">
        <v>2090</v>
      </c>
      <c r="D1296" s="11" t="s">
        <v>2164</v>
      </c>
      <c r="E1296" s="56">
        <v>2012.01</v>
      </c>
      <c r="F1296" s="12" t="s">
        <v>357</v>
      </c>
      <c r="G1296" s="13">
        <v>1709</v>
      </c>
      <c r="H1296" s="13">
        <v>4529</v>
      </c>
      <c r="I1296" s="14" t="s">
        <v>2165</v>
      </c>
      <c r="J1296" s="46" t="s">
        <v>50</v>
      </c>
    </row>
    <row r="1297" spans="1:11" x14ac:dyDescent="0.2">
      <c r="A1297" s="58">
        <f t="shared" si="23"/>
        <v>1289</v>
      </c>
      <c r="B1297" s="15" t="s">
        <v>1531</v>
      </c>
      <c r="C1297" s="15" t="s">
        <v>2090</v>
      </c>
      <c r="D1297" s="15" t="s">
        <v>2310</v>
      </c>
      <c r="E1297" s="56">
        <v>2015.09</v>
      </c>
      <c r="F1297" s="16" t="s">
        <v>227</v>
      </c>
      <c r="G1297" s="17">
        <v>957</v>
      </c>
      <c r="H1297" s="17">
        <v>1528</v>
      </c>
      <c r="I1297" s="18" t="s">
        <v>2278</v>
      </c>
      <c r="J1297" s="52" t="s">
        <v>50</v>
      </c>
      <c r="K1297" s="10"/>
    </row>
    <row r="1298" spans="1:11" x14ac:dyDescent="0.2">
      <c r="A1298" s="58">
        <f t="shared" si="23"/>
        <v>1290</v>
      </c>
      <c r="B1298" s="15" t="s">
        <v>1847</v>
      </c>
      <c r="C1298" s="25" t="s">
        <v>2090</v>
      </c>
      <c r="D1298" s="15" t="s">
        <v>2485</v>
      </c>
      <c r="E1298" s="56">
        <v>2018.03</v>
      </c>
      <c r="F1298" s="16" t="s">
        <v>2486</v>
      </c>
      <c r="G1298" s="17">
        <v>1971</v>
      </c>
      <c r="H1298" s="17">
        <v>4621</v>
      </c>
      <c r="I1298" s="18" t="s">
        <v>2</v>
      </c>
      <c r="J1298" s="52" t="s">
        <v>2092</v>
      </c>
      <c r="K1298" s="10"/>
    </row>
    <row r="1299" spans="1:11" x14ac:dyDescent="0.2">
      <c r="A1299" s="58">
        <f t="shared" si="23"/>
        <v>1291</v>
      </c>
      <c r="B1299" s="15" t="s">
        <v>1848</v>
      </c>
      <c r="C1299" s="15" t="s">
        <v>2090</v>
      </c>
      <c r="D1299" s="15" t="s">
        <v>2310</v>
      </c>
      <c r="E1299" s="56">
        <v>2018.11</v>
      </c>
      <c r="F1299" s="16" t="s">
        <v>2579</v>
      </c>
      <c r="G1299" s="33">
        <v>2138</v>
      </c>
      <c r="H1299" s="33">
        <v>4596</v>
      </c>
      <c r="I1299" s="37" t="s">
        <v>2119</v>
      </c>
      <c r="J1299" s="37" t="s">
        <v>2092</v>
      </c>
      <c r="K1299" s="10"/>
    </row>
    <row r="1300" spans="1:11" x14ac:dyDescent="0.2">
      <c r="A1300" s="58">
        <f t="shared" si="23"/>
        <v>1292</v>
      </c>
      <c r="B1300" s="15" t="s">
        <v>686</v>
      </c>
      <c r="C1300" s="15" t="s">
        <v>2090</v>
      </c>
      <c r="D1300" s="15" t="s">
        <v>2310</v>
      </c>
      <c r="E1300" s="56" t="s">
        <v>928</v>
      </c>
      <c r="F1300" s="35" t="s">
        <v>591</v>
      </c>
      <c r="G1300" s="17">
        <v>1660</v>
      </c>
      <c r="H1300" s="17">
        <v>3186</v>
      </c>
      <c r="I1300" s="37" t="s">
        <v>41</v>
      </c>
      <c r="J1300" s="37" t="s">
        <v>50</v>
      </c>
    </row>
    <row r="1301" spans="1:11" x14ac:dyDescent="0.2">
      <c r="A1301" s="58">
        <f t="shared" si="23"/>
        <v>1293</v>
      </c>
      <c r="B1301" s="11" t="s">
        <v>2817</v>
      </c>
      <c r="C1301" s="11" t="s">
        <v>2767</v>
      </c>
      <c r="D1301" s="11" t="s">
        <v>2818</v>
      </c>
      <c r="E1301" s="11" t="s">
        <v>2796</v>
      </c>
      <c r="F1301" s="12" t="s">
        <v>98</v>
      </c>
      <c r="G1301" s="13">
        <v>509</v>
      </c>
      <c r="H1301" s="13">
        <v>1105</v>
      </c>
      <c r="I1301" s="14" t="s">
        <v>41</v>
      </c>
      <c r="J1301" s="46" t="s">
        <v>50</v>
      </c>
      <c r="K1301" s="8" t="s">
        <v>782</v>
      </c>
    </row>
    <row r="1302" spans="1:11" x14ac:dyDescent="0.2">
      <c r="A1302" s="58">
        <f t="shared" ref="A1302:A1340" si="24">ROW()-8</f>
        <v>1294</v>
      </c>
      <c r="B1302" s="11" t="s">
        <v>1004</v>
      </c>
      <c r="C1302" s="11" t="s">
        <v>2090</v>
      </c>
      <c r="D1302" s="15" t="s">
        <v>720</v>
      </c>
      <c r="E1302" s="55">
        <v>2012.09</v>
      </c>
      <c r="F1302" s="12" t="s">
        <v>167</v>
      </c>
      <c r="G1302" s="13">
        <v>619</v>
      </c>
      <c r="H1302" s="13">
        <v>1276</v>
      </c>
      <c r="I1302" s="14" t="s">
        <v>855</v>
      </c>
      <c r="J1302" s="46" t="s">
        <v>50</v>
      </c>
    </row>
    <row r="1303" spans="1:11" x14ac:dyDescent="0.2">
      <c r="A1303" s="58">
        <f t="shared" si="24"/>
        <v>1295</v>
      </c>
      <c r="B1303" s="15" t="s">
        <v>1005</v>
      </c>
      <c r="C1303" s="11" t="s">
        <v>2090</v>
      </c>
      <c r="D1303" s="15" t="s">
        <v>720</v>
      </c>
      <c r="E1303" s="56">
        <v>2014.04</v>
      </c>
      <c r="F1303" s="42" t="s">
        <v>234</v>
      </c>
      <c r="G1303" s="43">
        <v>1161</v>
      </c>
      <c r="H1303" s="13">
        <v>1425</v>
      </c>
      <c r="I1303" s="14" t="s">
        <v>2</v>
      </c>
      <c r="J1303" s="46" t="s">
        <v>50</v>
      </c>
      <c r="K1303" s="9"/>
    </row>
    <row r="1304" spans="1:11" x14ac:dyDescent="0.2">
      <c r="A1304" s="58">
        <f t="shared" si="24"/>
        <v>1296</v>
      </c>
      <c r="B1304" s="11" t="s">
        <v>1006</v>
      </c>
      <c r="C1304" s="11" t="s">
        <v>2090</v>
      </c>
      <c r="D1304" s="11" t="s">
        <v>720</v>
      </c>
      <c r="E1304" s="56">
        <v>2015.01</v>
      </c>
      <c r="F1304" s="12" t="s">
        <v>185</v>
      </c>
      <c r="G1304" s="13">
        <v>231</v>
      </c>
      <c r="H1304" s="13">
        <v>360</v>
      </c>
      <c r="I1304" s="14" t="s">
        <v>2119</v>
      </c>
      <c r="J1304" s="46" t="s">
        <v>50</v>
      </c>
    </row>
    <row r="1305" spans="1:11" x14ac:dyDescent="0.2">
      <c r="A1305" s="58">
        <f t="shared" si="24"/>
        <v>1297</v>
      </c>
      <c r="B1305" s="15" t="s">
        <v>1007</v>
      </c>
      <c r="C1305" s="15" t="s">
        <v>2090</v>
      </c>
      <c r="D1305" s="15" t="s">
        <v>720</v>
      </c>
      <c r="E1305" s="56">
        <v>2015.11</v>
      </c>
      <c r="F1305" s="16" t="s">
        <v>140</v>
      </c>
      <c r="G1305" s="17">
        <v>517</v>
      </c>
      <c r="H1305" s="17">
        <v>1101</v>
      </c>
      <c r="I1305" s="18" t="s">
        <v>2328</v>
      </c>
      <c r="J1305" s="52" t="s">
        <v>50</v>
      </c>
      <c r="K1305" s="10"/>
    </row>
    <row r="1306" spans="1:11" x14ac:dyDescent="0.2">
      <c r="A1306" s="58">
        <f t="shared" si="24"/>
        <v>1298</v>
      </c>
      <c r="B1306" s="15" t="s">
        <v>1008</v>
      </c>
      <c r="C1306" s="25" t="s">
        <v>2090</v>
      </c>
      <c r="D1306" s="15" t="s">
        <v>720</v>
      </c>
      <c r="E1306" s="56">
        <v>2017.05</v>
      </c>
      <c r="F1306" s="16" t="s">
        <v>121</v>
      </c>
      <c r="G1306" s="17">
        <v>384</v>
      </c>
      <c r="H1306" s="17">
        <v>888</v>
      </c>
      <c r="I1306" s="18" t="s">
        <v>4</v>
      </c>
      <c r="J1306" s="22" t="s">
        <v>50</v>
      </c>
      <c r="K1306" s="10"/>
    </row>
    <row r="1307" spans="1:11" x14ac:dyDescent="0.2">
      <c r="A1307" s="58">
        <f t="shared" si="24"/>
        <v>1299</v>
      </c>
      <c r="B1307" s="25" t="s">
        <v>1009</v>
      </c>
      <c r="C1307" s="15" t="s">
        <v>2090</v>
      </c>
      <c r="D1307" s="15" t="s">
        <v>720</v>
      </c>
      <c r="E1307" s="56">
        <v>2017.11</v>
      </c>
      <c r="F1307" s="16" t="s">
        <v>506</v>
      </c>
      <c r="G1307" s="17">
        <v>500</v>
      </c>
      <c r="H1307" s="17">
        <v>1162</v>
      </c>
      <c r="I1307" s="18" t="s">
        <v>40</v>
      </c>
      <c r="J1307" s="52" t="s">
        <v>50</v>
      </c>
      <c r="K1307" s="10"/>
    </row>
    <row r="1308" spans="1:11" x14ac:dyDescent="0.2">
      <c r="A1308" s="58">
        <f t="shared" si="24"/>
        <v>1300</v>
      </c>
      <c r="B1308" s="15" t="s">
        <v>848</v>
      </c>
      <c r="C1308" s="11" t="s">
        <v>2090</v>
      </c>
      <c r="D1308" s="15" t="s">
        <v>56</v>
      </c>
      <c r="E1308" s="55">
        <v>2013.04</v>
      </c>
      <c r="F1308" s="12" t="s">
        <v>374</v>
      </c>
      <c r="G1308" s="13">
        <v>2022</v>
      </c>
      <c r="H1308" s="13">
        <v>6006</v>
      </c>
      <c r="I1308" s="14" t="s">
        <v>2119</v>
      </c>
      <c r="J1308" s="46" t="s">
        <v>50</v>
      </c>
      <c r="K1308" s="8" t="s">
        <v>2172</v>
      </c>
    </row>
    <row r="1309" spans="1:11" x14ac:dyDescent="0.2">
      <c r="A1309" s="58">
        <f t="shared" si="24"/>
        <v>1301</v>
      </c>
      <c r="B1309" s="15" t="s">
        <v>849</v>
      </c>
      <c r="C1309" s="34" t="s">
        <v>2090</v>
      </c>
      <c r="D1309" s="34" t="s">
        <v>56</v>
      </c>
      <c r="E1309" s="56">
        <v>2019.03</v>
      </c>
      <c r="F1309" s="35" t="s">
        <v>610</v>
      </c>
      <c r="G1309" s="17">
        <v>747</v>
      </c>
      <c r="H1309" s="17">
        <v>2015</v>
      </c>
      <c r="I1309" s="37" t="s">
        <v>40</v>
      </c>
      <c r="J1309" s="37" t="s">
        <v>33</v>
      </c>
      <c r="K1309" s="8" t="s">
        <v>2610</v>
      </c>
    </row>
    <row r="1310" spans="1:11" x14ac:dyDescent="0.2">
      <c r="A1310" s="58">
        <f t="shared" si="24"/>
        <v>1302</v>
      </c>
      <c r="B1310" s="11" t="s">
        <v>1327</v>
      </c>
      <c r="C1310" s="11" t="s">
        <v>2090</v>
      </c>
      <c r="D1310" s="15" t="s">
        <v>2107</v>
      </c>
      <c r="E1310" s="55">
        <v>2006.04</v>
      </c>
      <c r="F1310" s="12" t="s">
        <v>145</v>
      </c>
      <c r="G1310" s="13">
        <v>5450</v>
      </c>
      <c r="H1310" s="13">
        <v>2840</v>
      </c>
      <c r="I1310" s="14" t="s">
        <v>2</v>
      </c>
      <c r="J1310" s="46" t="s">
        <v>50</v>
      </c>
    </row>
    <row r="1311" spans="1:11" x14ac:dyDescent="0.2">
      <c r="A1311" s="58">
        <f t="shared" si="24"/>
        <v>1303</v>
      </c>
      <c r="B1311" s="15" t="s">
        <v>1329</v>
      </c>
      <c r="C1311" s="11" t="s">
        <v>2090</v>
      </c>
      <c r="D1311" s="15" t="s">
        <v>2111</v>
      </c>
      <c r="E1311" s="56" t="s">
        <v>2110</v>
      </c>
      <c r="F1311" s="16" t="s">
        <v>245</v>
      </c>
      <c r="G1311" s="17">
        <v>22452</v>
      </c>
      <c r="H1311" s="17">
        <v>41751</v>
      </c>
      <c r="I1311" s="18" t="s">
        <v>2</v>
      </c>
      <c r="J1311" s="52" t="s">
        <v>50</v>
      </c>
      <c r="K1311" s="10"/>
    </row>
    <row r="1312" spans="1:11" x14ac:dyDescent="0.2">
      <c r="A1312" s="58">
        <f t="shared" si="24"/>
        <v>1304</v>
      </c>
      <c r="B1312" s="11" t="s">
        <v>1334</v>
      </c>
      <c r="C1312" s="11" t="s">
        <v>2090</v>
      </c>
      <c r="D1312" s="15" t="s">
        <v>2111</v>
      </c>
      <c r="E1312" s="55">
        <v>2009.12</v>
      </c>
      <c r="F1312" s="12" t="s">
        <v>469</v>
      </c>
      <c r="G1312" s="13">
        <v>19644</v>
      </c>
      <c r="H1312" s="13">
        <v>39848</v>
      </c>
      <c r="I1312" s="14" t="s">
        <v>2</v>
      </c>
      <c r="J1312" s="46" t="s">
        <v>50</v>
      </c>
    </row>
    <row r="1313" spans="1:10" x14ac:dyDescent="0.2">
      <c r="A1313" s="58">
        <f t="shared" si="24"/>
        <v>1305</v>
      </c>
      <c r="B1313" s="11" t="s">
        <v>58</v>
      </c>
      <c r="C1313" s="11" t="s">
        <v>2090</v>
      </c>
      <c r="D1313" s="15" t="s">
        <v>2111</v>
      </c>
      <c r="E1313" s="56">
        <v>2010.08</v>
      </c>
      <c r="F1313" s="12" t="s">
        <v>426</v>
      </c>
      <c r="G1313" s="13">
        <v>3209</v>
      </c>
      <c r="H1313" s="13">
        <v>4052</v>
      </c>
      <c r="I1313" s="14" t="s">
        <v>2</v>
      </c>
      <c r="J1313" s="46" t="s">
        <v>50</v>
      </c>
    </row>
    <row r="1314" spans="1:10" x14ac:dyDescent="0.2">
      <c r="A1314" s="58">
        <f t="shared" si="24"/>
        <v>1306</v>
      </c>
      <c r="B1314" s="11" t="s">
        <v>59</v>
      </c>
      <c r="C1314" s="11" t="s">
        <v>2090</v>
      </c>
      <c r="D1314" s="15" t="s">
        <v>2111</v>
      </c>
      <c r="E1314" s="56">
        <v>2010.08</v>
      </c>
      <c r="F1314" s="12" t="s">
        <v>426</v>
      </c>
      <c r="G1314" s="13">
        <v>2549</v>
      </c>
      <c r="H1314" s="13">
        <v>3169</v>
      </c>
      <c r="I1314" s="14" t="s">
        <v>2</v>
      </c>
      <c r="J1314" s="46" t="s">
        <v>50</v>
      </c>
    </row>
    <row r="1315" spans="1:10" x14ac:dyDescent="0.2">
      <c r="A1315" s="58">
        <f t="shared" si="24"/>
        <v>1307</v>
      </c>
      <c r="B1315" s="11" t="s">
        <v>60</v>
      </c>
      <c r="C1315" s="11" t="s">
        <v>2090</v>
      </c>
      <c r="D1315" s="15" t="s">
        <v>2111</v>
      </c>
      <c r="E1315" s="56">
        <v>2010.08</v>
      </c>
      <c r="F1315" s="12" t="s">
        <v>426</v>
      </c>
      <c r="G1315" s="13">
        <v>1180</v>
      </c>
      <c r="H1315" s="13">
        <v>1483</v>
      </c>
      <c r="I1315" s="14" t="s">
        <v>2</v>
      </c>
      <c r="J1315" s="46" t="s">
        <v>50</v>
      </c>
    </row>
    <row r="1316" spans="1:10" x14ac:dyDescent="0.2">
      <c r="A1316" s="58">
        <f t="shared" si="24"/>
        <v>1308</v>
      </c>
      <c r="B1316" s="11" t="s">
        <v>61</v>
      </c>
      <c r="C1316" s="11" t="s">
        <v>2090</v>
      </c>
      <c r="D1316" s="15" t="s">
        <v>2111</v>
      </c>
      <c r="E1316" s="56">
        <v>2010.08</v>
      </c>
      <c r="F1316" s="12" t="s">
        <v>426</v>
      </c>
      <c r="G1316" s="13">
        <v>2551</v>
      </c>
      <c r="H1316" s="13">
        <v>1789</v>
      </c>
      <c r="I1316" s="14" t="s">
        <v>2</v>
      </c>
      <c r="J1316" s="46" t="s">
        <v>50</v>
      </c>
    </row>
    <row r="1317" spans="1:10" x14ac:dyDescent="0.2">
      <c r="A1317" s="58">
        <f t="shared" si="24"/>
        <v>1309</v>
      </c>
      <c r="B1317" s="15" t="s">
        <v>1340</v>
      </c>
      <c r="C1317" s="11" t="s">
        <v>2090</v>
      </c>
      <c r="D1317" s="15" t="s">
        <v>2111</v>
      </c>
      <c r="E1317" s="55">
        <v>2013.03</v>
      </c>
      <c r="F1317" s="12" t="s">
        <v>372</v>
      </c>
      <c r="G1317" s="13">
        <v>8195</v>
      </c>
      <c r="H1317" s="13">
        <v>19782</v>
      </c>
      <c r="I1317" s="14" t="s">
        <v>2193</v>
      </c>
      <c r="J1317" s="46" t="s">
        <v>50</v>
      </c>
    </row>
    <row r="1318" spans="1:10" x14ac:dyDescent="0.2">
      <c r="A1318" s="58">
        <f t="shared" si="24"/>
        <v>1310</v>
      </c>
      <c r="B1318" s="15" t="s">
        <v>1341</v>
      </c>
      <c r="C1318" s="11" t="s">
        <v>2090</v>
      </c>
      <c r="D1318" s="15" t="s">
        <v>2194</v>
      </c>
      <c r="E1318" s="55">
        <v>2013.03</v>
      </c>
      <c r="F1318" s="12" t="s">
        <v>372</v>
      </c>
      <c r="G1318" s="13">
        <v>4316</v>
      </c>
      <c r="H1318" s="13">
        <v>8892</v>
      </c>
      <c r="I1318" s="14" t="s">
        <v>2195</v>
      </c>
      <c r="J1318" s="46" t="s">
        <v>50</v>
      </c>
    </row>
    <row r="1319" spans="1:10" x14ac:dyDescent="0.2">
      <c r="A1319" s="58">
        <f t="shared" si="24"/>
        <v>1311</v>
      </c>
      <c r="B1319" s="15" t="s">
        <v>1342</v>
      </c>
      <c r="C1319" s="11" t="s">
        <v>2090</v>
      </c>
      <c r="D1319" s="15" t="s">
        <v>2111</v>
      </c>
      <c r="E1319" s="55">
        <v>2013.03</v>
      </c>
      <c r="F1319" s="12" t="s">
        <v>372</v>
      </c>
      <c r="G1319" s="13">
        <v>1335</v>
      </c>
      <c r="H1319" s="13">
        <v>2893</v>
      </c>
      <c r="I1319" s="14" t="s">
        <v>2190</v>
      </c>
      <c r="J1319" s="46" t="s">
        <v>50</v>
      </c>
    </row>
    <row r="1320" spans="1:10" x14ac:dyDescent="0.2">
      <c r="A1320" s="58">
        <f t="shared" si="24"/>
        <v>1312</v>
      </c>
      <c r="B1320" s="15" t="s">
        <v>1343</v>
      </c>
      <c r="C1320" s="11" t="s">
        <v>2090</v>
      </c>
      <c r="D1320" s="15" t="s">
        <v>2111</v>
      </c>
      <c r="E1320" s="55">
        <v>2013.12</v>
      </c>
      <c r="F1320" s="12" t="s">
        <v>310</v>
      </c>
      <c r="G1320" s="13">
        <v>1762</v>
      </c>
      <c r="H1320" s="13">
        <v>2432</v>
      </c>
      <c r="I1320" s="14" t="s">
        <v>2119</v>
      </c>
      <c r="J1320" s="46" t="s">
        <v>50</v>
      </c>
    </row>
    <row r="1321" spans="1:10" x14ac:dyDescent="0.2">
      <c r="A1321" s="58">
        <f t="shared" si="24"/>
        <v>1313</v>
      </c>
      <c r="B1321" s="15" t="s">
        <v>1344</v>
      </c>
      <c r="C1321" s="11" t="s">
        <v>2090</v>
      </c>
      <c r="D1321" s="15" t="s">
        <v>2111</v>
      </c>
      <c r="E1321" s="55">
        <v>2013.12</v>
      </c>
      <c r="F1321" s="12" t="s">
        <v>310</v>
      </c>
      <c r="G1321" s="13">
        <v>1648</v>
      </c>
      <c r="H1321" s="13">
        <v>2736</v>
      </c>
      <c r="I1321" s="14" t="s">
        <v>2119</v>
      </c>
      <c r="J1321" s="46" t="s">
        <v>50</v>
      </c>
    </row>
    <row r="1322" spans="1:10" x14ac:dyDescent="0.2">
      <c r="A1322" s="58">
        <f t="shared" si="24"/>
        <v>1314</v>
      </c>
      <c r="B1322" s="15" t="s">
        <v>1345</v>
      </c>
      <c r="C1322" s="11" t="s">
        <v>2090</v>
      </c>
      <c r="D1322" s="15" t="s">
        <v>2111</v>
      </c>
      <c r="E1322" s="55">
        <v>2013.12</v>
      </c>
      <c r="F1322" s="12" t="s">
        <v>310</v>
      </c>
      <c r="G1322" s="13">
        <v>2337</v>
      </c>
      <c r="H1322" s="13">
        <v>4203</v>
      </c>
      <c r="I1322" s="14" t="s">
        <v>2119</v>
      </c>
      <c r="J1322" s="46" t="s">
        <v>50</v>
      </c>
    </row>
    <row r="1323" spans="1:10" x14ac:dyDescent="0.2">
      <c r="A1323" s="58">
        <f t="shared" si="24"/>
        <v>1315</v>
      </c>
      <c r="B1323" s="15" t="s">
        <v>1346</v>
      </c>
      <c r="C1323" s="11" t="s">
        <v>2090</v>
      </c>
      <c r="D1323" s="15" t="s">
        <v>2224</v>
      </c>
      <c r="E1323" s="55">
        <v>2013.12</v>
      </c>
      <c r="F1323" s="12" t="s">
        <v>310</v>
      </c>
      <c r="G1323" s="13">
        <v>1900</v>
      </c>
      <c r="H1323" s="13">
        <v>2721</v>
      </c>
      <c r="I1323" s="14" t="s">
        <v>2119</v>
      </c>
      <c r="J1323" s="46" t="s">
        <v>50</v>
      </c>
    </row>
    <row r="1324" spans="1:10" x14ac:dyDescent="0.2">
      <c r="A1324" s="58">
        <f t="shared" si="24"/>
        <v>1316</v>
      </c>
      <c r="B1324" s="15" t="s">
        <v>1347</v>
      </c>
      <c r="C1324" s="11" t="s">
        <v>2090</v>
      </c>
      <c r="D1324" s="15" t="s">
        <v>2111</v>
      </c>
      <c r="E1324" s="55">
        <v>2013.12</v>
      </c>
      <c r="F1324" s="12" t="s">
        <v>310</v>
      </c>
      <c r="G1324" s="13">
        <v>1949</v>
      </c>
      <c r="H1324" s="13">
        <v>2761</v>
      </c>
      <c r="I1324" s="14" t="s">
        <v>2225</v>
      </c>
      <c r="J1324" s="46" t="s">
        <v>50</v>
      </c>
    </row>
    <row r="1325" spans="1:10" x14ac:dyDescent="0.2">
      <c r="A1325" s="58">
        <f t="shared" si="24"/>
        <v>1317</v>
      </c>
      <c r="B1325" s="15" t="s">
        <v>1348</v>
      </c>
      <c r="C1325" s="11" t="s">
        <v>2090</v>
      </c>
      <c r="D1325" s="15" t="s">
        <v>2111</v>
      </c>
      <c r="E1325" s="55">
        <v>2013.12</v>
      </c>
      <c r="F1325" s="12" t="s">
        <v>310</v>
      </c>
      <c r="G1325" s="13">
        <v>1949</v>
      </c>
      <c r="H1325" s="13">
        <v>2761</v>
      </c>
      <c r="I1325" s="14" t="s">
        <v>2119</v>
      </c>
      <c r="J1325" s="46" t="s">
        <v>50</v>
      </c>
    </row>
    <row r="1326" spans="1:10" x14ac:dyDescent="0.2">
      <c r="A1326" s="58">
        <f t="shared" si="24"/>
        <v>1318</v>
      </c>
      <c r="B1326" s="15" t="s">
        <v>1349</v>
      </c>
      <c r="C1326" s="11" t="s">
        <v>2090</v>
      </c>
      <c r="D1326" s="15" t="s">
        <v>2224</v>
      </c>
      <c r="E1326" s="55">
        <v>2013.12</v>
      </c>
      <c r="F1326" s="12" t="s">
        <v>310</v>
      </c>
      <c r="G1326" s="13">
        <v>2388</v>
      </c>
      <c r="H1326" s="13">
        <v>3995</v>
      </c>
      <c r="I1326" s="14" t="s">
        <v>2225</v>
      </c>
      <c r="J1326" s="46" t="s">
        <v>50</v>
      </c>
    </row>
    <row r="1327" spans="1:10" x14ac:dyDescent="0.2">
      <c r="A1327" s="58">
        <f t="shared" si="24"/>
        <v>1319</v>
      </c>
      <c r="B1327" s="15" t="s">
        <v>1350</v>
      </c>
      <c r="C1327" s="11" t="s">
        <v>2090</v>
      </c>
      <c r="D1327" s="15" t="s">
        <v>2111</v>
      </c>
      <c r="E1327" s="55">
        <v>2013.12</v>
      </c>
      <c r="F1327" s="12" t="s">
        <v>310</v>
      </c>
      <c r="G1327" s="13">
        <v>1077</v>
      </c>
      <c r="H1327" s="13">
        <v>1655</v>
      </c>
      <c r="I1327" s="14" t="s">
        <v>2225</v>
      </c>
      <c r="J1327" s="46" t="s">
        <v>50</v>
      </c>
    </row>
    <row r="1328" spans="1:10" x14ac:dyDescent="0.2">
      <c r="A1328" s="58">
        <f t="shared" si="24"/>
        <v>1320</v>
      </c>
      <c r="B1328" s="15" t="s">
        <v>1351</v>
      </c>
      <c r="C1328" s="11" t="s">
        <v>2090</v>
      </c>
      <c r="D1328" s="15" t="s">
        <v>2111</v>
      </c>
      <c r="E1328" s="55">
        <v>2013.12</v>
      </c>
      <c r="F1328" s="12" t="s">
        <v>310</v>
      </c>
      <c r="G1328" s="13">
        <v>885</v>
      </c>
      <c r="H1328" s="13">
        <v>1309</v>
      </c>
      <c r="I1328" s="14" t="s">
        <v>2226</v>
      </c>
      <c r="J1328" s="46" t="s">
        <v>50</v>
      </c>
    </row>
    <row r="1329" spans="1:11" x14ac:dyDescent="0.2">
      <c r="A1329" s="58">
        <f t="shared" si="24"/>
        <v>1321</v>
      </c>
      <c r="B1329" s="15" t="s">
        <v>1352</v>
      </c>
      <c r="C1329" s="11" t="s">
        <v>2090</v>
      </c>
      <c r="D1329" s="15" t="s">
        <v>2111</v>
      </c>
      <c r="E1329" s="55">
        <v>2013.12</v>
      </c>
      <c r="F1329" s="12" t="s">
        <v>310</v>
      </c>
      <c r="G1329" s="13">
        <v>1149</v>
      </c>
      <c r="H1329" s="13">
        <v>1852</v>
      </c>
      <c r="I1329" s="14" t="s">
        <v>2119</v>
      </c>
      <c r="J1329" s="46" t="s">
        <v>50</v>
      </c>
    </row>
    <row r="1330" spans="1:11" x14ac:dyDescent="0.2">
      <c r="A1330" s="58">
        <f t="shared" si="24"/>
        <v>1322</v>
      </c>
      <c r="B1330" s="11" t="s">
        <v>1219</v>
      </c>
      <c r="C1330" s="11" t="s">
        <v>2090</v>
      </c>
      <c r="D1330" s="11" t="s">
        <v>2111</v>
      </c>
      <c r="E1330" s="56">
        <v>2014.09</v>
      </c>
      <c r="F1330" s="12" t="s">
        <v>145</v>
      </c>
      <c r="G1330" s="13">
        <v>389</v>
      </c>
      <c r="H1330" s="13">
        <v>655</v>
      </c>
      <c r="I1330" s="14" t="s">
        <v>2119</v>
      </c>
      <c r="J1330" s="46" t="s">
        <v>50</v>
      </c>
    </row>
    <row r="1331" spans="1:11" x14ac:dyDescent="0.2">
      <c r="A1331" s="58">
        <f t="shared" si="24"/>
        <v>1323</v>
      </c>
      <c r="B1331" s="11" t="s">
        <v>1530</v>
      </c>
      <c r="C1331" s="11" t="s">
        <v>2090</v>
      </c>
      <c r="D1331" s="15" t="s">
        <v>529</v>
      </c>
      <c r="E1331" s="55">
        <v>2012.08</v>
      </c>
      <c r="F1331" s="12" t="s">
        <v>355</v>
      </c>
      <c r="G1331" s="13">
        <v>1622</v>
      </c>
      <c r="H1331" s="13">
        <v>2596</v>
      </c>
      <c r="I1331" s="14" t="s">
        <v>2178</v>
      </c>
      <c r="J1331" s="46" t="s">
        <v>50</v>
      </c>
    </row>
    <row r="1332" spans="1:11" x14ac:dyDescent="0.2">
      <c r="A1332" s="58">
        <f>ROW()-8</f>
        <v>1324</v>
      </c>
      <c r="B1332" s="11" t="s">
        <v>1011</v>
      </c>
      <c r="C1332" s="11" t="s">
        <v>2090</v>
      </c>
      <c r="D1332" s="11" t="s">
        <v>2102</v>
      </c>
      <c r="E1332" s="55">
        <v>2005.09</v>
      </c>
      <c r="F1332" s="12" t="s">
        <v>484</v>
      </c>
      <c r="G1332" s="13">
        <v>83</v>
      </c>
      <c r="H1332" s="13">
        <v>126</v>
      </c>
      <c r="I1332" s="14" t="s">
        <v>2</v>
      </c>
      <c r="J1332" s="46" t="s">
        <v>50</v>
      </c>
    </row>
    <row r="1333" spans="1:11" x14ac:dyDescent="0.2">
      <c r="A1333" s="58">
        <f>ROW()-8</f>
        <v>1325</v>
      </c>
      <c r="B1333" s="11" t="s">
        <v>1380</v>
      </c>
      <c r="C1333" s="25" t="s">
        <v>2090</v>
      </c>
      <c r="D1333" s="15" t="s">
        <v>2102</v>
      </c>
      <c r="E1333" s="56">
        <v>2014.07</v>
      </c>
      <c r="F1333" s="12" t="s">
        <v>189</v>
      </c>
      <c r="G1333" s="13">
        <v>1055</v>
      </c>
      <c r="H1333" s="13">
        <v>2331</v>
      </c>
      <c r="I1333" s="14" t="s">
        <v>2255</v>
      </c>
      <c r="J1333" s="46" t="s">
        <v>50</v>
      </c>
    </row>
    <row r="1334" spans="1:11" x14ac:dyDescent="0.2">
      <c r="A1334" s="58">
        <f>ROW()-8</f>
        <v>1326</v>
      </c>
      <c r="B1334" s="15" t="s">
        <v>2340</v>
      </c>
      <c r="C1334" s="25" t="s">
        <v>2090</v>
      </c>
      <c r="D1334" s="15" t="s">
        <v>2102</v>
      </c>
      <c r="E1334" s="56">
        <v>2016.06</v>
      </c>
      <c r="F1334" s="16" t="s">
        <v>205</v>
      </c>
      <c r="G1334" s="17">
        <v>1177</v>
      </c>
      <c r="H1334" s="17">
        <v>2834</v>
      </c>
      <c r="I1334" s="18" t="s">
        <v>2171</v>
      </c>
      <c r="J1334" s="52" t="s">
        <v>50</v>
      </c>
      <c r="K1334" s="10"/>
    </row>
    <row r="1335" spans="1:11" x14ac:dyDescent="0.2">
      <c r="A1335" s="58">
        <f>ROW()-8</f>
        <v>1327</v>
      </c>
      <c r="B1335" s="25" t="s">
        <v>1846</v>
      </c>
      <c r="C1335" s="25" t="s">
        <v>2090</v>
      </c>
      <c r="D1335" s="15" t="s">
        <v>2102</v>
      </c>
      <c r="E1335" s="56">
        <v>2017.08</v>
      </c>
      <c r="F1335" s="16" t="s">
        <v>76</v>
      </c>
      <c r="G1335" s="17">
        <v>155.68</v>
      </c>
      <c r="H1335" s="17">
        <v>307</v>
      </c>
      <c r="I1335" s="18" t="s">
        <v>2</v>
      </c>
      <c r="J1335" s="52" t="s">
        <v>50</v>
      </c>
      <c r="K1335" s="10"/>
    </row>
    <row r="1336" spans="1:11" x14ac:dyDescent="0.2">
      <c r="A1336" s="58">
        <f>ROW()-8</f>
        <v>1328</v>
      </c>
      <c r="B1336" s="25" t="s">
        <v>2002</v>
      </c>
      <c r="C1336" s="25" t="s">
        <v>2090</v>
      </c>
      <c r="D1336" s="15" t="s">
        <v>2102</v>
      </c>
      <c r="E1336" s="56">
        <v>2017.11</v>
      </c>
      <c r="F1336" s="16" t="s">
        <v>139</v>
      </c>
      <c r="G1336" s="17">
        <v>483</v>
      </c>
      <c r="H1336" s="17">
        <v>1019</v>
      </c>
      <c r="I1336" s="18" t="s">
        <v>40</v>
      </c>
      <c r="J1336" s="52" t="s">
        <v>50</v>
      </c>
      <c r="K1336" s="10"/>
    </row>
    <row r="1337" spans="1:11" x14ac:dyDescent="0.2">
      <c r="A1337" s="58">
        <f t="shared" si="24"/>
        <v>1329</v>
      </c>
      <c r="B1337" s="40" t="s">
        <v>1377</v>
      </c>
      <c r="C1337" s="41" t="s">
        <v>2090</v>
      </c>
      <c r="D1337" s="95" t="s">
        <v>597</v>
      </c>
      <c r="E1337" s="103" t="s">
        <v>2606</v>
      </c>
      <c r="F1337" s="40" t="s">
        <v>598</v>
      </c>
      <c r="G1337" s="104">
        <v>681</v>
      </c>
      <c r="H1337" s="104">
        <v>1548</v>
      </c>
      <c r="I1337" s="105" t="s">
        <v>2319</v>
      </c>
      <c r="J1337" s="106" t="s">
        <v>33</v>
      </c>
      <c r="K1337" s="107" t="s">
        <v>2597</v>
      </c>
    </row>
    <row r="1338" spans="1:11" x14ac:dyDescent="0.2">
      <c r="A1338" s="58">
        <f t="shared" si="24"/>
        <v>1330</v>
      </c>
      <c r="B1338" s="15" t="s">
        <v>1378</v>
      </c>
      <c r="C1338" s="15" t="s">
        <v>2090</v>
      </c>
      <c r="D1338" s="34" t="s">
        <v>597</v>
      </c>
      <c r="E1338" s="56">
        <v>2019.12</v>
      </c>
      <c r="F1338" s="35" t="s">
        <v>710</v>
      </c>
      <c r="G1338" s="17">
        <v>700</v>
      </c>
      <c r="H1338" s="17">
        <v>1524</v>
      </c>
      <c r="I1338" s="37" t="s">
        <v>41</v>
      </c>
      <c r="J1338" s="37" t="s">
        <v>50</v>
      </c>
      <c r="K1338" s="8" t="s">
        <v>2247</v>
      </c>
    </row>
    <row r="1339" spans="1:11" x14ac:dyDescent="0.2">
      <c r="A1339" s="58">
        <f t="shared" si="24"/>
        <v>1331</v>
      </c>
      <c r="B1339" s="15" t="s">
        <v>1379</v>
      </c>
      <c r="C1339" s="15" t="s">
        <v>2090</v>
      </c>
      <c r="D1339" s="34" t="s">
        <v>597</v>
      </c>
      <c r="E1339" s="56">
        <v>2020.02</v>
      </c>
      <c r="F1339" s="35" t="s">
        <v>715</v>
      </c>
      <c r="G1339" s="17">
        <v>848</v>
      </c>
      <c r="H1339" s="17">
        <v>2159</v>
      </c>
      <c r="I1339" s="37" t="s">
        <v>41</v>
      </c>
      <c r="J1339" s="37" t="s">
        <v>50</v>
      </c>
      <c r="K1339" s="8" t="s">
        <v>2247</v>
      </c>
    </row>
    <row r="1340" spans="1:11" s="59" customFormat="1" x14ac:dyDescent="0.2">
      <c r="A1340" s="58">
        <f t="shared" si="24"/>
        <v>1332</v>
      </c>
      <c r="B1340" s="11" t="s">
        <v>948</v>
      </c>
      <c r="C1340" s="11" t="s">
        <v>2090</v>
      </c>
      <c r="D1340" s="12" t="s">
        <v>597</v>
      </c>
      <c r="E1340" s="55">
        <v>2020.11</v>
      </c>
      <c r="F1340" s="12" t="s">
        <v>950</v>
      </c>
      <c r="G1340" s="13">
        <v>726</v>
      </c>
      <c r="H1340" s="13">
        <v>1544</v>
      </c>
      <c r="I1340" s="14" t="s">
        <v>41</v>
      </c>
      <c r="J1340" s="46" t="s">
        <v>50</v>
      </c>
      <c r="K1340" s="8"/>
    </row>
    <row r="1341" spans="1:11" x14ac:dyDescent="0.2">
      <c r="A1341" s="132" t="s">
        <v>2688</v>
      </c>
      <c r="B1341" s="133"/>
      <c r="C1341" s="133"/>
      <c r="D1341" s="133"/>
      <c r="E1341" s="133"/>
      <c r="F1341" s="133"/>
      <c r="G1341" s="133"/>
      <c r="H1341" s="133"/>
      <c r="I1341" s="133"/>
      <c r="J1341" s="133"/>
      <c r="K1341" s="134"/>
    </row>
    <row r="1342" spans="1:11" x14ac:dyDescent="0.2">
      <c r="A1342" s="44">
        <f t="shared" ref="A1342:A1422" si="25">ROW()-9</f>
        <v>1333</v>
      </c>
      <c r="B1342" s="11" t="s">
        <v>35</v>
      </c>
      <c r="C1342" s="11" t="s">
        <v>2129</v>
      </c>
      <c r="D1342" s="15" t="s">
        <v>839</v>
      </c>
      <c r="E1342" s="56">
        <v>2010.08</v>
      </c>
      <c r="F1342" s="12" t="s">
        <v>425</v>
      </c>
      <c r="G1342" s="13">
        <v>1506</v>
      </c>
      <c r="H1342" s="13">
        <v>2156</v>
      </c>
      <c r="I1342" s="14" t="s">
        <v>2</v>
      </c>
      <c r="J1342" s="46" t="s">
        <v>50</v>
      </c>
    </row>
    <row r="1343" spans="1:11" x14ac:dyDescent="0.2">
      <c r="A1343" s="44">
        <f t="shared" si="25"/>
        <v>1334</v>
      </c>
      <c r="B1343" s="11" t="s">
        <v>1851</v>
      </c>
      <c r="C1343" s="11" t="s">
        <v>2129</v>
      </c>
      <c r="D1343" s="15" t="s">
        <v>839</v>
      </c>
      <c r="E1343" s="55">
        <v>2012.09</v>
      </c>
      <c r="F1343" s="12" t="s">
        <v>129</v>
      </c>
      <c r="G1343" s="13">
        <v>1243</v>
      </c>
      <c r="H1343" s="13">
        <v>2321</v>
      </c>
      <c r="I1343" s="14" t="s">
        <v>2119</v>
      </c>
      <c r="J1343" s="46" t="s">
        <v>49</v>
      </c>
    </row>
    <row r="1344" spans="1:11" x14ac:dyDescent="0.2">
      <c r="A1344" s="44">
        <f t="shared" si="25"/>
        <v>1335</v>
      </c>
      <c r="B1344" s="15" t="s">
        <v>1854</v>
      </c>
      <c r="C1344" s="11" t="s">
        <v>2129</v>
      </c>
      <c r="D1344" s="15" t="s">
        <v>839</v>
      </c>
      <c r="E1344" s="55">
        <v>2013.02</v>
      </c>
      <c r="F1344" s="12" t="s">
        <v>371</v>
      </c>
      <c r="G1344" s="13">
        <v>714</v>
      </c>
      <c r="H1344" s="13">
        <v>1172</v>
      </c>
      <c r="I1344" s="14" t="s">
        <v>2169</v>
      </c>
      <c r="J1344" s="46" t="s">
        <v>50</v>
      </c>
    </row>
    <row r="1345" spans="1:11" x14ac:dyDescent="0.2">
      <c r="A1345" s="44">
        <f t="shared" si="25"/>
        <v>1336</v>
      </c>
      <c r="B1345" s="15" t="s">
        <v>1855</v>
      </c>
      <c r="C1345" s="15" t="s">
        <v>2129</v>
      </c>
      <c r="D1345" s="15" t="s">
        <v>839</v>
      </c>
      <c r="E1345" s="55" t="s">
        <v>2219</v>
      </c>
      <c r="F1345" s="12" t="s">
        <v>273</v>
      </c>
      <c r="G1345" s="13">
        <v>927</v>
      </c>
      <c r="H1345" s="13">
        <v>2164</v>
      </c>
      <c r="I1345" s="14" t="s">
        <v>2220</v>
      </c>
      <c r="J1345" s="46" t="s">
        <v>50</v>
      </c>
    </row>
    <row r="1346" spans="1:11" x14ac:dyDescent="0.2">
      <c r="A1346" s="44">
        <f t="shared" si="25"/>
        <v>1337</v>
      </c>
      <c r="B1346" s="74" t="s">
        <v>1856</v>
      </c>
      <c r="C1346" s="74" t="s">
        <v>2129</v>
      </c>
      <c r="D1346" s="15" t="s">
        <v>839</v>
      </c>
      <c r="E1346" s="55">
        <v>2013.11</v>
      </c>
      <c r="F1346" s="12" t="s">
        <v>348</v>
      </c>
      <c r="G1346" s="13">
        <v>884</v>
      </c>
      <c r="H1346" s="13">
        <v>2055</v>
      </c>
      <c r="I1346" s="14" t="s">
        <v>2189</v>
      </c>
      <c r="J1346" s="46" t="s">
        <v>50</v>
      </c>
    </row>
    <row r="1347" spans="1:11" x14ac:dyDescent="0.2">
      <c r="A1347" s="44">
        <f t="shared" si="25"/>
        <v>1338</v>
      </c>
      <c r="B1347" s="11" t="s">
        <v>1857</v>
      </c>
      <c r="C1347" s="11" t="s">
        <v>2129</v>
      </c>
      <c r="D1347" s="15" t="s">
        <v>839</v>
      </c>
      <c r="E1347" s="55">
        <v>2013.12</v>
      </c>
      <c r="F1347" s="12" t="s">
        <v>272</v>
      </c>
      <c r="G1347" s="13">
        <v>856</v>
      </c>
      <c r="H1347" s="13">
        <v>3080</v>
      </c>
      <c r="I1347" s="14" t="s">
        <v>2189</v>
      </c>
      <c r="J1347" s="46" t="s">
        <v>50</v>
      </c>
      <c r="K1347" s="8" t="s">
        <v>2229</v>
      </c>
    </row>
    <row r="1348" spans="1:11" x14ac:dyDescent="0.2">
      <c r="A1348" s="44">
        <f t="shared" si="25"/>
        <v>1339</v>
      </c>
      <c r="B1348" s="11" t="s">
        <v>1858</v>
      </c>
      <c r="C1348" s="11" t="s">
        <v>2129</v>
      </c>
      <c r="D1348" s="15" t="s">
        <v>839</v>
      </c>
      <c r="E1348" s="56">
        <v>2014.09</v>
      </c>
      <c r="F1348" s="12" t="s">
        <v>290</v>
      </c>
      <c r="G1348" s="13">
        <v>620</v>
      </c>
      <c r="H1348" s="13">
        <v>1407</v>
      </c>
      <c r="I1348" s="14" t="s">
        <v>2262</v>
      </c>
      <c r="J1348" s="46" t="s">
        <v>50</v>
      </c>
    </row>
    <row r="1349" spans="1:11" x14ac:dyDescent="0.2">
      <c r="A1349" s="44">
        <f t="shared" si="25"/>
        <v>1340</v>
      </c>
      <c r="B1349" s="11" t="s">
        <v>1860</v>
      </c>
      <c r="C1349" s="11" t="s">
        <v>2129</v>
      </c>
      <c r="D1349" s="15" t="s">
        <v>839</v>
      </c>
      <c r="E1349" s="56">
        <v>2014.11</v>
      </c>
      <c r="F1349" s="12" t="s">
        <v>130</v>
      </c>
      <c r="G1349" s="13">
        <v>935</v>
      </c>
      <c r="H1349" s="13">
        <v>2131</v>
      </c>
      <c r="I1349" s="14" t="s">
        <v>2119</v>
      </c>
      <c r="J1349" s="46" t="s">
        <v>50</v>
      </c>
    </row>
    <row r="1350" spans="1:11" x14ac:dyDescent="0.2">
      <c r="A1350" s="44">
        <f t="shared" si="25"/>
        <v>1341</v>
      </c>
      <c r="B1350" s="15" t="s">
        <v>1861</v>
      </c>
      <c r="C1350" s="11" t="s">
        <v>2129</v>
      </c>
      <c r="D1350" s="15" t="s">
        <v>839</v>
      </c>
      <c r="E1350" s="56">
        <v>2015.04</v>
      </c>
      <c r="F1350" s="16" t="s">
        <v>257</v>
      </c>
      <c r="G1350" s="17">
        <v>805</v>
      </c>
      <c r="H1350" s="17">
        <v>1697</v>
      </c>
      <c r="I1350" s="18" t="s">
        <v>2222</v>
      </c>
      <c r="J1350" s="52" t="s">
        <v>50</v>
      </c>
      <c r="K1350" s="10"/>
    </row>
    <row r="1351" spans="1:11" x14ac:dyDescent="0.2">
      <c r="A1351" s="44">
        <f t="shared" si="25"/>
        <v>1342</v>
      </c>
      <c r="B1351" s="15" t="s">
        <v>1862</v>
      </c>
      <c r="C1351" s="15" t="s">
        <v>2129</v>
      </c>
      <c r="D1351" s="15" t="s">
        <v>839</v>
      </c>
      <c r="E1351" s="56">
        <v>2015.06</v>
      </c>
      <c r="F1351" s="16" t="s">
        <v>129</v>
      </c>
      <c r="G1351" s="17">
        <v>1749</v>
      </c>
      <c r="H1351" s="17">
        <v>3615</v>
      </c>
      <c r="I1351" s="18" t="s">
        <v>2296</v>
      </c>
      <c r="J1351" s="52" t="s">
        <v>50</v>
      </c>
      <c r="K1351" s="10"/>
    </row>
    <row r="1352" spans="1:11" x14ac:dyDescent="0.2">
      <c r="A1352" s="44">
        <f t="shared" si="25"/>
        <v>1343</v>
      </c>
      <c r="B1352" s="15" t="s">
        <v>1863</v>
      </c>
      <c r="C1352" s="15" t="s">
        <v>2129</v>
      </c>
      <c r="D1352" s="15" t="s">
        <v>839</v>
      </c>
      <c r="E1352" s="56">
        <v>2015.08</v>
      </c>
      <c r="F1352" s="16" t="s">
        <v>283</v>
      </c>
      <c r="G1352" s="17">
        <v>1013</v>
      </c>
      <c r="H1352" s="17">
        <v>2042</v>
      </c>
      <c r="I1352" s="18" t="s">
        <v>2222</v>
      </c>
      <c r="J1352" s="52" t="s">
        <v>2305</v>
      </c>
      <c r="K1352" s="10"/>
    </row>
    <row r="1353" spans="1:11" x14ac:dyDescent="0.2">
      <c r="A1353" s="44">
        <f t="shared" si="25"/>
        <v>1344</v>
      </c>
      <c r="B1353" s="15" t="s">
        <v>1864</v>
      </c>
      <c r="C1353" s="15" t="s">
        <v>2129</v>
      </c>
      <c r="D1353" s="15" t="s">
        <v>839</v>
      </c>
      <c r="E1353" s="56">
        <v>2015.09</v>
      </c>
      <c r="F1353" s="16" t="s">
        <v>77</v>
      </c>
      <c r="G1353" s="17">
        <v>778</v>
      </c>
      <c r="H1353" s="17">
        <v>1522</v>
      </c>
      <c r="I1353" s="18" t="s">
        <v>2211</v>
      </c>
      <c r="J1353" s="52" t="s">
        <v>50</v>
      </c>
      <c r="K1353" s="10"/>
    </row>
    <row r="1354" spans="1:11" x14ac:dyDescent="0.2">
      <c r="A1354" s="44">
        <f t="shared" si="25"/>
        <v>1345</v>
      </c>
      <c r="B1354" s="15" t="s">
        <v>1865</v>
      </c>
      <c r="C1354" s="15" t="s">
        <v>2129</v>
      </c>
      <c r="D1354" s="15" t="s">
        <v>839</v>
      </c>
      <c r="E1354" s="56" t="s">
        <v>2326</v>
      </c>
      <c r="F1354" s="16" t="s">
        <v>139</v>
      </c>
      <c r="G1354" s="17">
        <v>350</v>
      </c>
      <c r="H1354" s="17">
        <v>634</v>
      </c>
      <c r="I1354" s="18" t="s">
        <v>2323</v>
      </c>
      <c r="J1354" s="52" t="s">
        <v>50</v>
      </c>
      <c r="K1354" s="9"/>
    </row>
    <row r="1355" spans="1:11" x14ac:dyDescent="0.2">
      <c r="A1355" s="44">
        <f t="shared" si="25"/>
        <v>1346</v>
      </c>
      <c r="B1355" s="15" t="s">
        <v>1866</v>
      </c>
      <c r="C1355" s="15" t="s">
        <v>2129</v>
      </c>
      <c r="D1355" s="15" t="s">
        <v>839</v>
      </c>
      <c r="E1355" s="56">
        <v>2015.11</v>
      </c>
      <c r="F1355" s="16" t="s">
        <v>236</v>
      </c>
      <c r="G1355" s="17">
        <v>880</v>
      </c>
      <c r="H1355" s="17">
        <v>1933</v>
      </c>
      <c r="I1355" s="18" t="s">
        <v>2119</v>
      </c>
      <c r="J1355" s="52" t="s">
        <v>50</v>
      </c>
      <c r="K1355" s="10"/>
    </row>
    <row r="1356" spans="1:11" x14ac:dyDescent="0.2">
      <c r="A1356" s="44">
        <f t="shared" si="25"/>
        <v>1347</v>
      </c>
      <c r="B1356" s="15" t="s">
        <v>1867</v>
      </c>
      <c r="C1356" s="15" t="s">
        <v>2129</v>
      </c>
      <c r="D1356" s="15" t="s">
        <v>839</v>
      </c>
      <c r="E1356" s="56">
        <v>2016.04</v>
      </c>
      <c r="F1356" s="16" t="s">
        <v>175</v>
      </c>
      <c r="G1356" s="17">
        <v>1098</v>
      </c>
      <c r="H1356" s="17">
        <v>2218</v>
      </c>
      <c r="I1356" s="18" t="s">
        <v>2189</v>
      </c>
      <c r="J1356" s="52" t="s">
        <v>50</v>
      </c>
      <c r="K1356" s="10"/>
    </row>
    <row r="1357" spans="1:11" x14ac:dyDescent="0.2">
      <c r="A1357" s="44">
        <f t="shared" si="25"/>
        <v>1348</v>
      </c>
      <c r="B1357" s="15" t="s">
        <v>1868</v>
      </c>
      <c r="C1357" s="15" t="s">
        <v>2129</v>
      </c>
      <c r="D1357" s="15" t="s">
        <v>839</v>
      </c>
      <c r="E1357" s="56">
        <v>2016.07</v>
      </c>
      <c r="F1357" s="16" t="s">
        <v>185</v>
      </c>
      <c r="G1357" s="17">
        <v>750</v>
      </c>
      <c r="H1357" s="17">
        <v>1819</v>
      </c>
      <c r="I1357" s="18" t="s">
        <v>4</v>
      </c>
      <c r="J1357" s="52" t="s">
        <v>50</v>
      </c>
      <c r="K1357" s="10"/>
    </row>
    <row r="1358" spans="1:11" x14ac:dyDescent="0.2">
      <c r="A1358" s="44">
        <f t="shared" si="25"/>
        <v>1349</v>
      </c>
      <c r="B1358" s="15" t="s">
        <v>2356</v>
      </c>
      <c r="C1358" s="15" t="s">
        <v>2129</v>
      </c>
      <c r="D1358" s="15" t="s">
        <v>839</v>
      </c>
      <c r="E1358" s="56">
        <v>2016.09</v>
      </c>
      <c r="F1358" s="16" t="s">
        <v>160</v>
      </c>
      <c r="G1358" s="17">
        <v>211</v>
      </c>
      <c r="H1358" s="17">
        <v>502</v>
      </c>
      <c r="I1358" s="18" t="s">
        <v>4</v>
      </c>
      <c r="J1358" s="52" t="s">
        <v>50</v>
      </c>
      <c r="K1358" s="10"/>
    </row>
    <row r="1359" spans="1:11" x14ac:dyDescent="0.2">
      <c r="A1359" s="44">
        <f t="shared" si="25"/>
        <v>1350</v>
      </c>
      <c r="B1359" s="15" t="s">
        <v>1869</v>
      </c>
      <c r="C1359" s="15" t="s">
        <v>2129</v>
      </c>
      <c r="D1359" s="15" t="s">
        <v>839</v>
      </c>
      <c r="E1359" s="56" t="s">
        <v>892</v>
      </c>
      <c r="F1359" s="16" t="s">
        <v>189</v>
      </c>
      <c r="G1359" s="17">
        <v>675</v>
      </c>
      <c r="H1359" s="17">
        <v>1654</v>
      </c>
      <c r="I1359" s="18" t="s">
        <v>4</v>
      </c>
      <c r="J1359" s="52" t="s">
        <v>50</v>
      </c>
      <c r="K1359" s="10"/>
    </row>
    <row r="1360" spans="1:11" x14ac:dyDescent="0.2">
      <c r="A1360" s="44">
        <f t="shared" si="25"/>
        <v>1351</v>
      </c>
      <c r="B1360" s="15" t="s">
        <v>1870</v>
      </c>
      <c r="C1360" s="15" t="s">
        <v>2129</v>
      </c>
      <c r="D1360" s="15" t="s">
        <v>839</v>
      </c>
      <c r="E1360" s="56">
        <v>2016.11</v>
      </c>
      <c r="F1360" s="16" t="s">
        <v>195</v>
      </c>
      <c r="G1360" s="20">
        <v>395</v>
      </c>
      <c r="H1360" s="21">
        <v>901</v>
      </c>
      <c r="I1360" s="22" t="s">
        <v>2190</v>
      </c>
      <c r="J1360" s="22" t="s">
        <v>50</v>
      </c>
      <c r="K1360" s="10"/>
    </row>
    <row r="1361" spans="1:11" x14ac:dyDescent="0.2">
      <c r="A1361" s="44">
        <f t="shared" si="25"/>
        <v>1352</v>
      </c>
      <c r="B1361" s="25" t="s">
        <v>1871</v>
      </c>
      <c r="C1361" s="25" t="s">
        <v>2129</v>
      </c>
      <c r="D1361" s="15" t="s">
        <v>839</v>
      </c>
      <c r="E1361" s="56">
        <v>2017.06</v>
      </c>
      <c r="F1361" s="16" t="s">
        <v>116</v>
      </c>
      <c r="G1361" s="17">
        <v>186</v>
      </c>
      <c r="H1361" s="17">
        <v>377</v>
      </c>
      <c r="I1361" s="18" t="s">
        <v>4</v>
      </c>
      <c r="J1361" s="52" t="s">
        <v>50</v>
      </c>
      <c r="K1361" s="10"/>
    </row>
    <row r="1362" spans="1:11" x14ac:dyDescent="0.2">
      <c r="A1362" s="44">
        <f t="shared" si="25"/>
        <v>1353</v>
      </c>
      <c r="B1362" s="25" t="s">
        <v>1872</v>
      </c>
      <c r="C1362" s="25" t="s">
        <v>2129</v>
      </c>
      <c r="D1362" s="15" t="s">
        <v>839</v>
      </c>
      <c r="E1362" s="56">
        <v>2017.08</v>
      </c>
      <c r="F1362" s="16" t="s">
        <v>77</v>
      </c>
      <c r="G1362" s="17">
        <v>954</v>
      </c>
      <c r="H1362" s="17">
        <v>2177</v>
      </c>
      <c r="I1362" s="18" t="s">
        <v>4</v>
      </c>
      <c r="J1362" s="52" t="s">
        <v>50</v>
      </c>
      <c r="K1362" s="10"/>
    </row>
    <row r="1363" spans="1:11" x14ac:dyDescent="0.2">
      <c r="A1363" s="44">
        <f t="shared" si="25"/>
        <v>1354</v>
      </c>
      <c r="B1363" s="25" t="s">
        <v>1873</v>
      </c>
      <c r="C1363" s="25" t="s">
        <v>2129</v>
      </c>
      <c r="D1363" s="15" t="s">
        <v>839</v>
      </c>
      <c r="E1363" s="56">
        <v>2018.03</v>
      </c>
      <c r="F1363" s="16" t="s">
        <v>528</v>
      </c>
      <c r="G1363" s="17">
        <v>2613</v>
      </c>
      <c r="H1363" s="17">
        <v>6144</v>
      </c>
      <c r="I1363" s="18" t="s">
        <v>2</v>
      </c>
      <c r="J1363" s="52" t="s">
        <v>2092</v>
      </c>
      <c r="K1363" s="10"/>
    </row>
    <row r="1364" spans="1:11" x14ac:dyDescent="0.2">
      <c r="A1364" s="44">
        <f t="shared" si="25"/>
        <v>1355</v>
      </c>
      <c r="B1364" s="15" t="s">
        <v>1875</v>
      </c>
      <c r="C1364" s="15" t="s">
        <v>2129</v>
      </c>
      <c r="D1364" s="15" t="s">
        <v>839</v>
      </c>
      <c r="E1364" s="56">
        <v>2018.04</v>
      </c>
      <c r="F1364" s="32" t="s">
        <v>538</v>
      </c>
      <c r="G1364" s="17">
        <v>618</v>
      </c>
      <c r="H1364" s="17">
        <v>1396</v>
      </c>
      <c r="I1364" s="18" t="s">
        <v>4</v>
      </c>
      <c r="J1364" s="52" t="s">
        <v>2497</v>
      </c>
      <c r="K1364" s="10"/>
    </row>
    <row r="1365" spans="1:11" x14ac:dyDescent="0.2">
      <c r="A1365" s="44">
        <f t="shared" si="25"/>
        <v>1356</v>
      </c>
      <c r="B1365" s="25" t="s">
        <v>1876</v>
      </c>
      <c r="C1365" s="15" t="s">
        <v>2129</v>
      </c>
      <c r="D1365" s="15" t="s">
        <v>839</v>
      </c>
      <c r="E1365" s="56">
        <v>2018.06</v>
      </c>
      <c r="F1365" s="16" t="s">
        <v>175</v>
      </c>
      <c r="G1365" s="17">
        <v>796</v>
      </c>
      <c r="H1365" s="17">
        <v>1605</v>
      </c>
      <c r="I1365" s="18" t="s">
        <v>2</v>
      </c>
      <c r="J1365" s="52" t="s">
        <v>33</v>
      </c>
      <c r="K1365" s="10"/>
    </row>
    <row r="1366" spans="1:11" x14ac:dyDescent="0.2">
      <c r="A1366" s="44">
        <f t="shared" si="25"/>
        <v>1357</v>
      </c>
      <c r="B1366" s="15" t="s">
        <v>1877</v>
      </c>
      <c r="C1366" s="15" t="s">
        <v>2129</v>
      </c>
      <c r="D1366" s="15" t="s">
        <v>839</v>
      </c>
      <c r="E1366" s="56" t="s">
        <v>555</v>
      </c>
      <c r="F1366" s="32" t="s">
        <v>2567</v>
      </c>
      <c r="G1366" s="17">
        <v>1454</v>
      </c>
      <c r="H1366" s="17">
        <v>3175</v>
      </c>
      <c r="I1366" s="18" t="s">
        <v>2154</v>
      </c>
      <c r="J1366" s="52" t="s">
        <v>2497</v>
      </c>
      <c r="K1366" s="10"/>
    </row>
    <row r="1367" spans="1:11" x14ac:dyDescent="0.2">
      <c r="A1367" s="44">
        <f t="shared" si="25"/>
        <v>1358</v>
      </c>
      <c r="B1367" s="15" t="s">
        <v>1878</v>
      </c>
      <c r="C1367" s="15" t="s">
        <v>2129</v>
      </c>
      <c r="D1367" s="15" t="s">
        <v>839</v>
      </c>
      <c r="E1367" s="56" t="s">
        <v>555</v>
      </c>
      <c r="F1367" s="26" t="s">
        <v>2499</v>
      </c>
      <c r="G1367" s="17">
        <v>279</v>
      </c>
      <c r="H1367" s="17">
        <v>810</v>
      </c>
      <c r="I1367" s="18" t="s">
        <v>2234</v>
      </c>
      <c r="J1367" s="52" t="s">
        <v>2476</v>
      </c>
      <c r="K1367" s="10"/>
    </row>
    <row r="1368" spans="1:11" x14ac:dyDescent="0.2">
      <c r="A1368" s="44">
        <f t="shared" si="25"/>
        <v>1359</v>
      </c>
      <c r="B1368" s="15" t="s">
        <v>629</v>
      </c>
      <c r="C1368" s="15" t="s">
        <v>2129</v>
      </c>
      <c r="D1368" s="15" t="s">
        <v>839</v>
      </c>
      <c r="E1368" s="56">
        <v>2019.05</v>
      </c>
      <c r="F1368" s="35" t="s">
        <v>623</v>
      </c>
      <c r="G1368" s="17">
        <v>1413</v>
      </c>
      <c r="H1368" s="17">
        <v>3040</v>
      </c>
      <c r="I1368" s="50" t="s">
        <v>2222</v>
      </c>
      <c r="J1368" s="37" t="s">
        <v>611</v>
      </c>
    </row>
    <row r="1369" spans="1:11" x14ac:dyDescent="0.2">
      <c r="A1369" s="44">
        <f t="shared" si="25"/>
        <v>1360</v>
      </c>
      <c r="B1369" s="15" t="s">
        <v>1880</v>
      </c>
      <c r="C1369" s="15" t="s">
        <v>2129</v>
      </c>
      <c r="D1369" s="15" t="s">
        <v>839</v>
      </c>
      <c r="E1369" s="56">
        <v>2020.01</v>
      </c>
      <c r="F1369" s="35" t="s">
        <v>697</v>
      </c>
      <c r="G1369" s="17">
        <v>1810</v>
      </c>
      <c r="H1369" s="17">
        <v>3726</v>
      </c>
      <c r="I1369" s="37" t="s">
        <v>41</v>
      </c>
      <c r="J1369" s="37" t="s">
        <v>50</v>
      </c>
    </row>
    <row r="1370" spans="1:11" x14ac:dyDescent="0.2">
      <c r="A1370" s="44">
        <f t="shared" si="25"/>
        <v>1361</v>
      </c>
      <c r="B1370" s="11" t="s">
        <v>1881</v>
      </c>
      <c r="C1370" s="11" t="s">
        <v>2129</v>
      </c>
      <c r="D1370" s="11" t="s">
        <v>2654</v>
      </c>
      <c r="E1370" s="55">
        <v>2020.07</v>
      </c>
      <c r="F1370" s="12" t="s">
        <v>614</v>
      </c>
      <c r="G1370" s="13">
        <v>698</v>
      </c>
      <c r="H1370" s="13">
        <v>1538</v>
      </c>
      <c r="I1370" s="37" t="s">
        <v>2189</v>
      </c>
      <c r="J1370" s="46" t="s">
        <v>50</v>
      </c>
    </row>
    <row r="1371" spans="1:11" x14ac:dyDescent="0.2">
      <c r="A1371" s="44">
        <f t="shared" si="25"/>
        <v>1362</v>
      </c>
      <c r="B1371" s="15" t="s">
        <v>1882</v>
      </c>
      <c r="C1371" s="15" t="s">
        <v>2129</v>
      </c>
      <c r="D1371" s="15" t="s">
        <v>2654</v>
      </c>
      <c r="E1371" s="56">
        <v>2020.08</v>
      </c>
      <c r="F1371" s="16" t="s">
        <v>637</v>
      </c>
      <c r="G1371" s="17">
        <v>673</v>
      </c>
      <c r="H1371" s="17">
        <v>1502</v>
      </c>
      <c r="I1371" s="18" t="s">
        <v>41</v>
      </c>
      <c r="J1371" s="52" t="s">
        <v>50</v>
      </c>
      <c r="K1371" s="10"/>
    </row>
    <row r="1372" spans="1:11" x14ac:dyDescent="0.2">
      <c r="A1372" s="44">
        <f t="shared" si="25"/>
        <v>1363</v>
      </c>
      <c r="B1372" s="11" t="s">
        <v>790</v>
      </c>
      <c r="C1372" s="11" t="s">
        <v>2129</v>
      </c>
      <c r="D1372" s="11" t="s">
        <v>791</v>
      </c>
      <c r="E1372" s="55">
        <v>2020.09</v>
      </c>
      <c r="F1372" s="12" t="s">
        <v>792</v>
      </c>
      <c r="G1372" s="13">
        <v>1296</v>
      </c>
      <c r="H1372" s="13">
        <v>3338</v>
      </c>
      <c r="I1372" s="37" t="s">
        <v>51</v>
      </c>
      <c r="J1372" s="46" t="s">
        <v>667</v>
      </c>
    </row>
    <row r="1373" spans="1:11" x14ac:dyDescent="0.2">
      <c r="A1373" s="44">
        <f t="shared" si="25"/>
        <v>1364</v>
      </c>
      <c r="B1373" s="11" t="s">
        <v>2677</v>
      </c>
      <c r="C1373" s="11" t="s">
        <v>2678</v>
      </c>
      <c r="D1373" s="11" t="s">
        <v>839</v>
      </c>
      <c r="E1373" s="11" t="s">
        <v>2673</v>
      </c>
      <c r="F1373" s="12" t="s">
        <v>2075</v>
      </c>
      <c r="G1373" s="13">
        <v>4492</v>
      </c>
      <c r="H1373" s="13">
        <v>10012</v>
      </c>
      <c r="I1373" s="14" t="s">
        <v>41</v>
      </c>
      <c r="J1373" s="46" t="s">
        <v>611</v>
      </c>
    </row>
    <row r="1374" spans="1:11" x14ac:dyDescent="0.2">
      <c r="A1374" s="44">
        <f t="shared" si="25"/>
        <v>1365</v>
      </c>
      <c r="B1374" s="11" t="s">
        <v>1852</v>
      </c>
      <c r="C1374" s="11" t="s">
        <v>2129</v>
      </c>
      <c r="D1374" s="15" t="s">
        <v>1853</v>
      </c>
      <c r="E1374" s="55">
        <v>2012.09</v>
      </c>
      <c r="F1374" s="12" t="s">
        <v>296</v>
      </c>
      <c r="G1374" s="13">
        <v>348</v>
      </c>
      <c r="H1374" s="13">
        <v>1005</v>
      </c>
      <c r="I1374" s="14" t="s">
        <v>987</v>
      </c>
      <c r="J1374" s="46" t="s">
        <v>50</v>
      </c>
      <c r="K1374" s="8" t="s">
        <v>2182</v>
      </c>
    </row>
    <row r="1375" spans="1:11" x14ac:dyDescent="0.2">
      <c r="A1375" s="44">
        <f t="shared" si="25"/>
        <v>1366</v>
      </c>
      <c r="B1375" s="11" t="s">
        <v>1859</v>
      </c>
      <c r="C1375" s="11" t="s">
        <v>2129</v>
      </c>
      <c r="D1375" s="15" t="s">
        <v>1853</v>
      </c>
      <c r="E1375" s="56" t="s">
        <v>2265</v>
      </c>
      <c r="F1375" s="12" t="s">
        <v>77</v>
      </c>
      <c r="G1375" s="13">
        <v>406</v>
      </c>
      <c r="H1375" s="13">
        <v>2469</v>
      </c>
      <c r="I1375" s="14" t="s">
        <v>2220</v>
      </c>
      <c r="J1375" s="46" t="s">
        <v>50</v>
      </c>
    </row>
    <row r="1376" spans="1:11" x14ac:dyDescent="0.2">
      <c r="A1376" s="44">
        <f t="shared" si="25"/>
        <v>1367</v>
      </c>
      <c r="B1376" s="25" t="s">
        <v>1874</v>
      </c>
      <c r="C1376" s="25" t="s">
        <v>2129</v>
      </c>
      <c r="D1376" s="15" t="s">
        <v>1853</v>
      </c>
      <c r="E1376" s="56">
        <v>2018.03</v>
      </c>
      <c r="F1376" s="16" t="s">
        <v>244</v>
      </c>
      <c r="G1376" s="17">
        <v>382</v>
      </c>
      <c r="H1376" s="17">
        <v>993</v>
      </c>
      <c r="I1376" s="18" t="s">
        <v>4</v>
      </c>
      <c r="J1376" s="52" t="s">
        <v>2488</v>
      </c>
      <c r="K1376" s="10"/>
    </row>
    <row r="1377" spans="1:11" x14ac:dyDescent="0.2">
      <c r="A1377" s="44">
        <f t="shared" si="25"/>
        <v>1368</v>
      </c>
      <c r="B1377" s="83" t="s">
        <v>1879</v>
      </c>
      <c r="C1377" s="15" t="s">
        <v>2129</v>
      </c>
      <c r="D1377" s="15" t="s">
        <v>1853</v>
      </c>
      <c r="E1377" s="56" t="s">
        <v>555</v>
      </c>
      <c r="F1377" s="16" t="s">
        <v>635</v>
      </c>
      <c r="G1377" s="33">
        <v>319</v>
      </c>
      <c r="H1377" s="33">
        <v>709</v>
      </c>
      <c r="I1377" s="18" t="s">
        <v>2568</v>
      </c>
      <c r="J1377" s="37" t="s">
        <v>2569</v>
      </c>
      <c r="K1377" s="10"/>
    </row>
    <row r="1378" spans="1:11" x14ac:dyDescent="0.2">
      <c r="A1378" s="44">
        <f t="shared" si="25"/>
        <v>1369</v>
      </c>
      <c r="B1378" s="11" t="s">
        <v>52</v>
      </c>
      <c r="C1378" s="11" t="s">
        <v>2129</v>
      </c>
      <c r="D1378" s="15" t="s">
        <v>2130</v>
      </c>
      <c r="E1378" s="56">
        <v>2010.08</v>
      </c>
      <c r="F1378" s="12" t="s">
        <v>129</v>
      </c>
      <c r="G1378" s="13">
        <v>1602</v>
      </c>
      <c r="H1378" s="13">
        <v>2755</v>
      </c>
      <c r="I1378" s="46" t="s">
        <v>4</v>
      </c>
      <c r="J1378" s="46" t="s">
        <v>50</v>
      </c>
    </row>
    <row r="1379" spans="1:11" x14ac:dyDescent="0.2">
      <c r="A1379" s="44">
        <f t="shared" si="25"/>
        <v>1370</v>
      </c>
      <c r="B1379" s="11" t="s">
        <v>2013</v>
      </c>
      <c r="C1379" s="11" t="s">
        <v>2129</v>
      </c>
      <c r="D1379" s="15" t="s">
        <v>2138</v>
      </c>
      <c r="E1379" s="56">
        <v>2011.03</v>
      </c>
      <c r="F1379" s="12" t="s">
        <v>182</v>
      </c>
      <c r="G1379" s="13">
        <v>1386</v>
      </c>
      <c r="H1379" s="13">
        <v>2733</v>
      </c>
      <c r="I1379" s="14" t="s">
        <v>987</v>
      </c>
      <c r="J1379" s="46" t="s">
        <v>50</v>
      </c>
    </row>
    <row r="1380" spans="1:11" x14ac:dyDescent="0.2">
      <c r="A1380" s="44">
        <f t="shared" si="25"/>
        <v>1371</v>
      </c>
      <c r="B1380" s="11" t="s">
        <v>2016</v>
      </c>
      <c r="C1380" s="11" t="s">
        <v>2129</v>
      </c>
      <c r="D1380" s="15" t="s">
        <v>2183</v>
      </c>
      <c r="E1380" s="55">
        <v>2012.09</v>
      </c>
      <c r="F1380" s="12" t="s">
        <v>313</v>
      </c>
      <c r="G1380" s="13">
        <v>989</v>
      </c>
      <c r="H1380" s="13">
        <v>2034</v>
      </c>
      <c r="I1380" s="14" t="s">
        <v>2171</v>
      </c>
      <c r="J1380" s="46" t="s">
        <v>50</v>
      </c>
    </row>
    <row r="1381" spans="1:11" x14ac:dyDescent="0.2">
      <c r="A1381" s="44">
        <f t="shared" si="25"/>
        <v>1372</v>
      </c>
      <c r="B1381" s="53" t="s">
        <v>2017</v>
      </c>
      <c r="C1381" s="11" t="s">
        <v>2129</v>
      </c>
      <c r="D1381" s="15" t="s">
        <v>2187</v>
      </c>
      <c r="E1381" s="56">
        <v>2012.11</v>
      </c>
      <c r="F1381" s="12" t="s">
        <v>362</v>
      </c>
      <c r="G1381" s="13">
        <v>967</v>
      </c>
      <c r="H1381" s="13">
        <v>3047</v>
      </c>
      <c r="I1381" s="14" t="s">
        <v>855</v>
      </c>
      <c r="J1381" s="46" t="s">
        <v>50</v>
      </c>
    </row>
    <row r="1382" spans="1:11" x14ac:dyDescent="0.2">
      <c r="A1382" s="44">
        <f t="shared" si="25"/>
        <v>1373</v>
      </c>
      <c r="B1382" s="15" t="s">
        <v>1311</v>
      </c>
      <c r="C1382" s="15" t="s">
        <v>2129</v>
      </c>
      <c r="D1382" s="15" t="s">
        <v>2210</v>
      </c>
      <c r="E1382" s="55">
        <v>2013.09</v>
      </c>
      <c r="F1382" s="12" t="s">
        <v>222</v>
      </c>
      <c r="G1382" s="13">
        <v>655</v>
      </c>
      <c r="H1382" s="13">
        <v>1526</v>
      </c>
      <c r="I1382" s="14" t="s">
        <v>2211</v>
      </c>
      <c r="J1382" s="46" t="s">
        <v>50</v>
      </c>
    </row>
    <row r="1383" spans="1:11" x14ac:dyDescent="0.2">
      <c r="A1383" s="44">
        <f t="shared" si="25"/>
        <v>1374</v>
      </c>
      <c r="B1383" s="15" t="s">
        <v>2018</v>
      </c>
      <c r="C1383" s="15" t="s">
        <v>2129</v>
      </c>
      <c r="D1383" s="15" t="s">
        <v>2216</v>
      </c>
      <c r="E1383" s="55">
        <v>2013.09</v>
      </c>
      <c r="F1383" s="12" t="s">
        <v>347</v>
      </c>
      <c r="G1383" s="13">
        <v>1706</v>
      </c>
      <c r="H1383" s="13">
        <v>4233</v>
      </c>
      <c r="I1383" s="14" t="s">
        <v>2217</v>
      </c>
      <c r="J1383" s="46" t="s">
        <v>50</v>
      </c>
    </row>
    <row r="1384" spans="1:11" x14ac:dyDescent="0.2">
      <c r="A1384" s="44">
        <f t="shared" si="25"/>
        <v>1375</v>
      </c>
      <c r="B1384" s="15" t="s">
        <v>1303</v>
      </c>
      <c r="C1384" s="11" t="s">
        <v>2129</v>
      </c>
      <c r="D1384" s="15" t="s">
        <v>2240</v>
      </c>
      <c r="E1384" s="56">
        <v>2014.01</v>
      </c>
      <c r="F1384" s="42" t="s">
        <v>313</v>
      </c>
      <c r="G1384" s="43">
        <v>653</v>
      </c>
      <c r="H1384" s="13">
        <v>875</v>
      </c>
      <c r="I1384" s="14" t="s">
        <v>2158</v>
      </c>
      <c r="J1384" s="46" t="s">
        <v>50</v>
      </c>
      <c r="K1384" s="9"/>
    </row>
    <row r="1385" spans="1:11" x14ac:dyDescent="0.2">
      <c r="A1385" s="44">
        <f t="shared" si="25"/>
        <v>1376</v>
      </c>
      <c r="B1385" s="15" t="s">
        <v>2019</v>
      </c>
      <c r="C1385" s="15" t="s">
        <v>2129</v>
      </c>
      <c r="D1385" s="15" t="s">
        <v>2210</v>
      </c>
      <c r="E1385" s="56">
        <v>2014.04</v>
      </c>
      <c r="F1385" s="42" t="s">
        <v>119</v>
      </c>
      <c r="G1385" s="43">
        <v>3664</v>
      </c>
      <c r="H1385" s="13">
        <v>3995</v>
      </c>
      <c r="I1385" s="14" t="s">
        <v>2</v>
      </c>
      <c r="J1385" s="46" t="s">
        <v>50</v>
      </c>
      <c r="K1385" s="9"/>
    </row>
    <row r="1386" spans="1:11" x14ac:dyDescent="0.2">
      <c r="A1386" s="44">
        <f t="shared" si="25"/>
        <v>1377</v>
      </c>
      <c r="B1386" s="11" t="s">
        <v>1368</v>
      </c>
      <c r="C1386" s="11" t="s">
        <v>2129</v>
      </c>
      <c r="D1386" s="15" t="s">
        <v>2254</v>
      </c>
      <c r="E1386" s="56">
        <v>2014.07</v>
      </c>
      <c r="F1386" s="12" t="s">
        <v>141</v>
      </c>
      <c r="G1386" s="13">
        <v>477</v>
      </c>
      <c r="H1386" s="13">
        <v>858</v>
      </c>
      <c r="I1386" s="14" t="s">
        <v>2189</v>
      </c>
      <c r="J1386" s="46" t="s">
        <v>50</v>
      </c>
    </row>
    <row r="1387" spans="1:11" x14ac:dyDescent="0.2">
      <c r="A1387" s="44">
        <f t="shared" si="25"/>
        <v>1378</v>
      </c>
      <c r="B1387" s="11" t="s">
        <v>2020</v>
      </c>
      <c r="C1387" s="11" t="s">
        <v>2129</v>
      </c>
      <c r="D1387" s="15" t="s">
        <v>2260</v>
      </c>
      <c r="E1387" s="56">
        <v>2014.08</v>
      </c>
      <c r="F1387" s="12" t="s">
        <v>286</v>
      </c>
      <c r="G1387" s="13">
        <v>1053</v>
      </c>
      <c r="H1387" s="13">
        <v>2208</v>
      </c>
      <c r="I1387" s="14" t="s">
        <v>2190</v>
      </c>
      <c r="J1387" s="46" t="s">
        <v>50</v>
      </c>
    </row>
    <row r="1388" spans="1:11" x14ac:dyDescent="0.2">
      <c r="A1388" s="44">
        <f t="shared" si="25"/>
        <v>1379</v>
      </c>
      <c r="B1388" s="11" t="s">
        <v>2021</v>
      </c>
      <c r="C1388" s="11" t="s">
        <v>2129</v>
      </c>
      <c r="D1388" s="15" t="s">
        <v>2210</v>
      </c>
      <c r="E1388" s="56">
        <v>2014.08</v>
      </c>
      <c r="F1388" s="12" t="s">
        <v>129</v>
      </c>
      <c r="G1388" s="13">
        <v>3090</v>
      </c>
      <c r="H1388" s="13">
        <v>6098</v>
      </c>
      <c r="I1388" s="14" t="s">
        <v>2189</v>
      </c>
      <c r="J1388" s="46" t="s">
        <v>50</v>
      </c>
    </row>
    <row r="1389" spans="1:11" x14ac:dyDescent="0.2">
      <c r="A1389" s="44">
        <f t="shared" si="25"/>
        <v>1380</v>
      </c>
      <c r="B1389" s="11" t="s">
        <v>2022</v>
      </c>
      <c r="C1389" s="11" t="s">
        <v>2129</v>
      </c>
      <c r="D1389" s="15" t="s">
        <v>2210</v>
      </c>
      <c r="E1389" s="56">
        <v>2014.09</v>
      </c>
      <c r="F1389" s="12" t="s">
        <v>293</v>
      </c>
      <c r="G1389" s="13">
        <v>2718</v>
      </c>
      <c r="H1389" s="13">
        <v>7025</v>
      </c>
      <c r="I1389" s="14" t="s">
        <v>2234</v>
      </c>
      <c r="J1389" s="46" t="s">
        <v>50</v>
      </c>
    </row>
    <row r="1390" spans="1:11" x14ac:dyDescent="0.2">
      <c r="A1390" s="44">
        <f t="shared" si="25"/>
        <v>1381</v>
      </c>
      <c r="B1390" s="11" t="s">
        <v>2024</v>
      </c>
      <c r="C1390" s="11" t="s">
        <v>2129</v>
      </c>
      <c r="D1390" s="15" t="s">
        <v>2210</v>
      </c>
      <c r="E1390" s="56">
        <v>2014.11</v>
      </c>
      <c r="F1390" s="12" t="s">
        <v>290</v>
      </c>
      <c r="G1390" s="13">
        <v>1061</v>
      </c>
      <c r="H1390" s="13">
        <v>1459</v>
      </c>
      <c r="I1390" s="14" t="s">
        <v>2269</v>
      </c>
      <c r="J1390" s="46" t="s">
        <v>50</v>
      </c>
    </row>
    <row r="1391" spans="1:11" x14ac:dyDescent="0.2">
      <c r="A1391" s="44">
        <f t="shared" si="25"/>
        <v>1382</v>
      </c>
      <c r="B1391" s="11" t="s">
        <v>2025</v>
      </c>
      <c r="C1391" s="11" t="s">
        <v>2129</v>
      </c>
      <c r="D1391" s="15" t="s">
        <v>2138</v>
      </c>
      <c r="E1391" s="56">
        <v>2014.12</v>
      </c>
      <c r="F1391" s="12" t="s">
        <v>286</v>
      </c>
      <c r="G1391" s="13">
        <v>447</v>
      </c>
      <c r="H1391" s="13">
        <v>905</v>
      </c>
      <c r="I1391" s="14" t="s">
        <v>2189</v>
      </c>
      <c r="J1391" s="46" t="s">
        <v>50</v>
      </c>
    </row>
    <row r="1392" spans="1:11" x14ac:dyDescent="0.2">
      <c r="A1392" s="44">
        <f t="shared" si="25"/>
        <v>1383</v>
      </c>
      <c r="B1392" s="15" t="s">
        <v>2026</v>
      </c>
      <c r="C1392" s="11" t="s">
        <v>2129</v>
      </c>
      <c r="D1392" s="15" t="s">
        <v>2254</v>
      </c>
      <c r="E1392" s="56">
        <v>2015.02</v>
      </c>
      <c r="F1392" s="16" t="s">
        <v>163</v>
      </c>
      <c r="G1392" s="17">
        <v>224</v>
      </c>
      <c r="H1392" s="17">
        <v>395</v>
      </c>
      <c r="I1392" s="14" t="s">
        <v>2205</v>
      </c>
      <c r="J1392" s="52" t="s">
        <v>50</v>
      </c>
      <c r="K1392" s="10"/>
    </row>
    <row r="1393" spans="1:11" x14ac:dyDescent="0.2">
      <c r="A1393" s="44">
        <f t="shared" si="25"/>
        <v>1384</v>
      </c>
      <c r="B1393" s="15" t="s">
        <v>2027</v>
      </c>
      <c r="C1393" s="11" t="s">
        <v>2129</v>
      </c>
      <c r="D1393" s="15" t="s">
        <v>2283</v>
      </c>
      <c r="E1393" s="56">
        <v>2015.04</v>
      </c>
      <c r="F1393" s="16" t="s">
        <v>261</v>
      </c>
      <c r="G1393" s="17">
        <v>856</v>
      </c>
      <c r="H1393" s="17">
        <v>1749</v>
      </c>
      <c r="I1393" s="18" t="s">
        <v>2284</v>
      </c>
      <c r="J1393" s="52" t="s">
        <v>50</v>
      </c>
      <c r="K1393" s="10"/>
    </row>
    <row r="1394" spans="1:11" x14ac:dyDescent="0.2">
      <c r="A1394" s="44">
        <f t="shared" si="25"/>
        <v>1385</v>
      </c>
      <c r="B1394" s="15" t="s">
        <v>2028</v>
      </c>
      <c r="C1394" s="15" t="s">
        <v>2129</v>
      </c>
      <c r="D1394" s="15" t="s">
        <v>2289</v>
      </c>
      <c r="E1394" s="56">
        <v>2015.05</v>
      </c>
      <c r="F1394" s="16" t="s">
        <v>263</v>
      </c>
      <c r="G1394" s="17">
        <v>1118</v>
      </c>
      <c r="H1394" s="17">
        <v>2086</v>
      </c>
      <c r="I1394" s="18" t="s">
        <v>2193</v>
      </c>
      <c r="J1394" s="52" t="s">
        <v>2290</v>
      </c>
      <c r="K1394" s="9"/>
    </row>
    <row r="1395" spans="1:11" x14ac:dyDescent="0.2">
      <c r="A1395" s="44">
        <f t="shared" si="25"/>
        <v>1386</v>
      </c>
      <c r="B1395" s="15" t="s">
        <v>2029</v>
      </c>
      <c r="C1395" s="15" t="s">
        <v>2129</v>
      </c>
      <c r="D1395" s="15" t="s">
        <v>2138</v>
      </c>
      <c r="E1395" s="56">
        <v>2015.08</v>
      </c>
      <c r="F1395" s="16" t="s">
        <v>282</v>
      </c>
      <c r="G1395" s="17">
        <v>1186</v>
      </c>
      <c r="H1395" s="17">
        <v>2572</v>
      </c>
      <c r="I1395" s="18" t="s">
        <v>2190</v>
      </c>
      <c r="J1395" s="52" t="s">
        <v>50</v>
      </c>
      <c r="K1395" s="10"/>
    </row>
    <row r="1396" spans="1:11" x14ac:dyDescent="0.2">
      <c r="A1396" s="44">
        <f t="shared" si="25"/>
        <v>1387</v>
      </c>
      <c r="B1396" s="15" t="s">
        <v>2329</v>
      </c>
      <c r="C1396" s="15" t="s">
        <v>2129</v>
      </c>
      <c r="D1396" s="15" t="s">
        <v>2330</v>
      </c>
      <c r="E1396" s="56">
        <v>2015.11</v>
      </c>
      <c r="F1396" s="16" t="s">
        <v>129</v>
      </c>
      <c r="G1396" s="17">
        <v>707</v>
      </c>
      <c r="H1396" s="17">
        <v>1462</v>
      </c>
      <c r="I1396" s="18" t="s">
        <v>2119</v>
      </c>
      <c r="J1396" s="52" t="s">
        <v>50</v>
      </c>
      <c r="K1396" s="10"/>
    </row>
    <row r="1397" spans="1:11" x14ac:dyDescent="0.2">
      <c r="A1397" s="44">
        <f t="shared" si="25"/>
        <v>1388</v>
      </c>
      <c r="B1397" s="15" t="s">
        <v>2030</v>
      </c>
      <c r="C1397" s="15" t="s">
        <v>2129</v>
      </c>
      <c r="D1397" s="15" t="s">
        <v>2346</v>
      </c>
      <c r="E1397" s="56">
        <v>2016.07</v>
      </c>
      <c r="F1397" s="16" t="s">
        <v>207</v>
      </c>
      <c r="G1397" s="17">
        <v>973</v>
      </c>
      <c r="H1397" s="17">
        <v>2083</v>
      </c>
      <c r="I1397" s="18" t="s">
        <v>4</v>
      </c>
      <c r="J1397" s="52" t="s">
        <v>50</v>
      </c>
      <c r="K1397" s="10"/>
    </row>
    <row r="1398" spans="1:11" x14ac:dyDescent="0.2">
      <c r="A1398" s="44">
        <f t="shared" si="25"/>
        <v>1389</v>
      </c>
      <c r="B1398" s="15" t="s">
        <v>2350</v>
      </c>
      <c r="C1398" s="15" t="s">
        <v>2697</v>
      </c>
      <c r="D1398" s="15" t="s">
        <v>2210</v>
      </c>
      <c r="E1398" s="56">
        <v>2016.08</v>
      </c>
      <c r="F1398" s="16" t="s">
        <v>145</v>
      </c>
      <c r="G1398" s="17">
        <v>494</v>
      </c>
      <c r="H1398" s="17">
        <v>995</v>
      </c>
      <c r="I1398" s="18" t="s">
        <v>4</v>
      </c>
      <c r="J1398" s="52" t="s">
        <v>50</v>
      </c>
      <c r="K1398" s="9"/>
    </row>
    <row r="1399" spans="1:11" x14ac:dyDescent="0.2">
      <c r="A1399" s="44">
        <f t="shared" si="25"/>
        <v>1390</v>
      </c>
      <c r="B1399" s="15" t="s">
        <v>2031</v>
      </c>
      <c r="C1399" s="15" t="s">
        <v>2129</v>
      </c>
      <c r="D1399" s="15" t="s">
        <v>2210</v>
      </c>
      <c r="E1399" s="56">
        <v>2016.08</v>
      </c>
      <c r="F1399" s="16" t="s">
        <v>123</v>
      </c>
      <c r="G1399" s="17">
        <v>2038</v>
      </c>
      <c r="H1399" s="17">
        <v>4193</v>
      </c>
      <c r="I1399" s="18" t="s">
        <v>4</v>
      </c>
      <c r="J1399" s="52" t="s">
        <v>50</v>
      </c>
      <c r="K1399" s="9"/>
    </row>
    <row r="1400" spans="1:11" x14ac:dyDescent="0.2">
      <c r="A1400" s="44">
        <f t="shared" si="25"/>
        <v>1391</v>
      </c>
      <c r="B1400" s="15" t="s">
        <v>2364</v>
      </c>
      <c r="C1400" s="15" t="s">
        <v>2129</v>
      </c>
      <c r="D1400" s="15" t="s">
        <v>2346</v>
      </c>
      <c r="E1400" s="56" t="s">
        <v>892</v>
      </c>
      <c r="F1400" s="16" t="s">
        <v>185</v>
      </c>
      <c r="G1400" s="17">
        <v>1531</v>
      </c>
      <c r="H1400" s="17">
        <v>2965</v>
      </c>
      <c r="I1400" s="18" t="s">
        <v>4</v>
      </c>
      <c r="J1400" s="52" t="s">
        <v>50</v>
      </c>
      <c r="K1400" s="10"/>
    </row>
    <row r="1401" spans="1:11" x14ac:dyDescent="0.2">
      <c r="A1401" s="44">
        <f t="shared" ref="A1401:A1413" si="26">ROW()-9</f>
        <v>1392</v>
      </c>
      <c r="B1401" s="15" t="s">
        <v>2032</v>
      </c>
      <c r="C1401" s="15" t="s">
        <v>2129</v>
      </c>
      <c r="D1401" s="15" t="s">
        <v>2379</v>
      </c>
      <c r="E1401" s="56">
        <v>2016.11</v>
      </c>
      <c r="F1401" s="16" t="s">
        <v>195</v>
      </c>
      <c r="G1401" s="20">
        <v>2379</v>
      </c>
      <c r="H1401" s="21">
        <v>4838</v>
      </c>
      <c r="I1401" s="22" t="s">
        <v>2309</v>
      </c>
      <c r="J1401" s="22" t="s">
        <v>50</v>
      </c>
      <c r="K1401" s="10"/>
    </row>
    <row r="1402" spans="1:11" x14ac:dyDescent="0.2">
      <c r="A1402" s="44">
        <f t="shared" si="26"/>
        <v>1393</v>
      </c>
      <c r="B1402" s="15" t="s">
        <v>2380</v>
      </c>
      <c r="C1402" s="15" t="s">
        <v>2129</v>
      </c>
      <c r="D1402" s="15" t="s">
        <v>2210</v>
      </c>
      <c r="E1402" s="56">
        <v>2016.11</v>
      </c>
      <c r="F1402" s="16" t="s">
        <v>184</v>
      </c>
      <c r="G1402" s="20">
        <v>512</v>
      </c>
      <c r="H1402" s="21">
        <v>1344</v>
      </c>
      <c r="I1402" s="18" t="s">
        <v>4</v>
      </c>
      <c r="J1402" s="22" t="s">
        <v>50</v>
      </c>
      <c r="K1402" s="10"/>
    </row>
    <row r="1403" spans="1:11" x14ac:dyDescent="0.2">
      <c r="A1403" s="44">
        <f t="shared" si="26"/>
        <v>1394</v>
      </c>
      <c r="B1403" s="15" t="s">
        <v>2387</v>
      </c>
      <c r="C1403" s="15" t="s">
        <v>2129</v>
      </c>
      <c r="D1403" s="15" t="s">
        <v>2138</v>
      </c>
      <c r="E1403" s="56">
        <v>2016.12</v>
      </c>
      <c r="F1403" s="16" t="s">
        <v>134</v>
      </c>
      <c r="G1403" s="20">
        <v>544</v>
      </c>
      <c r="H1403" s="21">
        <v>1137</v>
      </c>
      <c r="I1403" s="18" t="s">
        <v>40</v>
      </c>
      <c r="J1403" s="22" t="s">
        <v>50</v>
      </c>
      <c r="K1403" s="10"/>
    </row>
    <row r="1404" spans="1:11" x14ac:dyDescent="0.2">
      <c r="A1404" s="44">
        <f t="shared" si="26"/>
        <v>1395</v>
      </c>
      <c r="B1404" s="15" t="s">
        <v>2402</v>
      </c>
      <c r="C1404" s="15" t="s">
        <v>2129</v>
      </c>
      <c r="D1404" s="15" t="s">
        <v>2376</v>
      </c>
      <c r="E1404" s="56">
        <v>2017.03</v>
      </c>
      <c r="F1404" s="16" t="s">
        <v>106</v>
      </c>
      <c r="G1404" s="20">
        <v>1301</v>
      </c>
      <c r="H1404" s="17">
        <v>2116</v>
      </c>
      <c r="I1404" s="22" t="s">
        <v>2178</v>
      </c>
      <c r="J1404" s="22" t="s">
        <v>50</v>
      </c>
      <c r="K1404" s="10"/>
    </row>
    <row r="1405" spans="1:11" x14ac:dyDescent="0.2">
      <c r="A1405" s="44">
        <f t="shared" si="26"/>
        <v>1396</v>
      </c>
      <c r="B1405" s="15" t="s">
        <v>2033</v>
      </c>
      <c r="C1405" s="25" t="s">
        <v>2129</v>
      </c>
      <c r="D1405" s="15" t="s">
        <v>2210</v>
      </c>
      <c r="E1405" s="56">
        <v>2017.05</v>
      </c>
      <c r="F1405" s="16" t="s">
        <v>123</v>
      </c>
      <c r="G1405" s="17">
        <v>1487</v>
      </c>
      <c r="H1405" s="17">
        <v>3132</v>
      </c>
      <c r="I1405" s="18" t="s">
        <v>4</v>
      </c>
      <c r="J1405" s="22" t="s">
        <v>50</v>
      </c>
      <c r="K1405" s="10"/>
    </row>
    <row r="1406" spans="1:11" x14ac:dyDescent="0.2">
      <c r="A1406" s="44">
        <f t="shared" si="26"/>
        <v>1397</v>
      </c>
      <c r="B1406" s="15" t="s">
        <v>2034</v>
      </c>
      <c r="C1406" s="25" t="s">
        <v>2129</v>
      </c>
      <c r="D1406" s="15" t="s">
        <v>2210</v>
      </c>
      <c r="E1406" s="56">
        <v>2017.05</v>
      </c>
      <c r="F1406" s="16" t="s">
        <v>115</v>
      </c>
      <c r="G1406" s="17">
        <v>1309</v>
      </c>
      <c r="H1406" s="17">
        <v>2924</v>
      </c>
      <c r="I1406" s="18" t="s">
        <v>4</v>
      </c>
      <c r="J1406" s="22" t="s">
        <v>50</v>
      </c>
      <c r="K1406" s="10"/>
    </row>
    <row r="1407" spans="1:11" x14ac:dyDescent="0.2">
      <c r="A1407" s="44">
        <f t="shared" si="26"/>
        <v>1398</v>
      </c>
      <c r="B1407" s="25" t="s">
        <v>2035</v>
      </c>
      <c r="C1407" s="25" t="s">
        <v>2129</v>
      </c>
      <c r="D1407" s="15" t="s">
        <v>2283</v>
      </c>
      <c r="E1407" s="56">
        <v>2017.11</v>
      </c>
      <c r="F1407" s="16" t="s">
        <v>508</v>
      </c>
      <c r="G1407" s="17">
        <v>601</v>
      </c>
      <c r="H1407" s="17">
        <v>1035</v>
      </c>
      <c r="I1407" s="18" t="s">
        <v>4</v>
      </c>
      <c r="J1407" s="52" t="s">
        <v>50</v>
      </c>
      <c r="K1407" s="10"/>
    </row>
    <row r="1408" spans="1:11" x14ac:dyDescent="0.2">
      <c r="A1408" s="44">
        <f t="shared" si="26"/>
        <v>1399</v>
      </c>
      <c r="B1408" s="15" t="s">
        <v>1304</v>
      </c>
      <c r="C1408" s="34" t="s">
        <v>735</v>
      </c>
      <c r="D1408" s="34" t="s">
        <v>2643</v>
      </c>
      <c r="E1408" s="56">
        <v>2020.04</v>
      </c>
      <c r="F1408" s="35" t="s">
        <v>729</v>
      </c>
      <c r="G1408" s="17">
        <v>2102</v>
      </c>
      <c r="H1408" s="17">
        <v>4436</v>
      </c>
      <c r="I1408" s="37" t="s">
        <v>2202</v>
      </c>
      <c r="J1408" s="37" t="s">
        <v>50</v>
      </c>
      <c r="K1408" s="8" t="s">
        <v>2127</v>
      </c>
    </row>
    <row r="1409" spans="1:11" x14ac:dyDescent="0.2">
      <c r="A1409" s="44">
        <f t="shared" si="26"/>
        <v>1400</v>
      </c>
      <c r="B1409" s="11" t="s">
        <v>2037</v>
      </c>
      <c r="C1409" s="11" t="s">
        <v>2129</v>
      </c>
      <c r="D1409" s="11" t="s">
        <v>788</v>
      </c>
      <c r="E1409" s="55">
        <v>2020.09</v>
      </c>
      <c r="F1409" s="12" t="s">
        <v>789</v>
      </c>
      <c r="G1409" s="13">
        <v>6656</v>
      </c>
      <c r="H1409" s="13">
        <v>14917</v>
      </c>
      <c r="I1409" s="37" t="s">
        <v>51</v>
      </c>
      <c r="J1409" s="46" t="s">
        <v>667</v>
      </c>
    </row>
    <row r="1410" spans="1:11" x14ac:dyDescent="0.2">
      <c r="A1410" s="44">
        <f t="shared" si="26"/>
        <v>1401</v>
      </c>
      <c r="B1410" s="11" t="s">
        <v>806</v>
      </c>
      <c r="C1410" s="11" t="s">
        <v>2129</v>
      </c>
      <c r="D1410" s="11" t="s">
        <v>788</v>
      </c>
      <c r="E1410" s="55" t="s">
        <v>801</v>
      </c>
      <c r="F1410" s="12" t="s">
        <v>544</v>
      </c>
      <c r="G1410" s="13">
        <v>5095</v>
      </c>
      <c r="H1410" s="13">
        <v>10446</v>
      </c>
      <c r="I1410" s="14" t="s">
        <v>41</v>
      </c>
      <c r="J1410" s="46" t="s">
        <v>50</v>
      </c>
    </row>
    <row r="1411" spans="1:11" x14ac:dyDescent="0.2">
      <c r="A1411" s="44">
        <f t="shared" si="26"/>
        <v>1402</v>
      </c>
      <c r="B1411" s="11" t="s">
        <v>2658</v>
      </c>
      <c r="C1411" s="11" t="s">
        <v>2129</v>
      </c>
      <c r="D1411" s="11" t="s">
        <v>788</v>
      </c>
      <c r="E1411" s="55">
        <v>2020.12</v>
      </c>
      <c r="F1411" s="12" t="s">
        <v>2054</v>
      </c>
      <c r="G1411" s="13">
        <v>3075</v>
      </c>
      <c r="H1411" s="13">
        <v>7422</v>
      </c>
      <c r="I1411" s="14" t="s">
        <v>51</v>
      </c>
      <c r="J1411" s="46" t="s">
        <v>50</v>
      </c>
      <c r="K1411" s="8" t="s">
        <v>783</v>
      </c>
    </row>
    <row r="1412" spans="1:11" s="111" customFormat="1" x14ac:dyDescent="0.2">
      <c r="A1412" s="44">
        <f t="shared" si="26"/>
        <v>1403</v>
      </c>
      <c r="B1412" s="11" t="s">
        <v>2740</v>
      </c>
      <c r="C1412" s="11" t="s">
        <v>2129</v>
      </c>
      <c r="D1412" s="11" t="s">
        <v>815</v>
      </c>
      <c r="E1412" s="11" t="s">
        <v>2719</v>
      </c>
      <c r="F1412" s="12" t="s">
        <v>2741</v>
      </c>
      <c r="G1412" s="13">
        <v>1478</v>
      </c>
      <c r="H1412" s="13">
        <v>3358</v>
      </c>
      <c r="I1412" s="14" t="s">
        <v>51</v>
      </c>
      <c r="J1412" s="46" t="s">
        <v>50</v>
      </c>
      <c r="K1412" s="8" t="s">
        <v>783</v>
      </c>
    </row>
    <row r="1413" spans="1:11" x14ac:dyDescent="0.2">
      <c r="A1413" s="44">
        <f t="shared" si="26"/>
        <v>1404</v>
      </c>
      <c r="B1413" s="11" t="s">
        <v>2768</v>
      </c>
      <c r="C1413" s="11" t="s">
        <v>735</v>
      </c>
      <c r="D1413" s="11" t="s">
        <v>788</v>
      </c>
      <c r="E1413" s="11" t="s">
        <v>2747</v>
      </c>
      <c r="F1413" s="12" t="s">
        <v>2769</v>
      </c>
      <c r="G1413" s="13">
        <v>1873</v>
      </c>
      <c r="H1413" s="13">
        <v>4087</v>
      </c>
      <c r="I1413" s="14" t="s">
        <v>51</v>
      </c>
      <c r="J1413" s="46" t="s">
        <v>50</v>
      </c>
    </row>
    <row r="1414" spans="1:11" x14ac:dyDescent="0.2">
      <c r="A1414" s="94">
        <f>ROW()-9</f>
        <v>1405</v>
      </c>
      <c r="B1414" s="40" t="s">
        <v>2014</v>
      </c>
      <c r="C1414" s="40" t="s">
        <v>2129</v>
      </c>
      <c r="D1414" s="41" t="s">
        <v>2140</v>
      </c>
      <c r="E1414" s="66">
        <v>2011.06</v>
      </c>
      <c r="F1414" s="95" t="s">
        <v>410</v>
      </c>
      <c r="G1414" s="108">
        <v>1732</v>
      </c>
      <c r="H1414" s="108">
        <v>3481</v>
      </c>
      <c r="I1414" s="109" t="s">
        <v>2</v>
      </c>
      <c r="J1414" s="110" t="s">
        <v>50</v>
      </c>
      <c r="K1414" s="54"/>
    </row>
    <row r="1415" spans="1:11" x14ac:dyDescent="0.2">
      <c r="A1415" s="44">
        <f t="shared" si="25"/>
        <v>1406</v>
      </c>
      <c r="B1415" s="11" t="s">
        <v>2015</v>
      </c>
      <c r="C1415" s="11" t="s">
        <v>2129</v>
      </c>
      <c r="D1415" s="15" t="s">
        <v>2156</v>
      </c>
      <c r="E1415" s="56">
        <v>2011.11</v>
      </c>
      <c r="F1415" s="12" t="s">
        <v>387</v>
      </c>
      <c r="G1415" s="13">
        <v>535</v>
      </c>
      <c r="H1415" s="13">
        <v>808</v>
      </c>
      <c r="I1415" s="14" t="s">
        <v>2119</v>
      </c>
      <c r="J1415" s="46" t="s">
        <v>50</v>
      </c>
    </row>
    <row r="1416" spans="1:11" x14ac:dyDescent="0.2">
      <c r="A1416" s="44">
        <f t="shared" si="25"/>
        <v>1407</v>
      </c>
      <c r="B1416" s="11" t="s">
        <v>2023</v>
      </c>
      <c r="C1416" s="11" t="s">
        <v>2129</v>
      </c>
      <c r="D1416" s="15" t="s">
        <v>2140</v>
      </c>
      <c r="E1416" s="56">
        <v>2014.11</v>
      </c>
      <c r="F1416" s="12" t="s">
        <v>299</v>
      </c>
      <c r="G1416" s="13">
        <v>1085</v>
      </c>
      <c r="H1416" s="13">
        <v>2315</v>
      </c>
      <c r="I1416" s="14" t="s">
        <v>2158</v>
      </c>
      <c r="J1416" s="46" t="s">
        <v>50</v>
      </c>
    </row>
    <row r="1417" spans="1:11" x14ac:dyDescent="0.2">
      <c r="A1417" s="44">
        <f t="shared" si="25"/>
        <v>1408</v>
      </c>
      <c r="B1417" s="15" t="s">
        <v>2359</v>
      </c>
      <c r="C1417" s="15" t="s">
        <v>722</v>
      </c>
      <c r="D1417" s="15" t="s">
        <v>2360</v>
      </c>
      <c r="E1417" s="56" t="s">
        <v>892</v>
      </c>
      <c r="F1417" s="16" t="s">
        <v>181</v>
      </c>
      <c r="G1417" s="17">
        <v>1653</v>
      </c>
      <c r="H1417" s="17">
        <v>2148</v>
      </c>
      <c r="I1417" s="18" t="s">
        <v>4</v>
      </c>
      <c r="J1417" s="52" t="s">
        <v>50</v>
      </c>
      <c r="K1417" s="10"/>
    </row>
    <row r="1418" spans="1:11" x14ac:dyDescent="0.2">
      <c r="A1418" s="44">
        <f t="shared" si="25"/>
        <v>1409</v>
      </c>
      <c r="B1418" s="15" t="s">
        <v>2388</v>
      </c>
      <c r="C1418" s="15" t="s">
        <v>2129</v>
      </c>
      <c r="D1418" s="15" t="s">
        <v>2389</v>
      </c>
      <c r="E1418" s="56">
        <v>2017.01</v>
      </c>
      <c r="F1418" s="16" t="s">
        <v>141</v>
      </c>
      <c r="G1418" s="20">
        <v>212</v>
      </c>
      <c r="H1418" s="17">
        <v>520</v>
      </c>
      <c r="I1418" s="18" t="s">
        <v>2390</v>
      </c>
      <c r="J1418" s="52" t="s">
        <v>2391</v>
      </c>
      <c r="K1418" s="10"/>
    </row>
    <row r="1419" spans="1:11" x14ac:dyDescent="0.2">
      <c r="A1419" s="44">
        <f t="shared" si="25"/>
        <v>1410</v>
      </c>
      <c r="B1419" s="25" t="s">
        <v>2036</v>
      </c>
      <c r="C1419" s="25" t="s">
        <v>2129</v>
      </c>
      <c r="D1419" s="15" t="s">
        <v>2481</v>
      </c>
      <c r="E1419" s="56">
        <v>2018.02</v>
      </c>
      <c r="F1419" s="16" t="s">
        <v>120</v>
      </c>
      <c r="G1419" s="17">
        <v>878</v>
      </c>
      <c r="H1419" s="17">
        <v>1960</v>
      </c>
      <c r="I1419" s="18" t="s">
        <v>4</v>
      </c>
      <c r="J1419" s="52" t="s">
        <v>2482</v>
      </c>
    </row>
    <row r="1420" spans="1:11" x14ac:dyDescent="0.2">
      <c r="A1420" s="44">
        <f t="shared" si="25"/>
        <v>1411</v>
      </c>
      <c r="B1420" s="11" t="s">
        <v>2670</v>
      </c>
      <c r="C1420" s="11" t="s">
        <v>2129</v>
      </c>
      <c r="D1420" s="11" t="s">
        <v>2671</v>
      </c>
      <c r="E1420" s="11" t="s">
        <v>2081</v>
      </c>
      <c r="F1420" s="12" t="s">
        <v>2085</v>
      </c>
      <c r="G1420" s="13">
        <v>839</v>
      </c>
      <c r="H1420" s="13">
        <v>1706</v>
      </c>
      <c r="I1420" s="14" t="s">
        <v>51</v>
      </c>
      <c r="J1420" s="46" t="s">
        <v>611</v>
      </c>
    </row>
    <row r="1421" spans="1:11" s="59" customFormat="1" x14ac:dyDescent="0.2">
      <c r="A1421" s="44">
        <f t="shared" si="25"/>
        <v>1412</v>
      </c>
      <c r="B1421" s="11" t="s">
        <v>2819</v>
      </c>
      <c r="C1421" s="11" t="s">
        <v>735</v>
      </c>
      <c r="D1421" s="11" t="s">
        <v>2671</v>
      </c>
      <c r="E1421" s="11" t="s">
        <v>2796</v>
      </c>
      <c r="F1421" s="12" t="s">
        <v>2769</v>
      </c>
      <c r="G1421" s="13">
        <v>1873</v>
      </c>
      <c r="H1421" s="13">
        <v>4087</v>
      </c>
      <c r="I1421" s="14" t="s">
        <v>51</v>
      </c>
      <c r="J1421" s="46" t="s">
        <v>50</v>
      </c>
      <c r="K1421" s="8"/>
    </row>
    <row r="1422" spans="1:11" s="59" customFormat="1" x14ac:dyDescent="0.2">
      <c r="A1422" s="44">
        <f t="shared" si="25"/>
        <v>1413</v>
      </c>
      <c r="B1422" s="113" t="s">
        <v>2896</v>
      </c>
      <c r="C1422" s="113" t="s">
        <v>735</v>
      </c>
      <c r="D1422" s="113" t="s">
        <v>2671</v>
      </c>
      <c r="E1422" s="113" t="s">
        <v>2881</v>
      </c>
      <c r="F1422" s="111" t="s">
        <v>2897</v>
      </c>
      <c r="G1422" s="114">
        <v>1750</v>
      </c>
      <c r="H1422" s="114">
        <v>3738</v>
      </c>
      <c r="I1422" s="115" t="s">
        <v>41</v>
      </c>
      <c r="J1422" s="116" t="s">
        <v>50</v>
      </c>
      <c r="K1422" s="117"/>
    </row>
    <row r="1423" spans="1:11" x14ac:dyDescent="0.2">
      <c r="A1423" s="132" t="s">
        <v>2689</v>
      </c>
      <c r="B1423" s="133"/>
      <c r="C1423" s="133"/>
      <c r="D1423" s="133"/>
      <c r="E1423" s="133"/>
      <c r="F1423" s="133"/>
      <c r="G1423" s="133"/>
      <c r="H1423" s="133"/>
      <c r="I1423" s="133"/>
      <c r="J1423" s="133"/>
      <c r="K1423" s="134"/>
    </row>
    <row r="1424" spans="1:11" x14ac:dyDescent="0.2">
      <c r="A1424" s="73">
        <f>ROW()-10</f>
        <v>1414</v>
      </c>
      <c r="B1424" s="11" t="s">
        <v>57</v>
      </c>
      <c r="C1424" s="15" t="s">
        <v>717</v>
      </c>
      <c r="D1424" s="15"/>
      <c r="E1424" s="56">
        <v>2010.09</v>
      </c>
      <c r="F1424" s="12" t="s">
        <v>429</v>
      </c>
      <c r="G1424" s="13">
        <v>1216</v>
      </c>
      <c r="H1424" s="13">
        <v>1823</v>
      </c>
      <c r="I1424" s="14" t="s">
        <v>2</v>
      </c>
      <c r="J1424" s="46" t="s">
        <v>50</v>
      </c>
      <c r="K1424" s="39"/>
    </row>
    <row r="1425" spans="1:11" x14ac:dyDescent="0.2">
      <c r="A1425" s="73">
        <f t="shared" ref="A1425:A1441" si="27">ROW()-10</f>
        <v>1415</v>
      </c>
      <c r="B1425" s="11" t="s">
        <v>967</v>
      </c>
      <c r="C1425" s="15" t="s">
        <v>717</v>
      </c>
      <c r="D1425" s="15"/>
      <c r="E1425" s="56">
        <v>2011.06</v>
      </c>
      <c r="F1425" s="12" t="s">
        <v>97</v>
      </c>
      <c r="G1425" s="13">
        <v>771</v>
      </c>
      <c r="H1425" s="13">
        <v>1196</v>
      </c>
      <c r="I1425" s="14" t="s">
        <v>2</v>
      </c>
      <c r="J1425" s="46" t="s">
        <v>50</v>
      </c>
    </row>
    <row r="1426" spans="1:11" x14ac:dyDescent="0.2">
      <c r="A1426" s="73">
        <f t="shared" si="27"/>
        <v>1416</v>
      </c>
      <c r="B1426" s="11" t="s">
        <v>968</v>
      </c>
      <c r="C1426" s="15" t="s">
        <v>717</v>
      </c>
      <c r="D1426" s="15"/>
      <c r="E1426" s="55">
        <v>2012.06</v>
      </c>
      <c r="F1426" s="12" t="s">
        <v>414</v>
      </c>
      <c r="G1426" s="13">
        <v>326</v>
      </c>
      <c r="H1426" s="13">
        <v>543</v>
      </c>
      <c r="I1426" s="14" t="s">
        <v>855</v>
      </c>
      <c r="J1426" s="46" t="s">
        <v>50</v>
      </c>
    </row>
    <row r="1427" spans="1:11" x14ac:dyDescent="0.2">
      <c r="A1427" s="73">
        <f t="shared" si="27"/>
        <v>1417</v>
      </c>
      <c r="B1427" s="15" t="s">
        <v>969</v>
      </c>
      <c r="C1427" s="11" t="s">
        <v>717</v>
      </c>
      <c r="D1427" s="15"/>
      <c r="E1427" s="55">
        <v>2013.02</v>
      </c>
      <c r="F1427" s="12" t="s">
        <v>368</v>
      </c>
      <c r="G1427" s="13">
        <v>3549</v>
      </c>
      <c r="H1427" s="13">
        <v>7292</v>
      </c>
      <c r="I1427" s="14" t="s">
        <v>2189</v>
      </c>
      <c r="J1427" s="46" t="s">
        <v>50</v>
      </c>
    </row>
    <row r="1428" spans="1:11" x14ac:dyDescent="0.2">
      <c r="A1428" s="73">
        <f t="shared" si="27"/>
        <v>1418</v>
      </c>
      <c r="B1428" s="15" t="s">
        <v>970</v>
      </c>
      <c r="C1428" s="15" t="s">
        <v>717</v>
      </c>
      <c r="D1428" s="15"/>
      <c r="E1428" s="55">
        <v>2013.06</v>
      </c>
      <c r="F1428" s="12" t="s">
        <v>190</v>
      </c>
      <c r="G1428" s="13">
        <v>2157</v>
      </c>
      <c r="H1428" s="13">
        <v>3594</v>
      </c>
      <c r="I1428" s="14" t="s">
        <v>2119</v>
      </c>
      <c r="J1428" s="46" t="s">
        <v>50</v>
      </c>
    </row>
    <row r="1429" spans="1:11" x14ac:dyDescent="0.2">
      <c r="A1429" s="73">
        <f t="shared" si="27"/>
        <v>1419</v>
      </c>
      <c r="B1429" s="15" t="s">
        <v>971</v>
      </c>
      <c r="C1429" s="15" t="s">
        <v>717</v>
      </c>
      <c r="D1429" s="15"/>
      <c r="E1429" s="55">
        <v>2013.07</v>
      </c>
      <c r="F1429" s="12" t="s">
        <v>341</v>
      </c>
      <c r="G1429" s="13">
        <v>668</v>
      </c>
      <c r="H1429" s="13">
        <v>1106</v>
      </c>
      <c r="I1429" s="14" t="s">
        <v>2119</v>
      </c>
      <c r="J1429" s="46" t="s">
        <v>50</v>
      </c>
    </row>
    <row r="1430" spans="1:11" x14ac:dyDescent="0.2">
      <c r="A1430" s="73">
        <f t="shared" si="27"/>
        <v>1420</v>
      </c>
      <c r="B1430" s="15" t="s">
        <v>972</v>
      </c>
      <c r="C1430" s="15" t="s">
        <v>717</v>
      </c>
      <c r="D1430" s="15"/>
      <c r="E1430" s="56">
        <v>2014.04</v>
      </c>
      <c r="F1430" s="42" t="s">
        <v>67</v>
      </c>
      <c r="G1430" s="43">
        <v>1893</v>
      </c>
      <c r="H1430" s="13">
        <v>2257</v>
      </c>
      <c r="I1430" s="14" t="s">
        <v>2</v>
      </c>
      <c r="J1430" s="46" t="s">
        <v>50</v>
      </c>
      <c r="K1430" s="9"/>
    </row>
    <row r="1431" spans="1:11" x14ac:dyDescent="0.2">
      <c r="A1431" s="73">
        <f t="shared" si="27"/>
        <v>1421</v>
      </c>
      <c r="B1431" s="11" t="s">
        <v>973</v>
      </c>
      <c r="C1431" s="11" t="s">
        <v>717</v>
      </c>
      <c r="D1431" s="11"/>
      <c r="E1431" s="56">
        <v>2014.07</v>
      </c>
      <c r="F1431" s="42" t="s">
        <v>273</v>
      </c>
      <c r="G1431" s="13">
        <v>485</v>
      </c>
      <c r="H1431" s="13">
        <v>1278</v>
      </c>
      <c r="I1431" s="14" t="s">
        <v>2190</v>
      </c>
      <c r="J1431" s="46" t="s">
        <v>50</v>
      </c>
    </row>
    <row r="1432" spans="1:11" x14ac:dyDescent="0.2">
      <c r="A1432" s="73">
        <f t="shared" si="27"/>
        <v>1422</v>
      </c>
      <c r="B1432" s="15" t="s">
        <v>974</v>
      </c>
      <c r="C1432" s="15" t="s">
        <v>717</v>
      </c>
      <c r="D1432" s="15"/>
      <c r="E1432" s="56">
        <v>2016.08</v>
      </c>
      <c r="F1432" s="16" t="s">
        <v>183</v>
      </c>
      <c r="G1432" s="17">
        <v>1477</v>
      </c>
      <c r="H1432" s="17">
        <v>2607</v>
      </c>
      <c r="I1432" s="18" t="s">
        <v>2119</v>
      </c>
      <c r="J1432" s="52" t="s">
        <v>50</v>
      </c>
      <c r="K1432" s="9"/>
    </row>
    <row r="1433" spans="1:11" x14ac:dyDescent="0.2">
      <c r="A1433" s="73">
        <f t="shared" si="27"/>
        <v>1423</v>
      </c>
      <c r="B1433" s="15" t="s">
        <v>975</v>
      </c>
      <c r="C1433" s="15" t="s">
        <v>717</v>
      </c>
      <c r="D1433" s="15"/>
      <c r="E1433" s="56" t="s">
        <v>892</v>
      </c>
      <c r="F1433" s="16" t="s">
        <v>183</v>
      </c>
      <c r="G1433" s="17">
        <v>247</v>
      </c>
      <c r="H1433" s="17">
        <v>449</v>
      </c>
      <c r="I1433" s="18" t="s">
        <v>40</v>
      </c>
      <c r="J1433" s="52" t="s">
        <v>50</v>
      </c>
      <c r="K1433" s="10"/>
    </row>
    <row r="1434" spans="1:11" x14ac:dyDescent="0.2">
      <c r="A1434" s="73">
        <f t="shared" si="27"/>
        <v>1424</v>
      </c>
      <c r="B1434" s="15" t="s">
        <v>2698</v>
      </c>
      <c r="C1434" s="25" t="s">
        <v>717</v>
      </c>
      <c r="D1434" s="15"/>
      <c r="E1434" s="56">
        <v>2017.05</v>
      </c>
      <c r="F1434" s="16" t="s">
        <v>120</v>
      </c>
      <c r="G1434" s="17">
        <v>580</v>
      </c>
      <c r="H1434" s="17">
        <v>1253</v>
      </c>
      <c r="I1434" s="18" t="s">
        <v>2197</v>
      </c>
      <c r="J1434" s="22" t="s">
        <v>50</v>
      </c>
      <c r="K1434" s="10"/>
    </row>
    <row r="1435" spans="1:11" x14ac:dyDescent="0.2">
      <c r="A1435" s="73">
        <f t="shared" si="27"/>
        <v>1425</v>
      </c>
      <c r="B1435" s="15" t="s">
        <v>976</v>
      </c>
      <c r="C1435" s="15" t="s">
        <v>717</v>
      </c>
      <c r="D1435" s="15"/>
      <c r="E1435" s="56">
        <v>2018.08</v>
      </c>
      <c r="F1435" s="32" t="s">
        <v>2537</v>
      </c>
      <c r="G1435" s="17">
        <v>961</v>
      </c>
      <c r="H1435" s="17">
        <v>1818</v>
      </c>
      <c r="I1435" s="18" t="s">
        <v>2400</v>
      </c>
      <c r="J1435" s="52" t="s">
        <v>2538</v>
      </c>
      <c r="K1435" s="10"/>
    </row>
    <row r="1436" spans="1:11" x14ac:dyDescent="0.2">
      <c r="A1436" s="73">
        <f t="shared" si="27"/>
        <v>1426</v>
      </c>
      <c r="B1436" s="25" t="s">
        <v>977</v>
      </c>
      <c r="C1436" s="15" t="s">
        <v>717</v>
      </c>
      <c r="D1436" s="15"/>
      <c r="E1436" s="56" t="s">
        <v>2553</v>
      </c>
      <c r="F1436" s="26" t="s">
        <v>2471</v>
      </c>
      <c r="G1436" s="17">
        <v>1111</v>
      </c>
      <c r="H1436" s="17">
        <v>2111</v>
      </c>
      <c r="I1436" s="18" t="s">
        <v>2119</v>
      </c>
      <c r="J1436" s="52" t="s">
        <v>2092</v>
      </c>
      <c r="K1436" s="10"/>
    </row>
    <row r="1437" spans="1:11" x14ac:dyDescent="0.2">
      <c r="A1437" s="73">
        <f t="shared" si="27"/>
        <v>1427</v>
      </c>
      <c r="B1437" s="15" t="s">
        <v>563</v>
      </c>
      <c r="C1437" s="34" t="s">
        <v>717</v>
      </c>
      <c r="D1437" s="34"/>
      <c r="E1437" s="56">
        <v>2018.12</v>
      </c>
      <c r="F1437" s="35" t="s">
        <v>564</v>
      </c>
      <c r="G1437" s="17">
        <v>1222</v>
      </c>
      <c r="H1437" s="17">
        <v>2353</v>
      </c>
      <c r="I1437" s="37" t="s">
        <v>2588</v>
      </c>
      <c r="J1437" s="37" t="s">
        <v>33</v>
      </c>
    </row>
    <row r="1438" spans="1:11" x14ac:dyDescent="0.2">
      <c r="A1438" s="73">
        <f t="shared" si="27"/>
        <v>1428</v>
      </c>
      <c r="B1438" s="96" t="s">
        <v>978</v>
      </c>
      <c r="C1438" s="15" t="s">
        <v>717</v>
      </c>
      <c r="D1438" s="34"/>
      <c r="E1438" s="56">
        <v>2019.04</v>
      </c>
      <c r="F1438" s="35" t="s">
        <v>615</v>
      </c>
      <c r="G1438" s="17">
        <v>1283</v>
      </c>
      <c r="H1438" s="17">
        <v>2628</v>
      </c>
      <c r="I1438" s="50" t="s">
        <v>2189</v>
      </c>
      <c r="J1438" s="37" t="s">
        <v>50</v>
      </c>
      <c r="K1438" s="8" t="s">
        <v>2616</v>
      </c>
    </row>
    <row r="1439" spans="1:11" x14ac:dyDescent="0.2">
      <c r="A1439" s="73">
        <f t="shared" si="27"/>
        <v>1429</v>
      </c>
      <c r="B1439" s="15" t="s">
        <v>979</v>
      </c>
      <c r="C1439" s="15" t="s">
        <v>717</v>
      </c>
      <c r="D1439" s="15"/>
      <c r="E1439" s="56">
        <v>2019.12</v>
      </c>
      <c r="F1439" s="35" t="s">
        <v>709</v>
      </c>
      <c r="G1439" s="17">
        <v>3045</v>
      </c>
      <c r="H1439" s="17">
        <v>6005</v>
      </c>
      <c r="I1439" s="37" t="s">
        <v>2202</v>
      </c>
      <c r="J1439" s="37" t="s">
        <v>611</v>
      </c>
    </row>
    <row r="1440" spans="1:11" x14ac:dyDescent="0.2">
      <c r="A1440" s="73">
        <f t="shared" si="27"/>
        <v>1430</v>
      </c>
      <c r="B1440" s="11" t="s">
        <v>980</v>
      </c>
      <c r="C1440" s="15" t="s">
        <v>717</v>
      </c>
      <c r="D1440" s="15"/>
      <c r="E1440" s="55" t="s">
        <v>801</v>
      </c>
      <c r="F1440" s="12" t="s">
        <v>811</v>
      </c>
      <c r="G1440" s="13">
        <v>607</v>
      </c>
      <c r="H1440" s="13">
        <v>1383</v>
      </c>
      <c r="I1440" s="14" t="s">
        <v>41</v>
      </c>
      <c r="J1440" s="46" t="s">
        <v>50</v>
      </c>
    </row>
    <row r="1441" spans="1:11" s="59" customFormat="1" x14ac:dyDescent="0.2">
      <c r="A1441" s="73">
        <f t="shared" si="27"/>
        <v>1431</v>
      </c>
      <c r="B1441" s="11" t="s">
        <v>981</v>
      </c>
      <c r="C1441" s="15" t="s">
        <v>717</v>
      </c>
      <c r="D1441" s="15"/>
      <c r="E1441" s="55" t="s">
        <v>801</v>
      </c>
      <c r="F1441" s="12" t="s">
        <v>115</v>
      </c>
      <c r="G1441" s="13">
        <v>500</v>
      </c>
      <c r="H1441" s="13">
        <v>1105</v>
      </c>
      <c r="I1441" s="14" t="s">
        <v>41</v>
      </c>
      <c r="J1441" s="46" t="s">
        <v>50</v>
      </c>
      <c r="K1441" s="8"/>
    </row>
    <row r="1442" spans="1:11" x14ac:dyDescent="0.2">
      <c r="A1442" s="132" t="s">
        <v>2691</v>
      </c>
      <c r="B1442" s="133"/>
      <c r="C1442" s="133"/>
      <c r="D1442" s="133"/>
      <c r="E1442" s="133"/>
      <c r="F1442" s="133"/>
      <c r="G1442" s="133"/>
      <c r="H1442" s="133"/>
      <c r="I1442" s="133"/>
      <c r="J1442" s="133"/>
      <c r="K1442" s="134"/>
    </row>
    <row r="1443" spans="1:11" x14ac:dyDescent="0.2">
      <c r="A1443" s="94">
        <f>ROW()-11</f>
        <v>1432</v>
      </c>
      <c r="B1443" s="11" t="s">
        <v>951</v>
      </c>
      <c r="C1443" s="11" t="s">
        <v>2232</v>
      </c>
      <c r="D1443" s="15" t="s">
        <v>2233</v>
      </c>
      <c r="E1443" s="55">
        <v>2013.12</v>
      </c>
      <c r="F1443" s="12" t="s">
        <v>77</v>
      </c>
      <c r="G1443" s="13">
        <v>528</v>
      </c>
      <c r="H1443" s="13">
        <v>1197</v>
      </c>
      <c r="I1443" s="14" t="s">
        <v>2234</v>
      </c>
      <c r="J1443" s="46" t="s">
        <v>2235</v>
      </c>
    </row>
    <row r="1444" spans="1:11" x14ac:dyDescent="0.2">
      <c r="A1444" s="94">
        <f t="shared" ref="A1444:A1447" si="28">ROW()-11</f>
        <v>1433</v>
      </c>
      <c r="B1444" s="28" t="s">
        <v>1964</v>
      </c>
      <c r="C1444" s="28" t="s">
        <v>2232</v>
      </c>
      <c r="D1444" s="28" t="s">
        <v>2696</v>
      </c>
      <c r="E1444" s="68">
        <v>2018.07</v>
      </c>
      <c r="F1444" s="29" t="s">
        <v>2529</v>
      </c>
      <c r="G1444" s="30">
        <v>1924</v>
      </c>
      <c r="H1444" s="30">
        <v>4236</v>
      </c>
      <c r="I1444" s="31" t="s">
        <v>2121</v>
      </c>
      <c r="J1444" s="82" t="s">
        <v>30</v>
      </c>
      <c r="K1444" s="24"/>
    </row>
    <row r="1445" spans="1:11" x14ac:dyDescent="0.2">
      <c r="A1445" s="94">
        <f t="shared" si="28"/>
        <v>1434</v>
      </c>
      <c r="B1445" s="15" t="s">
        <v>1233</v>
      </c>
      <c r="C1445" s="15" t="s">
        <v>2232</v>
      </c>
      <c r="D1445" s="15" t="s">
        <v>2337</v>
      </c>
      <c r="E1445" s="56">
        <v>2016.04</v>
      </c>
      <c r="F1445" s="16" t="s">
        <v>198</v>
      </c>
      <c r="G1445" s="17">
        <v>853</v>
      </c>
      <c r="H1445" s="17">
        <v>1752</v>
      </c>
      <c r="I1445" s="18" t="s">
        <v>2309</v>
      </c>
      <c r="J1445" s="52" t="s">
        <v>50</v>
      </c>
      <c r="K1445" s="10"/>
    </row>
    <row r="1446" spans="1:11" s="59" customFormat="1" x14ac:dyDescent="0.2">
      <c r="A1446" s="94">
        <f t="shared" si="28"/>
        <v>1435</v>
      </c>
      <c r="B1446" s="15" t="s">
        <v>2375</v>
      </c>
      <c r="C1446" s="15" t="s">
        <v>2232</v>
      </c>
      <c r="D1446" s="19" t="s">
        <v>2376</v>
      </c>
      <c r="E1446" s="56">
        <v>2016.11</v>
      </c>
      <c r="F1446" s="16" t="s">
        <v>195</v>
      </c>
      <c r="G1446" s="20">
        <v>136</v>
      </c>
      <c r="H1446" s="21">
        <v>314</v>
      </c>
      <c r="I1446" s="22" t="s">
        <v>2377</v>
      </c>
      <c r="J1446" s="22" t="s">
        <v>50</v>
      </c>
      <c r="K1446" s="10"/>
    </row>
    <row r="1447" spans="1:11" s="59" customFormat="1" x14ac:dyDescent="0.2">
      <c r="A1447" s="94">
        <f t="shared" si="28"/>
        <v>1436</v>
      </c>
      <c r="B1447" s="15" t="s">
        <v>1291</v>
      </c>
      <c r="C1447" s="15" t="s">
        <v>2232</v>
      </c>
      <c r="D1447" s="34" t="s">
        <v>2703</v>
      </c>
      <c r="E1447" s="56">
        <v>2019.06</v>
      </c>
      <c r="F1447" s="35" t="s">
        <v>577</v>
      </c>
      <c r="G1447" s="17">
        <v>824</v>
      </c>
      <c r="H1447" s="17">
        <v>1512</v>
      </c>
      <c r="I1447" s="37" t="s">
        <v>612</v>
      </c>
      <c r="J1447" s="37" t="s">
        <v>33</v>
      </c>
      <c r="K1447" s="8"/>
    </row>
    <row r="1448" spans="1:11" x14ac:dyDescent="0.2">
      <c r="A1448" s="132" t="s">
        <v>2692</v>
      </c>
      <c r="B1448" s="133"/>
      <c r="C1448" s="133"/>
      <c r="D1448" s="133"/>
      <c r="E1448" s="133"/>
      <c r="F1448" s="133"/>
      <c r="G1448" s="133"/>
      <c r="H1448" s="133"/>
      <c r="I1448" s="133"/>
      <c r="J1448" s="133"/>
      <c r="K1448" s="134"/>
    </row>
    <row r="1449" spans="1:11" x14ac:dyDescent="0.2">
      <c r="A1449" s="94">
        <f>ROW()-12</f>
        <v>1437</v>
      </c>
      <c r="B1449" s="15" t="s">
        <v>1165</v>
      </c>
      <c r="C1449" s="15" t="s">
        <v>42</v>
      </c>
      <c r="D1449" s="11" t="s">
        <v>2627</v>
      </c>
      <c r="E1449" s="56" t="s">
        <v>928</v>
      </c>
      <c r="F1449" s="35" t="s">
        <v>683</v>
      </c>
      <c r="G1449" s="17">
        <v>2778</v>
      </c>
      <c r="H1449" s="17">
        <v>6797</v>
      </c>
      <c r="I1449" s="50" t="s">
        <v>2201</v>
      </c>
      <c r="J1449" s="37" t="s">
        <v>50</v>
      </c>
      <c r="K1449" s="8" t="s">
        <v>2357</v>
      </c>
    </row>
    <row r="1450" spans="1:11" x14ac:dyDescent="0.2">
      <c r="A1450" s="94">
        <f t="shared" ref="A1450:A1490" si="29">ROW()-12</f>
        <v>1438</v>
      </c>
      <c r="B1450" s="11" t="s">
        <v>22</v>
      </c>
      <c r="C1450" s="11" t="s">
        <v>42</v>
      </c>
      <c r="D1450" s="15" t="s">
        <v>985</v>
      </c>
      <c r="E1450" s="55">
        <v>2004.01</v>
      </c>
      <c r="F1450" s="12" t="s">
        <v>480</v>
      </c>
      <c r="G1450" s="13">
        <f>740/3</f>
        <v>246.66666666666666</v>
      </c>
      <c r="H1450" s="13">
        <v>313</v>
      </c>
      <c r="I1450" s="14" t="s">
        <v>3</v>
      </c>
      <c r="J1450" s="46" t="s">
        <v>30</v>
      </c>
    </row>
    <row r="1451" spans="1:11" x14ac:dyDescent="0.2">
      <c r="A1451" s="94">
        <f t="shared" si="29"/>
        <v>1439</v>
      </c>
      <c r="B1451" s="11" t="s">
        <v>23</v>
      </c>
      <c r="C1451" s="11" t="s">
        <v>42</v>
      </c>
      <c r="D1451" s="15" t="s">
        <v>985</v>
      </c>
      <c r="E1451" s="55">
        <v>2005.06</v>
      </c>
      <c r="F1451" s="12" t="s">
        <v>482</v>
      </c>
      <c r="G1451" s="13">
        <v>214</v>
      </c>
      <c r="H1451" s="13">
        <v>232</v>
      </c>
      <c r="I1451" s="14" t="s">
        <v>3</v>
      </c>
      <c r="J1451" s="46" t="s">
        <v>30</v>
      </c>
    </row>
    <row r="1452" spans="1:11" x14ac:dyDescent="0.2">
      <c r="A1452" s="94">
        <f t="shared" si="29"/>
        <v>1440</v>
      </c>
      <c r="B1452" s="11" t="s">
        <v>24</v>
      </c>
      <c r="C1452" s="11" t="s">
        <v>42</v>
      </c>
      <c r="D1452" s="15" t="s">
        <v>985</v>
      </c>
      <c r="E1452" s="55">
        <v>2005.06</v>
      </c>
      <c r="F1452" s="12" t="s">
        <v>145</v>
      </c>
      <c r="G1452" s="13">
        <v>254</v>
      </c>
      <c r="H1452" s="13">
        <v>405</v>
      </c>
      <c r="I1452" s="14" t="s">
        <v>3</v>
      </c>
      <c r="J1452" s="46" t="s">
        <v>30</v>
      </c>
    </row>
    <row r="1453" spans="1:11" x14ac:dyDescent="0.2">
      <c r="A1453" s="94">
        <f t="shared" si="29"/>
        <v>1441</v>
      </c>
      <c r="B1453" s="11" t="s">
        <v>986</v>
      </c>
      <c r="C1453" s="11" t="s">
        <v>42</v>
      </c>
      <c r="D1453" s="15" t="s">
        <v>985</v>
      </c>
      <c r="E1453" s="56">
        <v>2009.09</v>
      </c>
      <c r="F1453" s="12" t="s">
        <v>145</v>
      </c>
      <c r="G1453" s="13">
        <v>371</v>
      </c>
      <c r="H1453" s="13">
        <v>918</v>
      </c>
      <c r="I1453" s="18" t="s">
        <v>987</v>
      </c>
      <c r="J1453" s="46" t="s">
        <v>30</v>
      </c>
    </row>
    <row r="1454" spans="1:11" x14ac:dyDescent="0.2">
      <c r="A1454" s="94">
        <f t="shared" si="29"/>
        <v>1442</v>
      </c>
      <c r="B1454" s="11" t="s">
        <v>2161</v>
      </c>
      <c r="C1454" s="11" t="s">
        <v>42</v>
      </c>
      <c r="D1454" s="15" t="s">
        <v>985</v>
      </c>
      <c r="E1454" s="56">
        <v>2011.12</v>
      </c>
      <c r="F1454" s="12" t="s">
        <v>196</v>
      </c>
      <c r="G1454" s="13">
        <v>534</v>
      </c>
      <c r="H1454" s="13">
        <v>938</v>
      </c>
      <c r="I1454" s="14" t="s">
        <v>987</v>
      </c>
      <c r="J1454" s="46" t="s">
        <v>50</v>
      </c>
    </row>
    <row r="1455" spans="1:11" x14ac:dyDescent="0.2">
      <c r="A1455" s="94">
        <f t="shared" si="29"/>
        <v>1443</v>
      </c>
      <c r="B1455" s="11" t="s">
        <v>988</v>
      </c>
      <c r="C1455" s="11" t="s">
        <v>42</v>
      </c>
      <c r="D1455" s="15" t="s">
        <v>985</v>
      </c>
      <c r="E1455" s="55">
        <v>2012.05</v>
      </c>
      <c r="F1455" s="12" t="s">
        <v>129</v>
      </c>
      <c r="G1455" s="13">
        <v>252</v>
      </c>
      <c r="H1455" s="13">
        <v>527</v>
      </c>
      <c r="I1455" s="14" t="s">
        <v>987</v>
      </c>
      <c r="J1455" s="46" t="s">
        <v>50</v>
      </c>
    </row>
    <row r="1456" spans="1:11" x14ac:dyDescent="0.2">
      <c r="A1456" s="94">
        <f t="shared" si="29"/>
        <v>1444</v>
      </c>
      <c r="B1456" s="11" t="s">
        <v>989</v>
      </c>
      <c r="C1456" s="11" t="s">
        <v>42</v>
      </c>
      <c r="D1456" s="15" t="s">
        <v>985</v>
      </c>
      <c r="E1456" s="55">
        <v>2012.09</v>
      </c>
      <c r="F1456" s="12" t="s">
        <v>360</v>
      </c>
      <c r="G1456" s="13">
        <v>373</v>
      </c>
      <c r="H1456" s="13">
        <v>831</v>
      </c>
      <c r="I1456" s="14" t="s">
        <v>987</v>
      </c>
      <c r="J1456" s="46" t="s">
        <v>50</v>
      </c>
    </row>
    <row r="1457" spans="1:11" x14ac:dyDescent="0.2">
      <c r="A1457" s="94">
        <f t="shared" si="29"/>
        <v>1445</v>
      </c>
      <c r="B1457" s="15" t="s">
        <v>990</v>
      </c>
      <c r="C1457" s="15" t="s">
        <v>42</v>
      </c>
      <c r="D1457" s="15" t="s">
        <v>985</v>
      </c>
      <c r="E1457" s="55">
        <v>2013.06</v>
      </c>
      <c r="F1457" s="12" t="s">
        <v>129</v>
      </c>
      <c r="G1457" s="13">
        <v>424</v>
      </c>
      <c r="H1457" s="13">
        <v>1400</v>
      </c>
      <c r="I1457" s="14" t="s">
        <v>2193</v>
      </c>
      <c r="J1457" s="46" t="s">
        <v>30</v>
      </c>
    </row>
    <row r="1458" spans="1:11" x14ac:dyDescent="0.2">
      <c r="A1458" s="94">
        <f t="shared" si="29"/>
        <v>1446</v>
      </c>
      <c r="B1458" s="15" t="s">
        <v>1314</v>
      </c>
      <c r="C1458" s="11" t="s">
        <v>42</v>
      </c>
      <c r="D1458" s="15" t="s">
        <v>985</v>
      </c>
      <c r="E1458" s="56">
        <v>2015.03</v>
      </c>
      <c r="F1458" s="16" t="s">
        <v>251</v>
      </c>
      <c r="G1458" s="17">
        <v>227</v>
      </c>
      <c r="H1458" s="17">
        <v>483</v>
      </c>
      <c r="I1458" s="14" t="s">
        <v>2205</v>
      </c>
      <c r="J1458" s="52" t="s">
        <v>50</v>
      </c>
      <c r="K1458" s="10"/>
    </row>
    <row r="1459" spans="1:11" x14ac:dyDescent="0.2">
      <c r="A1459" s="94">
        <f t="shared" si="29"/>
        <v>1447</v>
      </c>
      <c r="B1459" s="15" t="s">
        <v>1316</v>
      </c>
      <c r="C1459" s="15" t="s">
        <v>42</v>
      </c>
      <c r="D1459" s="15" t="s">
        <v>985</v>
      </c>
      <c r="E1459" s="56">
        <v>2015.07</v>
      </c>
      <c r="F1459" s="16" t="s">
        <v>274</v>
      </c>
      <c r="G1459" s="17">
        <v>444</v>
      </c>
      <c r="H1459" s="17">
        <v>952</v>
      </c>
      <c r="I1459" s="18" t="s">
        <v>2276</v>
      </c>
      <c r="J1459" s="52" t="s">
        <v>2290</v>
      </c>
      <c r="K1459" s="10"/>
    </row>
    <row r="1460" spans="1:11" x14ac:dyDescent="0.2">
      <c r="A1460" s="94">
        <f t="shared" si="29"/>
        <v>1448</v>
      </c>
      <c r="B1460" s="15" t="s">
        <v>2303</v>
      </c>
      <c r="C1460" s="15" t="s">
        <v>42</v>
      </c>
      <c r="D1460" s="15" t="s">
        <v>985</v>
      </c>
      <c r="E1460" s="56">
        <v>2015.08</v>
      </c>
      <c r="F1460" s="16" t="s">
        <v>139</v>
      </c>
      <c r="G1460" s="17">
        <v>111</v>
      </c>
      <c r="H1460" s="17">
        <v>204</v>
      </c>
      <c r="I1460" s="18" t="s">
        <v>2304</v>
      </c>
      <c r="J1460" s="52" t="s">
        <v>2235</v>
      </c>
      <c r="K1460" s="10"/>
    </row>
    <row r="1461" spans="1:11" x14ac:dyDescent="0.2">
      <c r="A1461" s="94">
        <f t="shared" si="29"/>
        <v>1449</v>
      </c>
      <c r="B1461" s="15" t="s">
        <v>991</v>
      </c>
      <c r="C1461" s="15" t="s">
        <v>42</v>
      </c>
      <c r="D1461" s="15" t="s">
        <v>985</v>
      </c>
      <c r="E1461" s="56" t="s">
        <v>992</v>
      </c>
      <c r="F1461" s="16" t="s">
        <v>147</v>
      </c>
      <c r="G1461" s="17">
        <v>690</v>
      </c>
      <c r="H1461" s="17">
        <v>1500</v>
      </c>
      <c r="I1461" s="18" t="s">
        <v>2314</v>
      </c>
      <c r="J1461" s="52" t="s">
        <v>50</v>
      </c>
      <c r="K1461" s="9"/>
    </row>
    <row r="1462" spans="1:11" x14ac:dyDescent="0.2">
      <c r="A1462" s="94">
        <f t="shared" si="29"/>
        <v>1450</v>
      </c>
      <c r="B1462" s="15" t="s">
        <v>993</v>
      </c>
      <c r="C1462" s="15" t="s">
        <v>42</v>
      </c>
      <c r="D1462" s="15" t="s">
        <v>985</v>
      </c>
      <c r="E1462" s="56" t="s">
        <v>992</v>
      </c>
      <c r="F1462" s="16" t="s">
        <v>147</v>
      </c>
      <c r="G1462" s="17">
        <v>687</v>
      </c>
      <c r="H1462" s="17">
        <v>1443</v>
      </c>
      <c r="I1462" s="18" t="s">
        <v>2193</v>
      </c>
      <c r="J1462" s="52" t="s">
        <v>50</v>
      </c>
      <c r="K1462" s="10" t="s">
        <v>2315</v>
      </c>
    </row>
    <row r="1463" spans="1:11" x14ac:dyDescent="0.2">
      <c r="A1463" s="94">
        <f t="shared" si="29"/>
        <v>1451</v>
      </c>
      <c r="B1463" s="15" t="s">
        <v>2353</v>
      </c>
      <c r="C1463" s="15" t="s">
        <v>42</v>
      </c>
      <c r="D1463" s="15" t="s">
        <v>985</v>
      </c>
      <c r="E1463" s="56">
        <v>2016.09</v>
      </c>
      <c r="F1463" s="16" t="s">
        <v>147</v>
      </c>
      <c r="G1463" s="17">
        <v>1299</v>
      </c>
      <c r="H1463" s="17">
        <v>2547</v>
      </c>
      <c r="I1463" s="18" t="s">
        <v>3</v>
      </c>
      <c r="J1463" s="52" t="s">
        <v>50</v>
      </c>
      <c r="K1463" s="10"/>
    </row>
    <row r="1464" spans="1:11" x14ac:dyDescent="0.2">
      <c r="A1464" s="94">
        <f t="shared" si="29"/>
        <v>1452</v>
      </c>
      <c r="B1464" s="15" t="s">
        <v>2354</v>
      </c>
      <c r="C1464" s="15" t="s">
        <v>42</v>
      </c>
      <c r="D1464" s="15" t="s">
        <v>985</v>
      </c>
      <c r="E1464" s="56">
        <v>2016.09</v>
      </c>
      <c r="F1464" s="16" t="s">
        <v>147</v>
      </c>
      <c r="G1464" s="17">
        <v>1186</v>
      </c>
      <c r="H1464" s="17">
        <v>2345</v>
      </c>
      <c r="I1464" s="18" t="s">
        <v>3</v>
      </c>
      <c r="J1464" s="52" t="s">
        <v>50</v>
      </c>
      <c r="K1464" s="10"/>
    </row>
    <row r="1465" spans="1:11" x14ac:dyDescent="0.2">
      <c r="A1465" s="94">
        <f t="shared" si="29"/>
        <v>1453</v>
      </c>
      <c r="B1465" s="25" t="s">
        <v>1319</v>
      </c>
      <c r="C1465" s="25" t="s">
        <v>42</v>
      </c>
      <c r="D1465" s="15" t="s">
        <v>995</v>
      </c>
      <c r="E1465" s="56">
        <v>2017.06</v>
      </c>
      <c r="F1465" s="16" t="s">
        <v>110</v>
      </c>
      <c r="G1465" s="17">
        <v>271</v>
      </c>
      <c r="H1465" s="17">
        <v>501</v>
      </c>
      <c r="I1465" s="18" t="s">
        <v>3</v>
      </c>
      <c r="J1465" s="52" t="s">
        <v>30</v>
      </c>
      <c r="K1465" s="10"/>
    </row>
    <row r="1466" spans="1:11" x14ac:dyDescent="0.2">
      <c r="A1466" s="94">
        <f t="shared" si="29"/>
        <v>1454</v>
      </c>
      <c r="B1466" s="15" t="s">
        <v>994</v>
      </c>
      <c r="C1466" s="25" t="s">
        <v>42</v>
      </c>
      <c r="D1466" s="15" t="s">
        <v>995</v>
      </c>
      <c r="E1466" s="56">
        <v>2018.03</v>
      </c>
      <c r="F1466" s="16" t="s">
        <v>389</v>
      </c>
      <c r="G1466" s="17">
        <v>368</v>
      </c>
      <c r="H1466" s="17">
        <v>810</v>
      </c>
      <c r="I1466" s="18" t="s">
        <v>987</v>
      </c>
      <c r="J1466" s="52" t="s">
        <v>30</v>
      </c>
      <c r="K1466" s="10"/>
    </row>
    <row r="1467" spans="1:11" x14ac:dyDescent="0.2">
      <c r="A1467" s="94">
        <f t="shared" si="29"/>
        <v>1455</v>
      </c>
      <c r="B1467" s="15" t="s">
        <v>996</v>
      </c>
      <c r="C1467" s="15" t="s">
        <v>42</v>
      </c>
      <c r="D1467" s="15" t="s">
        <v>985</v>
      </c>
      <c r="E1467" s="56">
        <v>2018.04</v>
      </c>
      <c r="F1467" s="32" t="s">
        <v>2493</v>
      </c>
      <c r="G1467" s="17">
        <v>379</v>
      </c>
      <c r="H1467" s="17">
        <v>973</v>
      </c>
      <c r="I1467" s="18" t="s">
        <v>4</v>
      </c>
      <c r="J1467" s="52" t="s">
        <v>2478</v>
      </c>
      <c r="K1467" s="10"/>
    </row>
    <row r="1468" spans="1:11" x14ac:dyDescent="0.2">
      <c r="A1468" s="94">
        <f t="shared" si="29"/>
        <v>1456</v>
      </c>
      <c r="B1468" s="25" t="s">
        <v>997</v>
      </c>
      <c r="C1468" s="15" t="s">
        <v>42</v>
      </c>
      <c r="D1468" s="15" t="s">
        <v>985</v>
      </c>
      <c r="E1468" s="56">
        <v>2018.04</v>
      </c>
      <c r="F1468" s="26" t="s">
        <v>106</v>
      </c>
      <c r="G1468" s="17">
        <v>1725</v>
      </c>
      <c r="H1468" s="17">
        <v>3384</v>
      </c>
      <c r="I1468" s="18" t="s">
        <v>2494</v>
      </c>
      <c r="J1468" s="52" t="s">
        <v>2492</v>
      </c>
      <c r="K1468" s="10"/>
    </row>
    <row r="1469" spans="1:11" x14ac:dyDescent="0.2">
      <c r="A1469" s="94">
        <f t="shared" si="29"/>
        <v>1457</v>
      </c>
      <c r="B1469" s="15" t="s">
        <v>998</v>
      </c>
      <c r="C1469" s="15" t="s">
        <v>42</v>
      </c>
      <c r="D1469" s="15" t="s">
        <v>985</v>
      </c>
      <c r="E1469" s="56">
        <v>2018.05</v>
      </c>
      <c r="F1469" s="16" t="s">
        <v>2499</v>
      </c>
      <c r="G1469" s="17">
        <v>505</v>
      </c>
      <c r="H1469" s="17">
        <v>989</v>
      </c>
      <c r="I1469" s="18" t="s">
        <v>3</v>
      </c>
      <c r="J1469" s="52" t="s">
        <v>2235</v>
      </c>
      <c r="K1469" s="10"/>
    </row>
    <row r="1470" spans="1:11" x14ac:dyDescent="0.2">
      <c r="A1470" s="94">
        <f t="shared" si="29"/>
        <v>1458</v>
      </c>
      <c r="B1470" s="15" t="s">
        <v>1322</v>
      </c>
      <c r="C1470" s="15" t="s">
        <v>42</v>
      </c>
      <c r="D1470" s="15" t="s">
        <v>995</v>
      </c>
      <c r="E1470" s="56">
        <v>2018.05</v>
      </c>
      <c r="F1470" s="16" t="s">
        <v>2502</v>
      </c>
      <c r="G1470" s="17">
        <v>415</v>
      </c>
      <c r="H1470" s="17">
        <v>1106</v>
      </c>
      <c r="I1470" s="18" t="s">
        <v>3</v>
      </c>
      <c r="J1470" s="52" t="s">
        <v>2503</v>
      </c>
      <c r="K1470" s="10"/>
    </row>
    <row r="1471" spans="1:11" x14ac:dyDescent="0.2">
      <c r="A1471" s="94">
        <f t="shared" si="29"/>
        <v>1459</v>
      </c>
      <c r="B1471" s="28" t="s">
        <v>999</v>
      </c>
      <c r="C1471" s="15" t="s">
        <v>42</v>
      </c>
      <c r="D1471" s="15" t="s">
        <v>985</v>
      </c>
      <c r="E1471" s="68">
        <v>2018.07</v>
      </c>
      <c r="F1471" s="29" t="s">
        <v>2513</v>
      </c>
      <c r="G1471" s="30">
        <v>677</v>
      </c>
      <c r="H1471" s="30">
        <v>1438</v>
      </c>
      <c r="I1471" s="31" t="s">
        <v>4</v>
      </c>
      <c r="J1471" s="82" t="s">
        <v>2478</v>
      </c>
      <c r="K1471" s="24"/>
    </row>
    <row r="1472" spans="1:11" x14ac:dyDescent="0.2">
      <c r="A1472" s="94">
        <f t="shared" si="29"/>
        <v>1460</v>
      </c>
      <c r="B1472" s="28" t="s">
        <v>1000</v>
      </c>
      <c r="C1472" s="15" t="s">
        <v>42</v>
      </c>
      <c r="D1472" s="15" t="s">
        <v>985</v>
      </c>
      <c r="E1472" s="68">
        <v>2018.07</v>
      </c>
      <c r="F1472" s="29" t="s">
        <v>2514</v>
      </c>
      <c r="G1472" s="30">
        <v>193</v>
      </c>
      <c r="H1472" s="30">
        <v>237</v>
      </c>
      <c r="I1472" s="31" t="s">
        <v>40</v>
      </c>
      <c r="J1472" s="82" t="s">
        <v>2503</v>
      </c>
      <c r="K1472" s="24"/>
    </row>
    <row r="1473" spans="1:11" x14ac:dyDescent="0.2">
      <c r="A1473" s="94">
        <f t="shared" si="29"/>
        <v>1461</v>
      </c>
      <c r="B1473" s="28" t="s">
        <v>1001</v>
      </c>
      <c r="C1473" s="15" t="s">
        <v>42</v>
      </c>
      <c r="D1473" s="15" t="s">
        <v>985</v>
      </c>
      <c r="E1473" s="68">
        <v>2018.07</v>
      </c>
      <c r="F1473" s="29" t="s">
        <v>2514</v>
      </c>
      <c r="G1473" s="30">
        <v>193</v>
      </c>
      <c r="H1473" s="30">
        <v>237</v>
      </c>
      <c r="I1473" s="31" t="s">
        <v>40</v>
      </c>
      <c r="J1473" s="82" t="s">
        <v>2503</v>
      </c>
      <c r="K1473" s="24"/>
    </row>
    <row r="1474" spans="1:11" x14ac:dyDescent="0.2">
      <c r="A1474" s="94">
        <f t="shared" si="29"/>
        <v>1462</v>
      </c>
      <c r="B1474" s="25" t="s">
        <v>953</v>
      </c>
      <c r="C1474" s="28" t="s">
        <v>42</v>
      </c>
      <c r="D1474" s="15" t="s">
        <v>995</v>
      </c>
      <c r="E1474" s="56">
        <v>2018.08</v>
      </c>
      <c r="F1474" s="26" t="s">
        <v>2536</v>
      </c>
      <c r="G1474" s="17">
        <v>469</v>
      </c>
      <c r="H1474" s="17">
        <v>1084</v>
      </c>
      <c r="I1474" s="18" t="s">
        <v>2193</v>
      </c>
      <c r="J1474" s="52" t="s">
        <v>30</v>
      </c>
      <c r="K1474" s="10"/>
    </row>
    <row r="1475" spans="1:11" s="59" customFormat="1" x14ac:dyDescent="0.2">
      <c r="A1475" s="94">
        <f t="shared" si="29"/>
        <v>1463</v>
      </c>
      <c r="B1475" s="11" t="s">
        <v>578</v>
      </c>
      <c r="C1475" s="15" t="s">
        <v>42</v>
      </c>
      <c r="D1475" s="15" t="s">
        <v>985</v>
      </c>
      <c r="E1475" s="69" t="s">
        <v>2595</v>
      </c>
      <c r="F1475" s="12" t="s">
        <v>79</v>
      </c>
      <c r="G1475" s="47">
        <v>346</v>
      </c>
      <c r="H1475" s="47">
        <v>786</v>
      </c>
      <c r="I1475" s="48" t="s">
        <v>2193</v>
      </c>
      <c r="J1475" s="50" t="s">
        <v>30</v>
      </c>
      <c r="K1475" s="8"/>
    </row>
    <row r="1476" spans="1:11" s="59" customFormat="1" x14ac:dyDescent="0.2">
      <c r="A1476" s="94">
        <f t="shared" si="29"/>
        <v>1464</v>
      </c>
      <c r="B1476" s="15" t="s">
        <v>2625</v>
      </c>
      <c r="C1476" s="15" t="s">
        <v>42</v>
      </c>
      <c r="D1476" s="15" t="s">
        <v>985</v>
      </c>
      <c r="E1476" s="56">
        <v>2019.09</v>
      </c>
      <c r="F1476" s="35" t="s">
        <v>674</v>
      </c>
      <c r="G1476" s="17">
        <v>889</v>
      </c>
      <c r="H1476" s="17">
        <v>3199</v>
      </c>
      <c r="I1476" s="50" t="s">
        <v>2201</v>
      </c>
      <c r="J1476" s="37" t="s">
        <v>50</v>
      </c>
      <c r="K1476" s="8"/>
    </row>
    <row r="1477" spans="1:11" s="59" customFormat="1" x14ac:dyDescent="0.2">
      <c r="A1477" s="94">
        <f t="shared" si="29"/>
        <v>1465</v>
      </c>
      <c r="B1477" s="15" t="s">
        <v>1002</v>
      </c>
      <c r="C1477" s="34" t="s">
        <v>42</v>
      </c>
      <c r="D1477" s="34" t="s">
        <v>1003</v>
      </c>
      <c r="E1477" s="56">
        <v>2020.05</v>
      </c>
      <c r="F1477" s="35" t="s">
        <v>2644</v>
      </c>
      <c r="G1477" s="17">
        <v>738</v>
      </c>
      <c r="H1477" s="17">
        <v>292</v>
      </c>
      <c r="I1477" s="37" t="s">
        <v>2205</v>
      </c>
      <c r="J1477" s="37" t="s">
        <v>50</v>
      </c>
      <c r="K1477" s="8"/>
    </row>
    <row r="1478" spans="1:11" s="59" customFormat="1" x14ac:dyDescent="0.2">
      <c r="A1478" s="94">
        <f t="shared" si="29"/>
        <v>1466</v>
      </c>
      <c r="B1478" s="11" t="s">
        <v>1310</v>
      </c>
      <c r="C1478" s="11" t="s">
        <v>42</v>
      </c>
      <c r="D1478" s="15" t="s">
        <v>2141</v>
      </c>
      <c r="E1478" s="56">
        <v>2011.07</v>
      </c>
      <c r="F1478" s="12" t="s">
        <v>377</v>
      </c>
      <c r="G1478" s="13">
        <v>53</v>
      </c>
      <c r="H1478" s="13">
        <v>86</v>
      </c>
      <c r="I1478" s="14" t="s">
        <v>987</v>
      </c>
      <c r="J1478" s="46" t="s">
        <v>2142</v>
      </c>
      <c r="K1478" s="8"/>
    </row>
    <row r="1479" spans="1:11" s="59" customFormat="1" x14ac:dyDescent="0.2">
      <c r="A1479" s="94">
        <f t="shared" si="29"/>
        <v>1467</v>
      </c>
      <c r="B1479" s="15" t="s">
        <v>55</v>
      </c>
      <c r="C1479" s="11" t="s">
        <v>42</v>
      </c>
      <c r="D1479" s="15" t="s">
        <v>2141</v>
      </c>
      <c r="E1479" s="55">
        <v>2013.02</v>
      </c>
      <c r="F1479" s="16" t="s">
        <v>369</v>
      </c>
      <c r="G1479" s="17">
        <v>117</v>
      </c>
      <c r="H1479" s="17">
        <v>198</v>
      </c>
      <c r="I1479" s="14" t="s">
        <v>2190</v>
      </c>
      <c r="J1479" s="52" t="s">
        <v>50</v>
      </c>
      <c r="K1479" s="10" t="s">
        <v>2191</v>
      </c>
    </row>
    <row r="1480" spans="1:11" s="59" customFormat="1" x14ac:dyDescent="0.2">
      <c r="A1480" s="94">
        <f t="shared" si="29"/>
        <v>1468</v>
      </c>
      <c r="B1480" s="15" t="s">
        <v>1313</v>
      </c>
      <c r="C1480" s="15" t="s">
        <v>42</v>
      </c>
      <c r="D1480" s="15" t="s">
        <v>2141</v>
      </c>
      <c r="E1480" s="56">
        <v>2014.05</v>
      </c>
      <c r="F1480" s="42" t="s">
        <v>126</v>
      </c>
      <c r="G1480" s="43">
        <v>140</v>
      </c>
      <c r="H1480" s="13">
        <v>187</v>
      </c>
      <c r="I1480" s="14" t="s">
        <v>2201</v>
      </c>
      <c r="J1480" s="46" t="s">
        <v>2179</v>
      </c>
      <c r="K1480" s="8" t="s">
        <v>2172</v>
      </c>
    </row>
    <row r="1481" spans="1:11" s="59" customFormat="1" x14ac:dyDescent="0.2">
      <c r="A1481" s="94">
        <f t="shared" si="29"/>
        <v>1469</v>
      </c>
      <c r="B1481" s="15" t="s">
        <v>1315</v>
      </c>
      <c r="C1481" s="15" t="s">
        <v>42</v>
      </c>
      <c r="D1481" s="15" t="s">
        <v>2141</v>
      </c>
      <c r="E1481" s="56">
        <v>2015.05</v>
      </c>
      <c r="F1481" s="16" t="s">
        <v>160</v>
      </c>
      <c r="G1481" s="17">
        <v>267</v>
      </c>
      <c r="H1481" s="17">
        <v>937</v>
      </c>
      <c r="I1481" s="18" t="s">
        <v>2286</v>
      </c>
      <c r="J1481" s="52" t="s">
        <v>2287</v>
      </c>
      <c r="K1481" s="9"/>
    </row>
    <row r="1482" spans="1:11" s="59" customFormat="1" x14ac:dyDescent="0.2">
      <c r="A1482" s="94">
        <f t="shared" si="29"/>
        <v>1470</v>
      </c>
      <c r="B1482" s="15" t="s">
        <v>1317</v>
      </c>
      <c r="C1482" s="15" t="s">
        <v>42</v>
      </c>
      <c r="D1482" s="15" t="s">
        <v>2141</v>
      </c>
      <c r="E1482" s="56">
        <v>2016.03</v>
      </c>
      <c r="F1482" s="16" t="s">
        <v>126</v>
      </c>
      <c r="G1482" s="17">
        <v>342</v>
      </c>
      <c r="H1482" s="17">
        <v>675</v>
      </c>
      <c r="I1482" s="18" t="s">
        <v>2190</v>
      </c>
      <c r="J1482" s="52" t="s">
        <v>2290</v>
      </c>
      <c r="K1482" s="10"/>
    </row>
    <row r="1483" spans="1:11" s="59" customFormat="1" x14ac:dyDescent="0.2">
      <c r="A1483" s="94">
        <f t="shared" si="29"/>
        <v>1471</v>
      </c>
      <c r="B1483" s="15" t="s">
        <v>1318</v>
      </c>
      <c r="C1483" s="15" t="s">
        <v>42</v>
      </c>
      <c r="D1483" s="15" t="s">
        <v>2141</v>
      </c>
      <c r="E1483" s="56">
        <v>2017.02</v>
      </c>
      <c r="F1483" s="16" t="s">
        <v>145</v>
      </c>
      <c r="G1483" s="20">
        <v>167</v>
      </c>
      <c r="H1483" s="17">
        <v>432</v>
      </c>
      <c r="I1483" s="18" t="s">
        <v>4</v>
      </c>
      <c r="J1483" s="52" t="s">
        <v>2394</v>
      </c>
      <c r="K1483" s="10"/>
    </row>
    <row r="1484" spans="1:11" s="59" customFormat="1" x14ac:dyDescent="0.2">
      <c r="A1484" s="94">
        <f t="shared" si="29"/>
        <v>1472</v>
      </c>
      <c r="B1484" s="25" t="s">
        <v>2406</v>
      </c>
      <c r="C1484" s="15" t="s">
        <v>42</v>
      </c>
      <c r="D1484" s="15" t="s">
        <v>2141</v>
      </c>
      <c r="E1484" s="56">
        <v>2017.04</v>
      </c>
      <c r="F1484" s="16" t="s">
        <v>179</v>
      </c>
      <c r="G1484" s="17">
        <v>96.5</v>
      </c>
      <c r="H1484" s="17">
        <v>184</v>
      </c>
      <c r="I1484" s="18" t="s">
        <v>4</v>
      </c>
      <c r="J1484" s="18" t="s">
        <v>49</v>
      </c>
      <c r="K1484" s="10" t="s">
        <v>2172</v>
      </c>
    </row>
    <row r="1485" spans="1:11" s="59" customFormat="1" x14ac:dyDescent="0.2">
      <c r="A1485" s="94">
        <f t="shared" si="29"/>
        <v>1473</v>
      </c>
      <c r="B1485" s="25" t="s">
        <v>1320</v>
      </c>
      <c r="C1485" s="25" t="s">
        <v>42</v>
      </c>
      <c r="D1485" s="15" t="s">
        <v>2141</v>
      </c>
      <c r="E1485" s="56">
        <v>2018.02</v>
      </c>
      <c r="F1485" s="16" t="s">
        <v>2477</v>
      </c>
      <c r="G1485" s="17">
        <v>295</v>
      </c>
      <c r="H1485" s="17">
        <v>525</v>
      </c>
      <c r="I1485" s="18" t="s">
        <v>4</v>
      </c>
      <c r="J1485" s="52" t="s">
        <v>523</v>
      </c>
      <c r="K1485" s="10" t="s">
        <v>2191</v>
      </c>
    </row>
    <row r="1486" spans="1:11" s="59" customFormat="1" x14ac:dyDescent="0.2">
      <c r="A1486" s="94">
        <f t="shared" si="29"/>
        <v>1474</v>
      </c>
      <c r="B1486" s="15" t="s">
        <v>1321</v>
      </c>
      <c r="C1486" s="15" t="s">
        <v>42</v>
      </c>
      <c r="D1486" s="15" t="s">
        <v>2141</v>
      </c>
      <c r="E1486" s="56">
        <v>2018.02</v>
      </c>
      <c r="F1486" s="16" t="s">
        <v>520</v>
      </c>
      <c r="G1486" s="17">
        <v>142</v>
      </c>
      <c r="H1486" s="17">
        <v>274</v>
      </c>
      <c r="I1486" s="18" t="s">
        <v>3</v>
      </c>
      <c r="J1486" s="52" t="s">
        <v>2092</v>
      </c>
      <c r="K1486" s="8"/>
    </row>
    <row r="1487" spans="1:11" s="59" customFormat="1" x14ac:dyDescent="0.2">
      <c r="A1487" s="94">
        <f t="shared" si="29"/>
        <v>1475</v>
      </c>
      <c r="B1487" s="11" t="s">
        <v>1323</v>
      </c>
      <c r="C1487" s="15" t="s">
        <v>42</v>
      </c>
      <c r="D1487" s="15" t="s">
        <v>2141</v>
      </c>
      <c r="E1487" s="69" t="s">
        <v>2602</v>
      </c>
      <c r="F1487" s="11" t="s">
        <v>596</v>
      </c>
      <c r="G1487" s="49">
        <v>270</v>
      </c>
      <c r="H1487" s="49">
        <v>467</v>
      </c>
      <c r="I1487" s="50" t="s">
        <v>2169</v>
      </c>
      <c r="J1487" s="92" t="s">
        <v>33</v>
      </c>
      <c r="K1487" s="8"/>
    </row>
    <row r="1488" spans="1:11" s="59" customFormat="1" x14ac:dyDescent="0.2">
      <c r="A1488" s="94">
        <f t="shared" si="29"/>
        <v>1476</v>
      </c>
      <c r="B1488" s="15" t="s">
        <v>1324</v>
      </c>
      <c r="C1488" s="15" t="s">
        <v>42</v>
      </c>
      <c r="D1488" s="15" t="s">
        <v>2141</v>
      </c>
      <c r="E1488" s="56">
        <v>2019.09</v>
      </c>
      <c r="F1488" s="35" t="s">
        <v>679</v>
      </c>
      <c r="G1488" s="17">
        <v>161</v>
      </c>
      <c r="H1488" s="17">
        <v>249</v>
      </c>
      <c r="I1488" s="50" t="s">
        <v>2205</v>
      </c>
      <c r="J1488" s="37" t="s">
        <v>667</v>
      </c>
      <c r="K1488" s="8" t="s">
        <v>2279</v>
      </c>
    </row>
    <row r="1489" spans="1:11" x14ac:dyDescent="0.2">
      <c r="A1489" s="94">
        <f t="shared" si="29"/>
        <v>1477</v>
      </c>
      <c r="B1489" s="15" t="s">
        <v>732</v>
      </c>
      <c r="C1489" s="34" t="s">
        <v>733</v>
      </c>
      <c r="D1489" s="34" t="s">
        <v>2141</v>
      </c>
      <c r="E1489" s="56">
        <v>2020.04</v>
      </c>
      <c r="F1489" s="35" t="s">
        <v>734</v>
      </c>
      <c r="G1489" s="17">
        <v>164</v>
      </c>
      <c r="H1489" s="17">
        <v>234</v>
      </c>
      <c r="I1489" s="37" t="s">
        <v>41</v>
      </c>
      <c r="J1489" s="37" t="s">
        <v>667</v>
      </c>
    </row>
    <row r="1490" spans="1:11" s="59" customFormat="1" x14ac:dyDescent="0.2">
      <c r="A1490" s="94">
        <f t="shared" si="29"/>
        <v>1478</v>
      </c>
      <c r="B1490" s="11" t="s">
        <v>2746</v>
      </c>
      <c r="C1490" s="11" t="s">
        <v>42</v>
      </c>
      <c r="D1490" s="11"/>
      <c r="E1490" s="11" t="s">
        <v>2747</v>
      </c>
      <c r="F1490" s="12" t="s">
        <v>2748</v>
      </c>
      <c r="G1490" s="13">
        <v>214</v>
      </c>
      <c r="H1490" s="13">
        <v>378</v>
      </c>
      <c r="I1490" s="14" t="s">
        <v>51</v>
      </c>
      <c r="J1490" s="46" t="s">
        <v>667</v>
      </c>
      <c r="K1490" s="8"/>
    </row>
    <row r="1491" spans="1:11" s="59" customFormat="1" x14ac:dyDescent="0.2">
      <c r="A1491" s="132" t="s">
        <v>2693</v>
      </c>
      <c r="B1491" s="133"/>
      <c r="C1491" s="133"/>
      <c r="D1491" s="133"/>
      <c r="E1491" s="133"/>
      <c r="F1491" s="133"/>
      <c r="G1491" s="133"/>
      <c r="H1491" s="133"/>
      <c r="I1491" s="133"/>
      <c r="J1491" s="133"/>
      <c r="K1491" s="134"/>
    </row>
    <row r="1492" spans="1:11" s="59" customFormat="1" x14ac:dyDescent="0.2">
      <c r="A1492" s="94">
        <f>ROW()-13</f>
        <v>1479</v>
      </c>
      <c r="B1492" s="11" t="s">
        <v>1363</v>
      </c>
      <c r="C1492" s="11" t="s">
        <v>814</v>
      </c>
      <c r="D1492" s="11"/>
      <c r="E1492" s="55">
        <v>2010.01</v>
      </c>
      <c r="F1492" s="12" t="s">
        <v>462</v>
      </c>
      <c r="G1492" s="13">
        <v>1398</v>
      </c>
      <c r="H1492" s="13">
        <v>2355</v>
      </c>
      <c r="I1492" s="46" t="s">
        <v>4</v>
      </c>
      <c r="J1492" s="46" t="s">
        <v>50</v>
      </c>
      <c r="K1492" s="8"/>
    </row>
    <row r="1493" spans="1:11" x14ac:dyDescent="0.2">
      <c r="A1493" s="94">
        <f t="shared" ref="A1493:A1506" si="30">ROW()-13</f>
        <v>1480</v>
      </c>
      <c r="B1493" s="15" t="s">
        <v>1364</v>
      </c>
      <c r="C1493" s="15" t="s">
        <v>814</v>
      </c>
      <c r="D1493" s="15"/>
      <c r="E1493" s="55">
        <v>2013.07</v>
      </c>
      <c r="F1493" s="12" t="s">
        <v>342</v>
      </c>
      <c r="G1493" s="13">
        <v>299</v>
      </c>
      <c r="H1493" s="13">
        <v>287</v>
      </c>
      <c r="I1493" s="14" t="s">
        <v>2119</v>
      </c>
      <c r="J1493" s="46" t="s">
        <v>49</v>
      </c>
    </row>
    <row r="1494" spans="1:11" x14ac:dyDescent="0.2">
      <c r="A1494" s="94">
        <f t="shared" si="30"/>
        <v>1481</v>
      </c>
      <c r="B1494" s="15" t="s">
        <v>1365</v>
      </c>
      <c r="C1494" s="15" t="s">
        <v>814</v>
      </c>
      <c r="D1494" s="15"/>
      <c r="E1494" s="55">
        <v>2013.09</v>
      </c>
      <c r="F1494" s="12" t="s">
        <v>145</v>
      </c>
      <c r="G1494" s="13">
        <v>944</v>
      </c>
      <c r="H1494" s="13">
        <v>1669</v>
      </c>
      <c r="I1494" s="14" t="s">
        <v>2209</v>
      </c>
      <c r="J1494" s="46" t="s">
        <v>50</v>
      </c>
      <c r="K1494" s="8" t="s">
        <v>2212</v>
      </c>
    </row>
    <row r="1495" spans="1:11" x14ac:dyDescent="0.2">
      <c r="A1495" s="94">
        <f t="shared" si="30"/>
        <v>1482</v>
      </c>
      <c r="B1495" s="11" t="s">
        <v>1367</v>
      </c>
      <c r="C1495" s="11" t="s">
        <v>814</v>
      </c>
      <c r="D1495" s="15"/>
      <c r="E1495" s="55">
        <v>2013.12</v>
      </c>
      <c r="F1495" s="12" t="s">
        <v>351</v>
      </c>
      <c r="G1495" s="13">
        <v>753</v>
      </c>
      <c r="H1495" s="13">
        <v>1475</v>
      </c>
      <c r="I1495" s="14" t="s">
        <v>2178</v>
      </c>
      <c r="J1495" s="46" t="s">
        <v>50</v>
      </c>
    </row>
    <row r="1496" spans="1:11" x14ac:dyDescent="0.2">
      <c r="A1496" s="94">
        <f t="shared" si="30"/>
        <v>1483</v>
      </c>
      <c r="B1496" s="15" t="s">
        <v>1369</v>
      </c>
      <c r="C1496" s="11" t="s">
        <v>814</v>
      </c>
      <c r="D1496" s="15"/>
      <c r="E1496" s="56">
        <v>2015.04</v>
      </c>
      <c r="F1496" s="16" t="s">
        <v>138</v>
      </c>
      <c r="G1496" s="17">
        <v>168</v>
      </c>
      <c r="H1496" s="17">
        <v>341</v>
      </c>
      <c r="I1496" s="18" t="s">
        <v>2202</v>
      </c>
      <c r="J1496" s="52" t="s">
        <v>2235</v>
      </c>
      <c r="K1496" s="9" t="s">
        <v>2282</v>
      </c>
    </row>
    <row r="1497" spans="1:11" x14ac:dyDescent="0.2">
      <c r="A1497" s="94">
        <f t="shared" si="30"/>
        <v>1484</v>
      </c>
      <c r="B1497" s="15" t="s">
        <v>1370</v>
      </c>
      <c r="C1497" s="15" t="s">
        <v>814</v>
      </c>
      <c r="D1497" s="15"/>
      <c r="E1497" s="56">
        <v>2015.09</v>
      </c>
      <c r="F1497" s="16" t="s">
        <v>138</v>
      </c>
      <c r="G1497" s="17">
        <v>362</v>
      </c>
      <c r="H1497" s="17">
        <v>509</v>
      </c>
      <c r="I1497" s="18" t="s">
        <v>2211</v>
      </c>
      <c r="J1497" s="52" t="s">
        <v>2313</v>
      </c>
      <c r="K1497" s="9" t="s">
        <v>2212</v>
      </c>
    </row>
    <row r="1498" spans="1:11" x14ac:dyDescent="0.2">
      <c r="A1498" s="94">
        <f t="shared" si="30"/>
        <v>1485</v>
      </c>
      <c r="B1498" s="15" t="s">
        <v>1371</v>
      </c>
      <c r="C1498" s="15" t="s">
        <v>2385</v>
      </c>
      <c r="D1498" s="15"/>
      <c r="E1498" s="56">
        <v>2016.12</v>
      </c>
      <c r="F1498" s="16" t="s">
        <v>130</v>
      </c>
      <c r="G1498" s="17">
        <v>368</v>
      </c>
      <c r="H1498" s="17">
        <v>1251</v>
      </c>
      <c r="I1498" s="18" t="s">
        <v>4</v>
      </c>
      <c r="J1498" s="52" t="s">
        <v>2386</v>
      </c>
      <c r="K1498" s="10"/>
    </row>
    <row r="1499" spans="1:11" x14ac:dyDescent="0.2">
      <c r="A1499" s="94">
        <f t="shared" si="30"/>
        <v>1486</v>
      </c>
      <c r="B1499" s="15" t="s">
        <v>2397</v>
      </c>
      <c r="C1499" s="15" t="s">
        <v>828</v>
      </c>
      <c r="D1499" s="15"/>
      <c r="E1499" s="56">
        <v>2017.03</v>
      </c>
      <c r="F1499" s="16" t="s">
        <v>158</v>
      </c>
      <c r="G1499" s="17">
        <v>271</v>
      </c>
      <c r="H1499" s="17">
        <v>628</v>
      </c>
      <c r="I1499" s="22" t="s">
        <v>2398</v>
      </c>
      <c r="J1499" s="52" t="s">
        <v>2313</v>
      </c>
      <c r="K1499" s="10"/>
    </row>
    <row r="1500" spans="1:11" x14ac:dyDescent="0.2">
      <c r="A1500" s="94">
        <f t="shared" si="30"/>
        <v>1487</v>
      </c>
      <c r="B1500" s="15" t="s">
        <v>1372</v>
      </c>
      <c r="C1500" s="15" t="s">
        <v>2429</v>
      </c>
      <c r="D1500" s="15"/>
      <c r="E1500" s="56">
        <v>2017.06</v>
      </c>
      <c r="F1500" s="16" t="s">
        <v>104</v>
      </c>
      <c r="G1500" s="17">
        <v>892</v>
      </c>
      <c r="H1500" s="17">
        <v>2693</v>
      </c>
      <c r="I1500" s="18" t="s">
        <v>40</v>
      </c>
      <c r="J1500" s="52" t="s">
        <v>50</v>
      </c>
      <c r="K1500" s="10"/>
    </row>
    <row r="1501" spans="1:11" x14ac:dyDescent="0.2">
      <c r="A1501" s="94">
        <f t="shared" si="30"/>
        <v>1488</v>
      </c>
      <c r="B1501" s="25" t="s">
        <v>1374</v>
      </c>
      <c r="C1501" s="16" t="s">
        <v>1373</v>
      </c>
      <c r="D1501" s="16"/>
      <c r="E1501" s="56">
        <v>2017.12</v>
      </c>
      <c r="F1501" s="26" t="s">
        <v>509</v>
      </c>
      <c r="G1501" s="17">
        <v>327</v>
      </c>
      <c r="H1501" s="17">
        <v>605</v>
      </c>
      <c r="I1501" s="18" t="s">
        <v>40</v>
      </c>
      <c r="J1501" s="52" t="s">
        <v>50</v>
      </c>
      <c r="K1501" s="10"/>
    </row>
    <row r="1502" spans="1:11" x14ac:dyDescent="0.2">
      <c r="A1502" s="94">
        <f t="shared" si="30"/>
        <v>1489</v>
      </c>
      <c r="B1502" s="15" t="s">
        <v>1375</v>
      </c>
      <c r="C1502" s="15" t="s">
        <v>2385</v>
      </c>
      <c r="D1502" s="34"/>
      <c r="E1502" s="56">
        <v>2020.01</v>
      </c>
      <c r="F1502" s="35" t="s">
        <v>674</v>
      </c>
      <c r="G1502" s="17">
        <v>368</v>
      </c>
      <c r="H1502" s="17">
        <v>665</v>
      </c>
      <c r="I1502" s="37" t="s">
        <v>41</v>
      </c>
      <c r="J1502" s="37" t="s">
        <v>50</v>
      </c>
      <c r="K1502" s="8" t="s">
        <v>2458</v>
      </c>
    </row>
    <row r="1503" spans="1:11" x14ac:dyDescent="0.2">
      <c r="A1503" s="94">
        <f t="shared" si="30"/>
        <v>1490</v>
      </c>
      <c r="B1503" s="15" t="s">
        <v>1376</v>
      </c>
      <c r="C1503" s="34" t="s">
        <v>828</v>
      </c>
      <c r="D1503" s="34"/>
      <c r="E1503" s="56">
        <v>2020.05</v>
      </c>
      <c r="F1503" s="35" t="s">
        <v>2645</v>
      </c>
      <c r="G1503" s="17">
        <v>467</v>
      </c>
      <c r="H1503" s="17">
        <v>1037</v>
      </c>
      <c r="I1503" s="37" t="s">
        <v>2205</v>
      </c>
      <c r="J1503" s="37" t="s">
        <v>50</v>
      </c>
      <c r="K1503" s="8" t="s">
        <v>2634</v>
      </c>
    </row>
    <row r="1504" spans="1:11" x14ac:dyDescent="0.2">
      <c r="A1504" s="94">
        <f t="shared" si="30"/>
        <v>1491</v>
      </c>
      <c r="B1504" s="11" t="s">
        <v>2055</v>
      </c>
      <c r="C1504" s="11" t="s">
        <v>1366</v>
      </c>
      <c r="D1504" s="11"/>
      <c r="E1504" s="55">
        <v>2020.12</v>
      </c>
      <c r="F1504" s="12" t="s">
        <v>108</v>
      </c>
      <c r="G1504" s="13">
        <v>1465</v>
      </c>
      <c r="H1504" s="13">
        <v>3098</v>
      </c>
      <c r="I1504" s="14" t="s">
        <v>711</v>
      </c>
      <c r="J1504" s="46" t="s">
        <v>50</v>
      </c>
    </row>
    <row r="1505" spans="1:238" s="59" customFormat="1" x14ac:dyDescent="0.2">
      <c r="A1505" s="94">
        <f t="shared" si="30"/>
        <v>1492</v>
      </c>
      <c r="B1505" s="11" t="s">
        <v>2742</v>
      </c>
      <c r="C1505" s="11" t="s">
        <v>814</v>
      </c>
      <c r="D1505" s="11"/>
      <c r="E1505" s="11" t="s">
        <v>2719</v>
      </c>
      <c r="F1505" s="12" t="s">
        <v>792</v>
      </c>
      <c r="G1505" s="13">
        <v>449</v>
      </c>
      <c r="H1505" s="13">
        <v>931</v>
      </c>
      <c r="I1505" s="14" t="s">
        <v>51</v>
      </c>
      <c r="J1505" s="46" t="s">
        <v>50</v>
      </c>
      <c r="K1505" s="8" t="s">
        <v>783</v>
      </c>
    </row>
    <row r="1506" spans="1:238" s="59" customFormat="1" x14ac:dyDescent="0.2">
      <c r="A1506" s="94">
        <f t="shared" si="30"/>
        <v>1493</v>
      </c>
      <c r="B1506" s="113" t="s">
        <v>2891</v>
      </c>
      <c r="C1506" s="113" t="s">
        <v>1366</v>
      </c>
      <c r="D1506" s="113"/>
      <c r="E1506" s="113" t="s">
        <v>2881</v>
      </c>
      <c r="F1506" s="111" t="s">
        <v>389</v>
      </c>
      <c r="G1506" s="114">
        <v>534</v>
      </c>
      <c r="H1506" s="114">
        <v>1316</v>
      </c>
      <c r="I1506" s="115" t="s">
        <v>51</v>
      </c>
      <c r="J1506" s="116" t="s">
        <v>50</v>
      </c>
      <c r="K1506" s="117" t="s">
        <v>782</v>
      </c>
    </row>
    <row r="1507" spans="1:238" x14ac:dyDescent="0.2">
      <c r="A1507" s="132" t="s">
        <v>2690</v>
      </c>
      <c r="B1507" s="133"/>
      <c r="C1507" s="133"/>
      <c r="D1507" s="133"/>
      <c r="E1507" s="133"/>
      <c r="F1507" s="133"/>
      <c r="G1507" s="133"/>
      <c r="H1507" s="133"/>
      <c r="I1507" s="133"/>
      <c r="J1507" s="133"/>
      <c r="K1507" s="134"/>
    </row>
    <row r="1508" spans="1:238" x14ac:dyDescent="0.2">
      <c r="A1508" s="94">
        <f t="shared" ref="A1508:A1546" si="31">ROW()-14</f>
        <v>1494</v>
      </c>
      <c r="B1508" s="41" t="s">
        <v>1326</v>
      </c>
      <c r="C1508" s="41" t="s">
        <v>2109</v>
      </c>
      <c r="D1508" s="41" t="s">
        <v>724</v>
      </c>
      <c r="E1508" s="66">
        <v>2017.03</v>
      </c>
      <c r="F1508" s="97" t="s">
        <v>144</v>
      </c>
      <c r="G1508" s="98">
        <v>857</v>
      </c>
      <c r="H1508" s="98">
        <v>1683</v>
      </c>
      <c r="I1508" s="99" t="s">
        <v>4</v>
      </c>
      <c r="J1508" s="100" t="s">
        <v>50</v>
      </c>
      <c r="K1508" s="102"/>
    </row>
    <row r="1509" spans="1:238" x14ac:dyDescent="0.2">
      <c r="A1509" s="94">
        <f t="shared" si="31"/>
        <v>1495</v>
      </c>
      <c r="B1509" s="15" t="s">
        <v>2699</v>
      </c>
      <c r="C1509" s="15" t="s">
        <v>2109</v>
      </c>
      <c r="D1509" s="15" t="s">
        <v>541</v>
      </c>
      <c r="E1509" s="56">
        <v>2016.03</v>
      </c>
      <c r="F1509" s="16" t="s">
        <v>127</v>
      </c>
      <c r="G1509" s="17">
        <v>1929</v>
      </c>
      <c r="H1509" s="17">
        <v>3152</v>
      </c>
      <c r="I1509" s="18" t="s">
        <v>2196</v>
      </c>
      <c r="J1509" s="52" t="s">
        <v>50</v>
      </c>
      <c r="K1509" s="10"/>
    </row>
    <row r="1510" spans="1:238" x14ac:dyDescent="0.2">
      <c r="A1510" s="94">
        <f t="shared" si="31"/>
        <v>1496</v>
      </c>
      <c r="B1510" s="25" t="s">
        <v>2700</v>
      </c>
      <c r="C1510" s="15" t="s">
        <v>2109</v>
      </c>
      <c r="D1510" s="15" t="s">
        <v>541</v>
      </c>
      <c r="E1510" s="56">
        <v>2018.04</v>
      </c>
      <c r="F1510" s="26" t="s">
        <v>2491</v>
      </c>
      <c r="G1510" s="17">
        <v>2033</v>
      </c>
      <c r="H1510" s="17">
        <v>4622</v>
      </c>
      <c r="I1510" s="18" t="s">
        <v>4</v>
      </c>
      <c r="J1510" s="52" t="s">
        <v>2492</v>
      </c>
      <c r="K1510" s="10"/>
    </row>
    <row r="1511" spans="1:238" x14ac:dyDescent="0.2">
      <c r="A1511" s="94">
        <f t="shared" ref="A1511:A1522" si="32">ROW()-14</f>
        <v>1497</v>
      </c>
      <c r="B1511" s="11" t="s">
        <v>1838</v>
      </c>
      <c r="C1511" s="11" t="s">
        <v>2109</v>
      </c>
      <c r="D1511" s="15" t="s">
        <v>719</v>
      </c>
      <c r="E1511" s="56">
        <v>2012.01</v>
      </c>
      <c r="F1511" s="12" t="s">
        <v>400</v>
      </c>
      <c r="G1511" s="13">
        <v>373</v>
      </c>
      <c r="H1511" s="13">
        <v>1665</v>
      </c>
      <c r="I1511" s="14" t="s">
        <v>2119</v>
      </c>
      <c r="J1511" s="46" t="s">
        <v>2166</v>
      </c>
    </row>
    <row r="1512" spans="1:238" x14ac:dyDescent="0.2">
      <c r="A1512" s="94">
        <f t="shared" si="32"/>
        <v>1498</v>
      </c>
      <c r="B1512" s="11" t="s">
        <v>1839</v>
      </c>
      <c r="C1512" s="11" t="s">
        <v>2109</v>
      </c>
      <c r="D1512" s="15" t="s">
        <v>719</v>
      </c>
      <c r="E1512" s="55">
        <v>2012.08</v>
      </c>
      <c r="F1512" s="12" t="s">
        <v>400</v>
      </c>
      <c r="G1512" s="13">
        <v>3149</v>
      </c>
      <c r="H1512" s="13">
        <v>4610</v>
      </c>
      <c r="I1512" s="14" t="s">
        <v>2165</v>
      </c>
      <c r="J1512" s="46" t="s">
        <v>2179</v>
      </c>
    </row>
    <row r="1513" spans="1:238" x14ac:dyDescent="0.2">
      <c r="A1513" s="94">
        <f t="shared" si="32"/>
        <v>1499</v>
      </c>
      <c r="B1513" s="15" t="s">
        <v>1840</v>
      </c>
      <c r="C1513" s="11" t="s">
        <v>2109</v>
      </c>
      <c r="D1513" s="15" t="s">
        <v>719</v>
      </c>
      <c r="E1513" s="55">
        <v>2013.04</v>
      </c>
      <c r="F1513" s="12" t="s">
        <v>214</v>
      </c>
      <c r="G1513" s="13">
        <v>2292</v>
      </c>
      <c r="H1513" s="13">
        <v>4545</v>
      </c>
      <c r="I1513" s="14" t="s">
        <v>2119</v>
      </c>
      <c r="J1513" s="46" t="s">
        <v>50</v>
      </c>
    </row>
    <row r="1514" spans="1:238" x14ac:dyDescent="0.2">
      <c r="A1514" s="94">
        <f t="shared" si="32"/>
        <v>1500</v>
      </c>
      <c r="B1514" s="15" t="s">
        <v>2342</v>
      </c>
      <c r="C1514" s="15" t="s">
        <v>2109</v>
      </c>
      <c r="D1514" s="15" t="s">
        <v>2702</v>
      </c>
      <c r="E1514" s="56">
        <v>2016.07</v>
      </c>
      <c r="F1514" s="16" t="s">
        <v>214</v>
      </c>
      <c r="G1514" s="17">
        <v>3017</v>
      </c>
      <c r="H1514" s="17">
        <v>6922</v>
      </c>
      <c r="I1514" s="18" t="s">
        <v>2197</v>
      </c>
      <c r="J1514" s="52" t="s">
        <v>50</v>
      </c>
      <c r="K1514" s="9" t="s">
        <v>2343</v>
      </c>
    </row>
    <row r="1515" spans="1:238" x14ac:dyDescent="0.2">
      <c r="A1515" s="94">
        <f t="shared" si="32"/>
        <v>1501</v>
      </c>
      <c r="B1515" s="15" t="s">
        <v>2344</v>
      </c>
      <c r="C1515" s="15" t="s">
        <v>2109</v>
      </c>
      <c r="D1515" s="15" t="s">
        <v>2702</v>
      </c>
      <c r="E1515" s="56">
        <v>2016.07</v>
      </c>
      <c r="F1515" s="16" t="s">
        <v>214</v>
      </c>
      <c r="G1515" s="17">
        <v>3249</v>
      </c>
      <c r="H1515" s="17">
        <v>7643</v>
      </c>
      <c r="I1515" s="18" t="s">
        <v>2119</v>
      </c>
      <c r="J1515" s="52" t="s">
        <v>50</v>
      </c>
      <c r="K1515" s="10"/>
    </row>
    <row r="1516" spans="1:238" s="60" customFormat="1" x14ac:dyDescent="0.2">
      <c r="A1516" s="94">
        <f t="shared" si="32"/>
        <v>1502</v>
      </c>
      <c r="B1516" s="15" t="s">
        <v>1068</v>
      </c>
      <c r="C1516" s="15" t="s">
        <v>2109</v>
      </c>
      <c r="D1516" s="15" t="s">
        <v>2701</v>
      </c>
      <c r="E1516" s="56">
        <v>2016.08</v>
      </c>
      <c r="F1516" s="16" t="s">
        <v>214</v>
      </c>
      <c r="G1516" s="17">
        <v>2950</v>
      </c>
      <c r="H1516" s="17">
        <v>6019</v>
      </c>
      <c r="I1516" s="18" t="s">
        <v>2119</v>
      </c>
      <c r="J1516" s="52" t="s">
        <v>50</v>
      </c>
      <c r="K1516" s="9"/>
    </row>
    <row r="1517" spans="1:238" s="60" customFormat="1" x14ac:dyDescent="0.2">
      <c r="A1517" s="94">
        <f t="shared" si="32"/>
        <v>1503</v>
      </c>
      <c r="B1517" s="15" t="s">
        <v>1069</v>
      </c>
      <c r="C1517" s="15" t="s">
        <v>2109</v>
      </c>
      <c r="D1517" s="15" t="s">
        <v>2701</v>
      </c>
      <c r="E1517" s="56">
        <v>2016.08</v>
      </c>
      <c r="F1517" s="16" t="s">
        <v>214</v>
      </c>
      <c r="G1517" s="17">
        <v>3980</v>
      </c>
      <c r="H1517" s="17">
        <v>10010</v>
      </c>
      <c r="I1517" s="18" t="s">
        <v>2158</v>
      </c>
      <c r="J1517" s="52" t="s">
        <v>50</v>
      </c>
      <c r="K1517" s="9" t="s">
        <v>2258</v>
      </c>
    </row>
    <row r="1518" spans="1:238" s="8" customFormat="1" x14ac:dyDescent="0.2">
      <c r="A1518" s="94">
        <f t="shared" si="32"/>
        <v>1504</v>
      </c>
      <c r="B1518" s="15" t="s">
        <v>1070</v>
      </c>
      <c r="C1518" s="15" t="s">
        <v>2109</v>
      </c>
      <c r="D1518" s="15" t="s">
        <v>2701</v>
      </c>
      <c r="E1518" s="56">
        <v>2016.08</v>
      </c>
      <c r="F1518" s="16" t="s">
        <v>214</v>
      </c>
      <c r="G1518" s="17">
        <v>2777</v>
      </c>
      <c r="H1518" s="17">
        <v>6048</v>
      </c>
      <c r="I1518" s="18" t="s">
        <v>2121</v>
      </c>
      <c r="J1518" s="52" t="s">
        <v>50</v>
      </c>
      <c r="K1518" s="9" t="s">
        <v>2258</v>
      </c>
      <c r="L1518" s="3"/>
      <c r="M1518" s="3"/>
      <c r="N1518" s="3"/>
      <c r="O1518" s="3"/>
      <c r="P1518" s="3"/>
      <c r="Q1518" s="3"/>
      <c r="R1518" s="3"/>
      <c r="S1518" s="3"/>
      <c r="T1518" s="3"/>
      <c r="U1518" s="3"/>
      <c r="V1518" s="3"/>
      <c r="W1518" s="3"/>
      <c r="X1518" s="3"/>
      <c r="Y1518" s="3"/>
      <c r="Z1518" s="3"/>
      <c r="AA1518" s="3"/>
      <c r="AB1518" s="3"/>
      <c r="AC1518" s="3"/>
      <c r="AD1518" s="3"/>
      <c r="AE1518" s="3"/>
      <c r="AF1518" s="3"/>
      <c r="AG1518" s="3"/>
      <c r="AH1518" s="3"/>
      <c r="AI1518" s="3"/>
      <c r="AJ1518" s="3"/>
      <c r="AK1518" s="3"/>
      <c r="AL1518" s="3"/>
      <c r="AM1518" s="3"/>
      <c r="AN1518" s="3"/>
      <c r="AO1518" s="3"/>
      <c r="AP1518" s="3"/>
      <c r="AQ1518" s="3"/>
      <c r="AR1518" s="3"/>
      <c r="AS1518" s="3"/>
      <c r="AT1518" s="3"/>
      <c r="AU1518" s="3"/>
      <c r="AV1518" s="3"/>
      <c r="AW1518" s="3"/>
      <c r="AX1518" s="3"/>
      <c r="AY1518" s="3"/>
      <c r="AZ1518" s="3"/>
      <c r="BA1518" s="3"/>
      <c r="BB1518" s="3"/>
      <c r="BC1518" s="3"/>
      <c r="BD1518" s="3"/>
      <c r="BE1518" s="3"/>
      <c r="BF1518" s="3"/>
      <c r="BG1518" s="3"/>
      <c r="BH1518" s="3"/>
      <c r="BI1518" s="3"/>
      <c r="BJ1518" s="3"/>
      <c r="BK1518" s="3"/>
      <c r="BL1518" s="3"/>
      <c r="BM1518" s="3"/>
      <c r="BN1518" s="3"/>
      <c r="BO1518" s="3"/>
      <c r="BP1518" s="3"/>
      <c r="BQ1518" s="3"/>
      <c r="BR1518" s="3"/>
      <c r="BS1518" s="3"/>
      <c r="BT1518" s="3"/>
      <c r="BU1518" s="3"/>
      <c r="BV1518" s="3"/>
      <c r="BW1518" s="3"/>
      <c r="BX1518" s="3"/>
      <c r="BY1518" s="3"/>
      <c r="BZ1518" s="3"/>
      <c r="CA1518" s="3"/>
      <c r="CB1518" s="3"/>
      <c r="CC1518" s="3"/>
      <c r="CD1518" s="3"/>
      <c r="CE1518" s="3"/>
      <c r="CF1518" s="3"/>
      <c r="CG1518" s="3"/>
      <c r="CH1518" s="3"/>
      <c r="CI1518" s="3"/>
      <c r="CJ1518" s="3"/>
      <c r="CK1518" s="3"/>
      <c r="CL1518" s="3"/>
      <c r="CM1518" s="3"/>
      <c r="CN1518" s="3"/>
      <c r="CO1518" s="3"/>
      <c r="CP1518" s="3"/>
      <c r="CQ1518" s="3"/>
      <c r="CR1518" s="3"/>
      <c r="CS1518" s="3"/>
      <c r="CT1518" s="3"/>
      <c r="CU1518" s="3"/>
      <c r="CV1518" s="3"/>
      <c r="CW1518" s="3"/>
      <c r="CX1518" s="3"/>
      <c r="CY1518" s="3"/>
      <c r="CZ1518" s="3"/>
      <c r="DA1518" s="3"/>
      <c r="DB1518" s="3"/>
      <c r="DC1518" s="3"/>
      <c r="DD1518" s="3"/>
      <c r="DE1518" s="3"/>
      <c r="DF1518" s="3"/>
      <c r="DG1518" s="3"/>
      <c r="DH1518" s="3"/>
      <c r="DI1518" s="3"/>
      <c r="DJ1518" s="3"/>
      <c r="DK1518" s="3"/>
      <c r="DL1518" s="3"/>
      <c r="DM1518" s="3"/>
      <c r="DN1518" s="3"/>
      <c r="DO1518" s="3"/>
      <c r="DP1518" s="3"/>
      <c r="DQ1518" s="3"/>
      <c r="DR1518" s="3"/>
      <c r="DS1518" s="3"/>
      <c r="DT1518" s="3"/>
      <c r="DU1518" s="3"/>
      <c r="DV1518" s="3"/>
      <c r="DW1518" s="3"/>
      <c r="DX1518" s="3"/>
      <c r="DY1518" s="3"/>
      <c r="DZ1518" s="3"/>
      <c r="EA1518" s="3"/>
      <c r="EB1518" s="3"/>
      <c r="EC1518" s="3"/>
      <c r="ED1518" s="3"/>
      <c r="EE1518" s="3"/>
      <c r="EF1518" s="3"/>
      <c r="EG1518" s="3"/>
      <c r="EH1518" s="3"/>
      <c r="EI1518" s="3"/>
      <c r="EJ1518" s="3"/>
      <c r="EK1518" s="3"/>
      <c r="EL1518" s="3"/>
      <c r="EM1518" s="3"/>
      <c r="EN1518" s="3"/>
      <c r="EO1518" s="3"/>
      <c r="EP1518" s="3"/>
      <c r="EQ1518" s="3"/>
      <c r="ER1518" s="3"/>
      <c r="ES1518" s="3"/>
      <c r="ET1518" s="3"/>
      <c r="EU1518" s="3"/>
      <c r="EV1518" s="3"/>
      <c r="EW1518" s="3"/>
      <c r="EX1518" s="3"/>
      <c r="EY1518" s="3"/>
      <c r="EZ1518" s="3"/>
      <c r="FA1518" s="3"/>
      <c r="FB1518" s="3"/>
      <c r="FC1518" s="3"/>
      <c r="FD1518" s="3"/>
      <c r="FE1518" s="3"/>
      <c r="FF1518" s="3"/>
      <c r="FG1518" s="3"/>
      <c r="FH1518" s="3"/>
      <c r="FI1518" s="3"/>
      <c r="FJ1518" s="3"/>
      <c r="FK1518" s="3"/>
      <c r="FL1518" s="3"/>
      <c r="FM1518" s="3"/>
      <c r="FN1518" s="3"/>
      <c r="FO1518" s="3"/>
      <c r="FP1518" s="3"/>
      <c r="FQ1518" s="3"/>
      <c r="FR1518" s="3"/>
      <c r="FS1518" s="3"/>
      <c r="FT1518" s="3"/>
      <c r="FU1518" s="3"/>
      <c r="FV1518" s="3"/>
      <c r="FW1518" s="3"/>
      <c r="FX1518" s="3"/>
      <c r="FY1518" s="3"/>
      <c r="FZ1518" s="3"/>
      <c r="GA1518" s="3"/>
      <c r="GB1518" s="3"/>
      <c r="GC1518" s="3"/>
      <c r="GD1518" s="3"/>
      <c r="GE1518" s="3"/>
      <c r="GF1518" s="3"/>
      <c r="GG1518" s="3"/>
      <c r="GH1518" s="3"/>
      <c r="GI1518" s="3"/>
      <c r="GJ1518" s="3"/>
      <c r="GK1518" s="3"/>
      <c r="GL1518" s="3"/>
      <c r="GM1518" s="3"/>
      <c r="GN1518" s="3"/>
      <c r="GO1518" s="3"/>
      <c r="GP1518" s="3"/>
      <c r="GQ1518" s="3"/>
      <c r="GR1518" s="3"/>
      <c r="GS1518" s="3"/>
      <c r="GT1518" s="3"/>
      <c r="GU1518" s="3"/>
      <c r="GV1518" s="3"/>
      <c r="GW1518" s="3"/>
      <c r="GX1518" s="3"/>
      <c r="GY1518" s="3"/>
      <c r="GZ1518" s="3"/>
      <c r="HA1518" s="3"/>
      <c r="HB1518" s="3"/>
      <c r="HC1518" s="3"/>
      <c r="HD1518" s="3"/>
      <c r="HE1518" s="3"/>
      <c r="HF1518" s="3"/>
      <c r="HG1518" s="3"/>
      <c r="HH1518" s="3"/>
      <c r="HI1518" s="3"/>
      <c r="HJ1518" s="3"/>
      <c r="HK1518" s="3"/>
      <c r="HL1518" s="3"/>
      <c r="HM1518" s="3"/>
      <c r="HN1518" s="3"/>
      <c r="HO1518" s="3"/>
      <c r="HP1518" s="3"/>
      <c r="HQ1518" s="3"/>
      <c r="HR1518" s="3"/>
      <c r="HS1518" s="3"/>
      <c r="HT1518" s="3"/>
      <c r="HU1518" s="3"/>
      <c r="HV1518" s="3"/>
      <c r="HW1518" s="3"/>
      <c r="HX1518" s="3"/>
      <c r="HY1518" s="3"/>
      <c r="HZ1518" s="3"/>
      <c r="IA1518" s="3"/>
      <c r="IB1518" s="3"/>
      <c r="IC1518" s="3"/>
      <c r="ID1518" s="3"/>
    </row>
    <row r="1519" spans="1:238" s="8" customFormat="1" x14ac:dyDescent="0.2">
      <c r="A1519" s="94">
        <f t="shared" si="32"/>
        <v>1505</v>
      </c>
      <c r="B1519" s="15" t="s">
        <v>1071</v>
      </c>
      <c r="C1519" s="15" t="s">
        <v>2109</v>
      </c>
      <c r="D1519" s="15" t="s">
        <v>2701</v>
      </c>
      <c r="E1519" s="56">
        <v>2016.08</v>
      </c>
      <c r="F1519" s="16" t="s">
        <v>214</v>
      </c>
      <c r="G1519" s="17">
        <v>5437</v>
      </c>
      <c r="H1519" s="17">
        <v>10770</v>
      </c>
      <c r="I1519" s="18" t="s">
        <v>2158</v>
      </c>
      <c r="J1519" s="52" t="s">
        <v>50</v>
      </c>
      <c r="K1519" s="9" t="s">
        <v>2258</v>
      </c>
      <c r="L1519" s="3"/>
      <c r="M1519" s="3"/>
      <c r="N1519" s="3"/>
      <c r="O1519" s="3"/>
      <c r="P1519" s="3"/>
      <c r="Q1519" s="3"/>
      <c r="R1519" s="3"/>
      <c r="S1519" s="3"/>
      <c r="T1519" s="3"/>
      <c r="U1519" s="3"/>
      <c r="V1519" s="3"/>
      <c r="W1519" s="3"/>
      <c r="X1519" s="3"/>
      <c r="Y1519" s="3"/>
      <c r="Z1519" s="3"/>
      <c r="AA1519" s="3"/>
      <c r="AB1519" s="3"/>
      <c r="AC1519" s="3"/>
      <c r="AD1519" s="3"/>
      <c r="AE1519" s="3"/>
      <c r="AF1519" s="3"/>
      <c r="AG1519" s="3"/>
      <c r="AH1519" s="3"/>
      <c r="AI1519" s="3"/>
      <c r="AJ1519" s="3"/>
      <c r="AK1519" s="3"/>
      <c r="AL1519" s="3"/>
      <c r="AM1519" s="3"/>
      <c r="AN1519" s="3"/>
      <c r="AO1519" s="3"/>
      <c r="AP1519" s="3"/>
      <c r="AQ1519" s="3"/>
      <c r="AR1519" s="3"/>
      <c r="AS1519" s="3"/>
      <c r="AT1519" s="3"/>
      <c r="AU1519" s="3"/>
      <c r="AV1519" s="3"/>
      <c r="AW1519" s="3"/>
      <c r="AX1519" s="3"/>
      <c r="AY1519" s="3"/>
      <c r="AZ1519" s="3"/>
      <c r="BA1519" s="3"/>
      <c r="BB1519" s="3"/>
      <c r="BC1519" s="3"/>
      <c r="BD1519" s="3"/>
      <c r="BE1519" s="3"/>
      <c r="BF1519" s="3"/>
      <c r="BG1519" s="3"/>
      <c r="BH1519" s="3"/>
      <c r="BI1519" s="3"/>
      <c r="BJ1519" s="3"/>
      <c r="BK1519" s="3"/>
      <c r="BL1519" s="3"/>
      <c r="BM1519" s="3"/>
      <c r="BN1519" s="3"/>
      <c r="BO1519" s="3"/>
      <c r="BP1519" s="3"/>
      <c r="BQ1519" s="3"/>
      <c r="BR1519" s="3"/>
      <c r="BS1519" s="3"/>
      <c r="BT1519" s="3"/>
      <c r="BU1519" s="3"/>
      <c r="BV1519" s="3"/>
      <c r="BW1519" s="3"/>
      <c r="BX1519" s="3"/>
      <c r="BY1519" s="3"/>
      <c r="BZ1519" s="3"/>
      <c r="CA1519" s="3"/>
      <c r="CB1519" s="3"/>
      <c r="CC1519" s="3"/>
      <c r="CD1519" s="3"/>
      <c r="CE1519" s="3"/>
      <c r="CF1519" s="3"/>
      <c r="CG1519" s="3"/>
      <c r="CH1519" s="3"/>
      <c r="CI1519" s="3"/>
      <c r="CJ1519" s="3"/>
      <c r="CK1519" s="3"/>
      <c r="CL1519" s="3"/>
      <c r="CM1519" s="3"/>
      <c r="CN1519" s="3"/>
      <c r="CO1519" s="3"/>
      <c r="CP1519" s="3"/>
      <c r="CQ1519" s="3"/>
      <c r="CR1519" s="3"/>
      <c r="CS1519" s="3"/>
      <c r="CT1519" s="3"/>
      <c r="CU1519" s="3"/>
      <c r="CV1519" s="3"/>
      <c r="CW1519" s="3"/>
      <c r="CX1519" s="3"/>
      <c r="CY1519" s="3"/>
      <c r="CZ1519" s="3"/>
      <c r="DA1519" s="3"/>
      <c r="DB1519" s="3"/>
      <c r="DC1519" s="3"/>
      <c r="DD1519" s="3"/>
      <c r="DE1519" s="3"/>
      <c r="DF1519" s="3"/>
      <c r="DG1519" s="3"/>
      <c r="DH1519" s="3"/>
      <c r="DI1519" s="3"/>
      <c r="DJ1519" s="3"/>
      <c r="DK1519" s="3"/>
      <c r="DL1519" s="3"/>
      <c r="DM1519" s="3"/>
      <c r="DN1519" s="3"/>
      <c r="DO1519" s="3"/>
      <c r="DP1519" s="3"/>
      <c r="DQ1519" s="3"/>
      <c r="DR1519" s="3"/>
      <c r="DS1519" s="3"/>
      <c r="DT1519" s="3"/>
      <c r="DU1519" s="3"/>
      <c r="DV1519" s="3"/>
      <c r="DW1519" s="3"/>
      <c r="DX1519" s="3"/>
      <c r="DY1519" s="3"/>
      <c r="DZ1519" s="3"/>
      <c r="EA1519" s="3"/>
      <c r="EB1519" s="3"/>
      <c r="EC1519" s="3"/>
      <c r="ED1519" s="3"/>
      <c r="EE1519" s="3"/>
      <c r="EF1519" s="3"/>
      <c r="EG1519" s="3"/>
      <c r="EH1519" s="3"/>
      <c r="EI1519" s="3"/>
      <c r="EJ1519" s="3"/>
      <c r="EK1519" s="3"/>
      <c r="EL1519" s="3"/>
      <c r="EM1519" s="3"/>
      <c r="EN1519" s="3"/>
      <c r="EO1519" s="3"/>
      <c r="EP1519" s="3"/>
      <c r="EQ1519" s="3"/>
      <c r="ER1519" s="3"/>
      <c r="ES1519" s="3"/>
      <c r="ET1519" s="3"/>
      <c r="EU1519" s="3"/>
      <c r="EV1519" s="3"/>
      <c r="EW1519" s="3"/>
      <c r="EX1519" s="3"/>
      <c r="EY1519" s="3"/>
      <c r="EZ1519" s="3"/>
      <c r="FA1519" s="3"/>
      <c r="FB1519" s="3"/>
      <c r="FC1519" s="3"/>
      <c r="FD1519" s="3"/>
      <c r="FE1519" s="3"/>
      <c r="FF1519" s="3"/>
      <c r="FG1519" s="3"/>
      <c r="FH1519" s="3"/>
      <c r="FI1519" s="3"/>
      <c r="FJ1519" s="3"/>
      <c r="FK1519" s="3"/>
      <c r="FL1519" s="3"/>
      <c r="FM1519" s="3"/>
      <c r="FN1519" s="3"/>
      <c r="FO1519" s="3"/>
      <c r="FP1519" s="3"/>
      <c r="FQ1519" s="3"/>
      <c r="FR1519" s="3"/>
      <c r="FS1519" s="3"/>
      <c r="FT1519" s="3"/>
      <c r="FU1519" s="3"/>
      <c r="FV1519" s="3"/>
      <c r="FW1519" s="3"/>
      <c r="FX1519" s="3"/>
      <c r="FY1519" s="3"/>
      <c r="FZ1519" s="3"/>
      <c r="GA1519" s="3"/>
      <c r="GB1519" s="3"/>
      <c r="GC1519" s="3"/>
      <c r="GD1519" s="3"/>
      <c r="GE1519" s="3"/>
      <c r="GF1519" s="3"/>
      <c r="GG1519" s="3"/>
      <c r="GH1519" s="3"/>
      <c r="GI1519" s="3"/>
      <c r="GJ1519" s="3"/>
      <c r="GK1519" s="3"/>
      <c r="GL1519" s="3"/>
      <c r="GM1519" s="3"/>
      <c r="GN1519" s="3"/>
      <c r="GO1519" s="3"/>
      <c r="GP1519" s="3"/>
      <c r="GQ1519" s="3"/>
      <c r="GR1519" s="3"/>
      <c r="GS1519" s="3"/>
      <c r="GT1519" s="3"/>
      <c r="GU1519" s="3"/>
      <c r="GV1519" s="3"/>
      <c r="GW1519" s="3"/>
      <c r="GX1519" s="3"/>
      <c r="GY1519" s="3"/>
      <c r="GZ1519" s="3"/>
      <c r="HA1519" s="3"/>
      <c r="HB1519" s="3"/>
      <c r="HC1519" s="3"/>
      <c r="HD1519" s="3"/>
      <c r="HE1519" s="3"/>
      <c r="HF1519" s="3"/>
      <c r="HG1519" s="3"/>
      <c r="HH1519" s="3"/>
      <c r="HI1519" s="3"/>
      <c r="HJ1519" s="3"/>
      <c r="HK1519" s="3"/>
      <c r="HL1519" s="3"/>
      <c r="HM1519" s="3"/>
      <c r="HN1519" s="3"/>
      <c r="HO1519" s="3"/>
      <c r="HP1519" s="3"/>
      <c r="HQ1519" s="3"/>
      <c r="HR1519" s="3"/>
      <c r="HS1519" s="3"/>
      <c r="HT1519" s="3"/>
      <c r="HU1519" s="3"/>
      <c r="HV1519" s="3"/>
      <c r="HW1519" s="3"/>
      <c r="HX1519" s="3"/>
      <c r="HY1519" s="3"/>
      <c r="HZ1519" s="3"/>
      <c r="IA1519" s="3"/>
      <c r="IB1519" s="3"/>
      <c r="IC1519" s="3"/>
      <c r="ID1519" s="3"/>
    </row>
    <row r="1520" spans="1:238" s="8" customFormat="1" x14ac:dyDescent="0.2">
      <c r="A1520" s="94">
        <f t="shared" si="32"/>
        <v>1506</v>
      </c>
      <c r="B1520" s="25" t="s">
        <v>1841</v>
      </c>
      <c r="C1520" s="25" t="s">
        <v>2109</v>
      </c>
      <c r="D1520" s="15" t="s">
        <v>719</v>
      </c>
      <c r="E1520" s="56">
        <v>2017.06</v>
      </c>
      <c r="F1520" s="16" t="s">
        <v>88</v>
      </c>
      <c r="G1520" s="17">
        <v>905</v>
      </c>
      <c r="H1520" s="17">
        <v>1946</v>
      </c>
      <c r="I1520" s="18" t="s">
        <v>4</v>
      </c>
      <c r="J1520" s="52" t="s">
        <v>50</v>
      </c>
      <c r="K1520" s="10"/>
      <c r="L1520" s="3"/>
      <c r="M1520" s="3"/>
      <c r="N1520" s="3"/>
      <c r="O1520" s="3"/>
      <c r="P1520" s="3"/>
      <c r="Q1520" s="3"/>
      <c r="R1520" s="3"/>
      <c r="S1520" s="3"/>
      <c r="T1520" s="3"/>
      <c r="U1520" s="3"/>
      <c r="V1520" s="3"/>
      <c r="W1520" s="3"/>
      <c r="X1520" s="3"/>
      <c r="Y1520" s="3"/>
      <c r="Z1520" s="3"/>
      <c r="AA1520" s="3"/>
      <c r="AB1520" s="3"/>
      <c r="AC1520" s="3"/>
      <c r="AD1520" s="3"/>
      <c r="AE1520" s="3"/>
      <c r="AF1520" s="3"/>
      <c r="AG1520" s="3"/>
      <c r="AH1520" s="3"/>
      <c r="AI1520" s="3"/>
      <c r="AJ1520" s="3"/>
      <c r="AK1520" s="3"/>
      <c r="AL1520" s="3"/>
      <c r="AM1520" s="3"/>
      <c r="AN1520" s="3"/>
      <c r="AO1520" s="3"/>
      <c r="AP1520" s="3"/>
      <c r="AQ1520" s="3"/>
      <c r="AR1520" s="3"/>
      <c r="AS1520" s="3"/>
      <c r="AT1520" s="3"/>
      <c r="AU1520" s="3"/>
      <c r="AV1520" s="3"/>
      <c r="AW1520" s="3"/>
      <c r="AX1520" s="3"/>
      <c r="AY1520" s="3"/>
      <c r="AZ1520" s="3"/>
      <c r="BA1520" s="3"/>
      <c r="BB1520" s="3"/>
      <c r="BC1520" s="3"/>
      <c r="BD1520" s="3"/>
      <c r="BE1520" s="3"/>
      <c r="BF1520" s="3"/>
      <c r="BG1520" s="3"/>
      <c r="BH1520" s="3"/>
      <c r="BI1520" s="3"/>
      <c r="BJ1520" s="3"/>
      <c r="BK1520" s="3"/>
      <c r="BL1520" s="3"/>
      <c r="BM1520" s="3"/>
      <c r="BN1520" s="3"/>
      <c r="BO1520" s="3"/>
      <c r="BP1520" s="3"/>
      <c r="BQ1520" s="3"/>
      <c r="BR1520" s="3"/>
      <c r="BS1520" s="3"/>
      <c r="BT1520" s="3"/>
      <c r="BU1520" s="3"/>
      <c r="BV1520" s="3"/>
      <c r="BW1520" s="3"/>
      <c r="BX1520" s="3"/>
      <c r="BY1520" s="3"/>
      <c r="BZ1520" s="3"/>
      <c r="CA1520" s="3"/>
      <c r="CB1520" s="3"/>
      <c r="CC1520" s="3"/>
      <c r="CD1520" s="3"/>
      <c r="CE1520" s="3"/>
      <c r="CF1520" s="3"/>
      <c r="CG1520" s="3"/>
      <c r="CH1520" s="3"/>
      <c r="CI1520" s="3"/>
      <c r="CJ1520" s="3"/>
      <c r="CK1520" s="3"/>
      <c r="CL1520" s="3"/>
      <c r="CM1520" s="3"/>
      <c r="CN1520" s="3"/>
      <c r="CO1520" s="3"/>
      <c r="CP1520" s="3"/>
      <c r="CQ1520" s="3"/>
      <c r="CR1520" s="3"/>
      <c r="CS1520" s="3"/>
      <c r="CT1520" s="3"/>
      <c r="CU1520" s="3"/>
      <c r="CV1520" s="3"/>
      <c r="CW1520" s="3"/>
      <c r="CX1520" s="3"/>
      <c r="CY1520" s="3"/>
      <c r="CZ1520" s="3"/>
      <c r="DA1520" s="3"/>
      <c r="DB1520" s="3"/>
      <c r="DC1520" s="3"/>
      <c r="DD1520" s="3"/>
      <c r="DE1520" s="3"/>
      <c r="DF1520" s="3"/>
      <c r="DG1520" s="3"/>
      <c r="DH1520" s="3"/>
      <c r="DI1520" s="3"/>
      <c r="DJ1520" s="3"/>
      <c r="DK1520" s="3"/>
      <c r="DL1520" s="3"/>
      <c r="DM1520" s="3"/>
      <c r="DN1520" s="3"/>
      <c r="DO1520" s="3"/>
      <c r="DP1520" s="3"/>
      <c r="DQ1520" s="3"/>
      <c r="DR1520" s="3"/>
      <c r="DS1520" s="3"/>
      <c r="DT1520" s="3"/>
      <c r="DU1520" s="3"/>
      <c r="DV1520" s="3"/>
      <c r="DW1520" s="3"/>
      <c r="DX1520" s="3"/>
      <c r="DY1520" s="3"/>
      <c r="DZ1520" s="3"/>
      <c r="EA1520" s="3"/>
      <c r="EB1520" s="3"/>
      <c r="EC1520" s="3"/>
      <c r="ED1520" s="3"/>
      <c r="EE1520" s="3"/>
      <c r="EF1520" s="3"/>
      <c r="EG1520" s="3"/>
      <c r="EH1520" s="3"/>
      <c r="EI1520" s="3"/>
      <c r="EJ1520" s="3"/>
      <c r="EK1520" s="3"/>
      <c r="EL1520" s="3"/>
      <c r="EM1520" s="3"/>
      <c r="EN1520" s="3"/>
      <c r="EO1520" s="3"/>
      <c r="EP1520" s="3"/>
      <c r="EQ1520" s="3"/>
      <c r="ER1520" s="3"/>
      <c r="ES1520" s="3"/>
      <c r="ET1520" s="3"/>
      <c r="EU1520" s="3"/>
      <c r="EV1520" s="3"/>
      <c r="EW1520" s="3"/>
      <c r="EX1520" s="3"/>
      <c r="EY1520" s="3"/>
      <c r="EZ1520" s="3"/>
      <c r="FA1520" s="3"/>
      <c r="FB1520" s="3"/>
      <c r="FC1520" s="3"/>
      <c r="FD1520" s="3"/>
      <c r="FE1520" s="3"/>
      <c r="FF1520" s="3"/>
      <c r="FG1520" s="3"/>
      <c r="FH1520" s="3"/>
      <c r="FI1520" s="3"/>
      <c r="FJ1520" s="3"/>
      <c r="FK1520" s="3"/>
      <c r="FL1520" s="3"/>
      <c r="FM1520" s="3"/>
      <c r="FN1520" s="3"/>
      <c r="FO1520" s="3"/>
      <c r="FP1520" s="3"/>
      <c r="FQ1520" s="3"/>
      <c r="FR1520" s="3"/>
      <c r="FS1520" s="3"/>
      <c r="FT1520" s="3"/>
      <c r="FU1520" s="3"/>
      <c r="FV1520" s="3"/>
      <c r="FW1520" s="3"/>
      <c r="FX1520" s="3"/>
      <c r="FY1520" s="3"/>
      <c r="FZ1520" s="3"/>
      <c r="GA1520" s="3"/>
      <c r="GB1520" s="3"/>
      <c r="GC1520" s="3"/>
      <c r="GD1520" s="3"/>
      <c r="GE1520" s="3"/>
      <c r="GF1520" s="3"/>
      <c r="GG1520" s="3"/>
      <c r="GH1520" s="3"/>
      <c r="GI1520" s="3"/>
      <c r="GJ1520" s="3"/>
      <c r="GK1520" s="3"/>
      <c r="GL1520" s="3"/>
      <c r="GM1520" s="3"/>
      <c r="GN1520" s="3"/>
      <c r="GO1520" s="3"/>
      <c r="GP1520" s="3"/>
      <c r="GQ1520" s="3"/>
      <c r="GR1520" s="3"/>
      <c r="GS1520" s="3"/>
      <c r="GT1520" s="3"/>
      <c r="GU1520" s="3"/>
      <c r="GV1520" s="3"/>
      <c r="GW1520" s="3"/>
      <c r="GX1520" s="3"/>
      <c r="GY1520" s="3"/>
      <c r="GZ1520" s="3"/>
      <c r="HA1520" s="3"/>
      <c r="HB1520" s="3"/>
      <c r="HC1520" s="3"/>
      <c r="HD1520" s="3"/>
      <c r="HE1520" s="3"/>
      <c r="HF1520" s="3"/>
      <c r="HG1520" s="3"/>
      <c r="HH1520" s="3"/>
      <c r="HI1520" s="3"/>
      <c r="HJ1520" s="3"/>
      <c r="HK1520" s="3"/>
      <c r="HL1520" s="3"/>
      <c r="HM1520" s="3"/>
      <c r="HN1520" s="3"/>
      <c r="HO1520" s="3"/>
      <c r="HP1520" s="3"/>
      <c r="HQ1520" s="3"/>
      <c r="HR1520" s="3"/>
      <c r="HS1520" s="3"/>
      <c r="HT1520" s="3"/>
      <c r="HU1520" s="3"/>
      <c r="HV1520" s="3"/>
      <c r="HW1520" s="3"/>
      <c r="HX1520" s="3"/>
      <c r="HY1520" s="3"/>
      <c r="HZ1520" s="3"/>
      <c r="IA1520" s="3"/>
      <c r="IB1520" s="3"/>
      <c r="IC1520" s="3"/>
      <c r="ID1520" s="3"/>
    </row>
    <row r="1521" spans="1:238" s="8" customFormat="1" x14ac:dyDescent="0.2">
      <c r="A1521" s="94">
        <f t="shared" si="32"/>
        <v>1507</v>
      </c>
      <c r="B1521" s="25" t="s">
        <v>1842</v>
      </c>
      <c r="C1521" s="15" t="s">
        <v>2109</v>
      </c>
      <c r="D1521" s="15" t="s">
        <v>719</v>
      </c>
      <c r="E1521" s="56">
        <v>2017.09</v>
      </c>
      <c r="F1521" s="16" t="s">
        <v>2450</v>
      </c>
      <c r="G1521" s="17">
        <v>2596</v>
      </c>
      <c r="H1521" s="17">
        <v>3807</v>
      </c>
      <c r="I1521" s="18" t="s">
        <v>41</v>
      </c>
      <c r="J1521" s="52" t="s">
        <v>50</v>
      </c>
      <c r="K1521" s="10"/>
      <c r="L1521" s="3"/>
      <c r="M1521" s="3"/>
      <c r="N1521" s="3"/>
      <c r="O1521" s="3"/>
      <c r="P1521" s="3"/>
      <c r="Q1521" s="3"/>
      <c r="R1521" s="3"/>
      <c r="S1521" s="3"/>
      <c r="T1521" s="3"/>
      <c r="U1521" s="3"/>
      <c r="V1521" s="3"/>
      <c r="W1521" s="3"/>
      <c r="X1521" s="3"/>
      <c r="Y1521" s="3"/>
      <c r="Z1521" s="3"/>
      <c r="AA1521" s="3"/>
      <c r="AB1521" s="3"/>
      <c r="AC1521" s="3"/>
      <c r="AD1521" s="3"/>
      <c r="AE1521" s="3"/>
      <c r="AF1521" s="3"/>
      <c r="AG1521" s="3"/>
      <c r="AH1521" s="3"/>
      <c r="AI1521" s="3"/>
      <c r="AJ1521" s="3"/>
      <c r="AK1521" s="3"/>
      <c r="AL1521" s="3"/>
      <c r="AM1521" s="3"/>
      <c r="AN1521" s="3"/>
      <c r="AO1521" s="3"/>
      <c r="AP1521" s="3"/>
      <c r="AQ1521" s="3"/>
      <c r="AR1521" s="3"/>
      <c r="AS1521" s="3"/>
      <c r="AT1521" s="3"/>
      <c r="AU1521" s="3"/>
      <c r="AV1521" s="3"/>
      <c r="AW1521" s="3"/>
      <c r="AX1521" s="3"/>
      <c r="AY1521" s="3"/>
      <c r="AZ1521" s="3"/>
      <c r="BA1521" s="3"/>
      <c r="BB1521" s="3"/>
      <c r="BC1521" s="3"/>
      <c r="BD1521" s="3"/>
      <c r="BE1521" s="3"/>
      <c r="BF1521" s="3"/>
      <c r="BG1521" s="3"/>
      <c r="BH1521" s="3"/>
      <c r="BI1521" s="3"/>
      <c r="BJ1521" s="3"/>
      <c r="BK1521" s="3"/>
      <c r="BL1521" s="3"/>
      <c r="BM1521" s="3"/>
      <c r="BN1521" s="3"/>
      <c r="BO1521" s="3"/>
      <c r="BP1521" s="3"/>
      <c r="BQ1521" s="3"/>
      <c r="BR1521" s="3"/>
      <c r="BS1521" s="3"/>
      <c r="BT1521" s="3"/>
      <c r="BU1521" s="3"/>
      <c r="BV1521" s="3"/>
      <c r="BW1521" s="3"/>
      <c r="BX1521" s="3"/>
      <c r="BY1521" s="3"/>
      <c r="BZ1521" s="3"/>
      <c r="CA1521" s="3"/>
      <c r="CB1521" s="3"/>
      <c r="CC1521" s="3"/>
      <c r="CD1521" s="3"/>
      <c r="CE1521" s="3"/>
      <c r="CF1521" s="3"/>
      <c r="CG1521" s="3"/>
      <c r="CH1521" s="3"/>
      <c r="CI1521" s="3"/>
      <c r="CJ1521" s="3"/>
      <c r="CK1521" s="3"/>
      <c r="CL1521" s="3"/>
      <c r="CM1521" s="3"/>
      <c r="CN1521" s="3"/>
      <c r="CO1521" s="3"/>
      <c r="CP1521" s="3"/>
      <c r="CQ1521" s="3"/>
      <c r="CR1521" s="3"/>
      <c r="CS1521" s="3"/>
      <c r="CT1521" s="3"/>
      <c r="CU1521" s="3"/>
      <c r="CV1521" s="3"/>
      <c r="CW1521" s="3"/>
      <c r="CX1521" s="3"/>
      <c r="CY1521" s="3"/>
      <c r="CZ1521" s="3"/>
      <c r="DA1521" s="3"/>
      <c r="DB1521" s="3"/>
      <c r="DC1521" s="3"/>
      <c r="DD1521" s="3"/>
      <c r="DE1521" s="3"/>
      <c r="DF1521" s="3"/>
      <c r="DG1521" s="3"/>
      <c r="DH1521" s="3"/>
      <c r="DI1521" s="3"/>
      <c r="DJ1521" s="3"/>
      <c r="DK1521" s="3"/>
      <c r="DL1521" s="3"/>
      <c r="DM1521" s="3"/>
      <c r="DN1521" s="3"/>
      <c r="DO1521" s="3"/>
      <c r="DP1521" s="3"/>
      <c r="DQ1521" s="3"/>
      <c r="DR1521" s="3"/>
      <c r="DS1521" s="3"/>
      <c r="DT1521" s="3"/>
      <c r="DU1521" s="3"/>
      <c r="DV1521" s="3"/>
      <c r="DW1521" s="3"/>
      <c r="DX1521" s="3"/>
      <c r="DY1521" s="3"/>
      <c r="DZ1521" s="3"/>
      <c r="EA1521" s="3"/>
      <c r="EB1521" s="3"/>
      <c r="EC1521" s="3"/>
      <c r="ED1521" s="3"/>
      <c r="EE1521" s="3"/>
      <c r="EF1521" s="3"/>
      <c r="EG1521" s="3"/>
      <c r="EH1521" s="3"/>
      <c r="EI1521" s="3"/>
      <c r="EJ1521" s="3"/>
      <c r="EK1521" s="3"/>
      <c r="EL1521" s="3"/>
      <c r="EM1521" s="3"/>
      <c r="EN1521" s="3"/>
      <c r="EO1521" s="3"/>
      <c r="EP1521" s="3"/>
      <c r="EQ1521" s="3"/>
      <c r="ER1521" s="3"/>
      <c r="ES1521" s="3"/>
      <c r="ET1521" s="3"/>
      <c r="EU1521" s="3"/>
      <c r="EV1521" s="3"/>
      <c r="EW1521" s="3"/>
      <c r="EX1521" s="3"/>
      <c r="EY1521" s="3"/>
      <c r="EZ1521" s="3"/>
      <c r="FA1521" s="3"/>
      <c r="FB1521" s="3"/>
      <c r="FC1521" s="3"/>
      <c r="FD1521" s="3"/>
      <c r="FE1521" s="3"/>
      <c r="FF1521" s="3"/>
      <c r="FG1521" s="3"/>
      <c r="FH1521" s="3"/>
      <c r="FI1521" s="3"/>
      <c r="FJ1521" s="3"/>
      <c r="FK1521" s="3"/>
      <c r="FL1521" s="3"/>
      <c r="FM1521" s="3"/>
      <c r="FN1521" s="3"/>
      <c r="FO1521" s="3"/>
      <c r="FP1521" s="3"/>
      <c r="FQ1521" s="3"/>
      <c r="FR1521" s="3"/>
      <c r="FS1521" s="3"/>
      <c r="FT1521" s="3"/>
      <c r="FU1521" s="3"/>
      <c r="FV1521" s="3"/>
      <c r="FW1521" s="3"/>
      <c r="FX1521" s="3"/>
      <c r="FY1521" s="3"/>
      <c r="FZ1521" s="3"/>
      <c r="GA1521" s="3"/>
      <c r="GB1521" s="3"/>
      <c r="GC1521" s="3"/>
      <c r="GD1521" s="3"/>
      <c r="GE1521" s="3"/>
      <c r="GF1521" s="3"/>
      <c r="GG1521" s="3"/>
      <c r="GH1521" s="3"/>
      <c r="GI1521" s="3"/>
      <c r="GJ1521" s="3"/>
      <c r="GK1521" s="3"/>
      <c r="GL1521" s="3"/>
      <c r="GM1521" s="3"/>
      <c r="GN1521" s="3"/>
      <c r="GO1521" s="3"/>
      <c r="GP1521" s="3"/>
      <c r="GQ1521" s="3"/>
      <c r="GR1521" s="3"/>
      <c r="GS1521" s="3"/>
      <c r="GT1521" s="3"/>
      <c r="GU1521" s="3"/>
      <c r="GV1521" s="3"/>
      <c r="GW1521" s="3"/>
      <c r="GX1521" s="3"/>
      <c r="GY1521" s="3"/>
      <c r="GZ1521" s="3"/>
      <c r="HA1521" s="3"/>
      <c r="HB1521" s="3"/>
      <c r="HC1521" s="3"/>
      <c r="HD1521" s="3"/>
      <c r="HE1521" s="3"/>
      <c r="HF1521" s="3"/>
      <c r="HG1521" s="3"/>
      <c r="HH1521" s="3"/>
      <c r="HI1521" s="3"/>
      <c r="HJ1521" s="3"/>
      <c r="HK1521" s="3"/>
      <c r="HL1521" s="3"/>
      <c r="HM1521" s="3"/>
      <c r="HN1521" s="3"/>
      <c r="HO1521" s="3"/>
      <c r="HP1521" s="3"/>
      <c r="HQ1521" s="3"/>
      <c r="HR1521" s="3"/>
      <c r="HS1521" s="3"/>
      <c r="HT1521" s="3"/>
      <c r="HU1521" s="3"/>
      <c r="HV1521" s="3"/>
      <c r="HW1521" s="3"/>
      <c r="HX1521" s="3"/>
      <c r="HY1521" s="3"/>
      <c r="HZ1521" s="3"/>
      <c r="IA1521" s="3"/>
      <c r="IB1521" s="3"/>
      <c r="IC1521" s="3"/>
      <c r="ID1521" s="3"/>
    </row>
    <row r="1522" spans="1:238" x14ac:dyDescent="0.2">
      <c r="A1522" s="94">
        <f t="shared" si="32"/>
        <v>1508</v>
      </c>
      <c r="B1522" s="15" t="s">
        <v>1843</v>
      </c>
      <c r="C1522" s="19" t="s">
        <v>2109</v>
      </c>
      <c r="D1522" s="19" t="s">
        <v>719</v>
      </c>
      <c r="E1522" s="56" t="s">
        <v>555</v>
      </c>
      <c r="F1522" s="16" t="s">
        <v>2566</v>
      </c>
      <c r="G1522" s="33">
        <v>903</v>
      </c>
      <c r="H1522" s="33">
        <v>1907</v>
      </c>
      <c r="I1522" s="37" t="s">
        <v>41</v>
      </c>
      <c r="J1522" s="37" t="s">
        <v>2268</v>
      </c>
      <c r="K1522" s="10"/>
    </row>
    <row r="1523" spans="1:238" x14ac:dyDescent="0.2">
      <c r="A1523" s="94">
        <f t="shared" si="31"/>
        <v>1509</v>
      </c>
      <c r="B1523" s="11" t="s">
        <v>1676</v>
      </c>
      <c r="C1523" s="11" t="s">
        <v>2109</v>
      </c>
      <c r="D1523" s="15" t="s">
        <v>62</v>
      </c>
      <c r="E1523" s="56">
        <v>2010.12</v>
      </c>
      <c r="F1523" s="12" t="s">
        <v>437</v>
      </c>
      <c r="G1523" s="13">
        <v>2835</v>
      </c>
      <c r="H1523" s="13">
        <v>4512</v>
      </c>
      <c r="I1523" s="46" t="s">
        <v>4</v>
      </c>
      <c r="J1523" s="57" t="s">
        <v>50</v>
      </c>
      <c r="K1523" s="39"/>
    </row>
    <row r="1524" spans="1:238" x14ac:dyDescent="0.2">
      <c r="A1524" s="94">
        <f t="shared" si="31"/>
        <v>1510</v>
      </c>
      <c r="B1524" s="11" t="s">
        <v>1677</v>
      </c>
      <c r="C1524" s="11" t="s">
        <v>2109</v>
      </c>
      <c r="D1524" s="15" t="s">
        <v>62</v>
      </c>
      <c r="E1524" s="56">
        <v>2011.11</v>
      </c>
      <c r="F1524" s="12" t="s">
        <v>390</v>
      </c>
      <c r="G1524" s="13">
        <v>3981</v>
      </c>
      <c r="H1524" s="13">
        <v>6960</v>
      </c>
      <c r="I1524" s="46" t="s">
        <v>4</v>
      </c>
      <c r="J1524" s="46" t="s">
        <v>50</v>
      </c>
    </row>
    <row r="1525" spans="1:238" x14ac:dyDescent="0.2">
      <c r="A1525" s="94">
        <f t="shared" si="31"/>
        <v>1511</v>
      </c>
      <c r="B1525" s="11" t="s">
        <v>1678</v>
      </c>
      <c r="C1525" s="11" t="s">
        <v>2109</v>
      </c>
      <c r="D1525" s="15" t="s">
        <v>62</v>
      </c>
      <c r="E1525" s="55">
        <v>2012.06</v>
      </c>
      <c r="F1525" s="12" t="s">
        <v>296</v>
      </c>
      <c r="G1525" s="13">
        <v>2346</v>
      </c>
      <c r="H1525" s="13">
        <v>3337</v>
      </c>
      <c r="I1525" s="14" t="s">
        <v>2</v>
      </c>
      <c r="J1525" s="46" t="s">
        <v>50</v>
      </c>
    </row>
    <row r="1526" spans="1:238" x14ac:dyDescent="0.2">
      <c r="A1526" s="94">
        <f t="shared" si="31"/>
        <v>1512</v>
      </c>
      <c r="B1526" s="11" t="s">
        <v>1679</v>
      </c>
      <c r="C1526" s="11" t="s">
        <v>2109</v>
      </c>
      <c r="D1526" s="15" t="s">
        <v>62</v>
      </c>
      <c r="E1526" s="55">
        <v>2012.06</v>
      </c>
      <c r="F1526" s="12" t="s">
        <v>296</v>
      </c>
      <c r="G1526" s="13">
        <v>1518</v>
      </c>
      <c r="H1526" s="13">
        <v>2234</v>
      </c>
      <c r="I1526" s="14" t="s">
        <v>2</v>
      </c>
      <c r="J1526" s="46" t="s">
        <v>50</v>
      </c>
    </row>
    <row r="1527" spans="1:238" x14ac:dyDescent="0.2">
      <c r="A1527" s="94">
        <f t="shared" si="31"/>
        <v>1513</v>
      </c>
      <c r="B1527" s="15" t="s">
        <v>1680</v>
      </c>
      <c r="C1527" s="11" t="s">
        <v>2109</v>
      </c>
      <c r="D1527" s="15" t="s">
        <v>62</v>
      </c>
      <c r="E1527" s="55">
        <v>2013.02</v>
      </c>
      <c r="F1527" s="12" t="s">
        <v>368</v>
      </c>
      <c r="G1527" s="13">
        <v>1561</v>
      </c>
      <c r="H1527" s="13">
        <v>5288</v>
      </c>
      <c r="I1527" s="14" t="s">
        <v>2190</v>
      </c>
      <c r="J1527" s="46" t="s">
        <v>50</v>
      </c>
    </row>
    <row r="1528" spans="1:238" x14ac:dyDescent="0.2">
      <c r="A1528" s="94">
        <f t="shared" si="31"/>
        <v>1514</v>
      </c>
      <c r="B1528" s="15" t="s">
        <v>1681</v>
      </c>
      <c r="C1528" s="11" t="s">
        <v>2109</v>
      </c>
      <c r="D1528" s="15" t="s">
        <v>62</v>
      </c>
      <c r="E1528" s="55">
        <v>2013.03</v>
      </c>
      <c r="F1528" s="12" t="s">
        <v>372</v>
      </c>
      <c r="G1528" s="13">
        <v>2433</v>
      </c>
      <c r="H1528" s="13">
        <v>5947</v>
      </c>
      <c r="I1528" s="14" t="s">
        <v>2190</v>
      </c>
      <c r="J1528" s="46" t="s">
        <v>50</v>
      </c>
    </row>
    <row r="1529" spans="1:238" x14ac:dyDescent="0.2">
      <c r="A1529" s="94">
        <f t="shared" si="31"/>
        <v>1515</v>
      </c>
      <c r="B1529" s="15" t="s">
        <v>1682</v>
      </c>
      <c r="C1529" s="11" t="s">
        <v>2109</v>
      </c>
      <c r="D1529" s="15" t="s">
        <v>62</v>
      </c>
      <c r="E1529" s="55">
        <v>2013.04</v>
      </c>
      <c r="F1529" s="12" t="s">
        <v>373</v>
      </c>
      <c r="G1529" s="13">
        <v>2632</v>
      </c>
      <c r="H1529" s="13">
        <v>4792</v>
      </c>
      <c r="I1529" s="14" t="s">
        <v>2189</v>
      </c>
      <c r="J1529" s="46" t="s">
        <v>50</v>
      </c>
    </row>
    <row r="1530" spans="1:238" x14ac:dyDescent="0.2">
      <c r="A1530" s="94">
        <f t="shared" si="31"/>
        <v>1516</v>
      </c>
      <c r="B1530" s="15" t="s">
        <v>1683</v>
      </c>
      <c r="C1530" s="11" t="s">
        <v>2109</v>
      </c>
      <c r="D1530" s="15" t="s">
        <v>62</v>
      </c>
      <c r="E1530" s="55">
        <v>2013.04</v>
      </c>
      <c r="F1530" s="12" t="s">
        <v>373</v>
      </c>
      <c r="G1530" s="13">
        <v>2499</v>
      </c>
      <c r="H1530" s="13">
        <v>4958</v>
      </c>
      <c r="I1530" s="14" t="s">
        <v>2154</v>
      </c>
      <c r="J1530" s="46" t="s">
        <v>50</v>
      </c>
    </row>
    <row r="1531" spans="1:238" x14ac:dyDescent="0.2">
      <c r="A1531" s="94">
        <f t="shared" si="31"/>
        <v>1517</v>
      </c>
      <c r="B1531" s="15" t="s">
        <v>1684</v>
      </c>
      <c r="C1531" s="11" t="s">
        <v>2109</v>
      </c>
      <c r="D1531" s="15" t="s">
        <v>62</v>
      </c>
      <c r="E1531" s="55">
        <v>2013.04</v>
      </c>
      <c r="F1531" s="12" t="s">
        <v>373</v>
      </c>
      <c r="G1531" s="13">
        <v>2057</v>
      </c>
      <c r="H1531" s="13">
        <v>4949</v>
      </c>
      <c r="I1531" s="14" t="s">
        <v>2196</v>
      </c>
      <c r="J1531" s="46" t="s">
        <v>50</v>
      </c>
    </row>
    <row r="1532" spans="1:238" x14ac:dyDescent="0.2">
      <c r="A1532" s="94">
        <f t="shared" si="31"/>
        <v>1518</v>
      </c>
      <c r="B1532" s="15" t="s">
        <v>1685</v>
      </c>
      <c r="C1532" s="11" t="s">
        <v>2109</v>
      </c>
      <c r="D1532" s="15" t="s">
        <v>62</v>
      </c>
      <c r="E1532" s="55">
        <v>2013.04</v>
      </c>
      <c r="F1532" s="12" t="s">
        <v>190</v>
      </c>
      <c r="G1532" s="13">
        <v>1285</v>
      </c>
      <c r="H1532" s="13">
        <v>2699</v>
      </c>
      <c r="I1532" s="14" t="s">
        <v>2154</v>
      </c>
      <c r="J1532" s="46" t="s">
        <v>50</v>
      </c>
    </row>
    <row r="1533" spans="1:238" x14ac:dyDescent="0.2">
      <c r="A1533" s="94">
        <f t="shared" si="31"/>
        <v>1519</v>
      </c>
      <c r="B1533" s="15" t="s">
        <v>1686</v>
      </c>
      <c r="C1533" s="15" t="s">
        <v>2109</v>
      </c>
      <c r="D1533" s="15" t="s">
        <v>2695</v>
      </c>
      <c r="E1533" s="55">
        <v>2013.09</v>
      </c>
      <c r="F1533" s="12" t="s">
        <v>269</v>
      </c>
      <c r="G1533" s="13">
        <v>1389</v>
      </c>
      <c r="H1533" s="13">
        <v>2725</v>
      </c>
      <c r="I1533" s="14" t="s">
        <v>2213</v>
      </c>
      <c r="J1533" s="46" t="s">
        <v>50</v>
      </c>
    </row>
    <row r="1534" spans="1:238" x14ac:dyDescent="0.2">
      <c r="A1534" s="94">
        <f t="shared" si="31"/>
        <v>1520</v>
      </c>
      <c r="B1534" s="15" t="s">
        <v>1687</v>
      </c>
      <c r="C1534" s="15" t="s">
        <v>2109</v>
      </c>
      <c r="D1534" s="15" t="s">
        <v>2358</v>
      </c>
      <c r="E1534" s="56">
        <v>2016.09</v>
      </c>
      <c r="F1534" s="16" t="s">
        <v>177</v>
      </c>
      <c r="G1534" s="17">
        <v>2057</v>
      </c>
      <c r="H1534" s="17">
        <v>3604</v>
      </c>
      <c r="I1534" s="18" t="s">
        <v>40</v>
      </c>
      <c r="J1534" s="52" t="s">
        <v>50</v>
      </c>
      <c r="K1534" s="10"/>
    </row>
    <row r="1535" spans="1:238" x14ac:dyDescent="0.2">
      <c r="A1535" s="94">
        <f t="shared" si="31"/>
        <v>1521</v>
      </c>
      <c r="B1535" s="15" t="s">
        <v>1688</v>
      </c>
      <c r="C1535" s="15" t="s">
        <v>2109</v>
      </c>
      <c r="D1535" s="19" t="s">
        <v>2358</v>
      </c>
      <c r="E1535" s="56">
        <v>2016.11</v>
      </c>
      <c r="F1535" s="16" t="s">
        <v>191</v>
      </c>
      <c r="G1535" s="20">
        <v>3592</v>
      </c>
      <c r="H1535" s="21">
        <v>7123</v>
      </c>
      <c r="I1535" s="18" t="s">
        <v>4</v>
      </c>
      <c r="J1535" s="22" t="s">
        <v>50</v>
      </c>
      <c r="K1535" s="10"/>
    </row>
    <row r="1536" spans="1:238" x14ac:dyDescent="0.2">
      <c r="A1536" s="94">
        <f t="shared" si="31"/>
        <v>1522</v>
      </c>
      <c r="B1536" s="25" t="s">
        <v>1689</v>
      </c>
      <c r="C1536" s="25" t="s">
        <v>2109</v>
      </c>
      <c r="D1536" s="15" t="s">
        <v>519</v>
      </c>
      <c r="E1536" s="56">
        <v>2018.01</v>
      </c>
      <c r="F1536" s="16" t="s">
        <v>2475</v>
      </c>
      <c r="G1536" s="17">
        <v>1098</v>
      </c>
      <c r="H1536" s="17">
        <v>2234</v>
      </c>
      <c r="I1536" s="18" t="s">
        <v>4</v>
      </c>
      <c r="J1536" s="52" t="s">
        <v>50</v>
      </c>
      <c r="K1536" s="10"/>
    </row>
    <row r="1537" spans="1:11" x14ac:dyDescent="0.2">
      <c r="A1537" s="94">
        <f t="shared" si="31"/>
        <v>1523</v>
      </c>
      <c r="B1537" s="25" t="s">
        <v>1116</v>
      </c>
      <c r="C1537" s="15" t="s">
        <v>2109</v>
      </c>
      <c r="D1537" s="15" t="s">
        <v>62</v>
      </c>
      <c r="E1537" s="56">
        <v>2018.03</v>
      </c>
      <c r="F1537" s="16" t="s">
        <v>524</v>
      </c>
      <c r="G1537" s="17">
        <v>6661</v>
      </c>
      <c r="H1537" s="17">
        <v>10519</v>
      </c>
      <c r="I1537" s="18" t="s">
        <v>2</v>
      </c>
      <c r="J1537" s="52" t="s">
        <v>2092</v>
      </c>
      <c r="K1537" s="10"/>
    </row>
    <row r="1538" spans="1:11" x14ac:dyDescent="0.2">
      <c r="A1538" s="94">
        <f t="shared" si="31"/>
        <v>1524</v>
      </c>
      <c r="B1538" s="11" t="s">
        <v>2599</v>
      </c>
      <c r="C1538" s="15" t="s">
        <v>2109</v>
      </c>
      <c r="D1538" s="12" t="s">
        <v>519</v>
      </c>
      <c r="E1538" s="69" t="s">
        <v>2596</v>
      </c>
      <c r="F1538" s="12" t="s">
        <v>195</v>
      </c>
      <c r="G1538" s="47">
        <v>2467</v>
      </c>
      <c r="H1538" s="47">
        <v>5511</v>
      </c>
      <c r="I1538" s="48" t="s">
        <v>1690</v>
      </c>
      <c r="J1538" s="50" t="s">
        <v>33</v>
      </c>
      <c r="K1538" s="10"/>
    </row>
    <row r="1539" spans="1:11" x14ac:dyDescent="0.2">
      <c r="A1539" s="94">
        <f t="shared" si="31"/>
        <v>1525</v>
      </c>
      <c r="B1539" s="11" t="s">
        <v>582</v>
      </c>
      <c r="C1539" s="15" t="s">
        <v>2109</v>
      </c>
      <c r="D1539" s="12" t="s">
        <v>519</v>
      </c>
      <c r="E1539" s="69" t="s">
        <v>2600</v>
      </c>
      <c r="F1539" s="11" t="s">
        <v>583</v>
      </c>
      <c r="G1539" s="47">
        <v>2357</v>
      </c>
      <c r="H1539" s="47">
        <v>5269</v>
      </c>
      <c r="I1539" s="48" t="s">
        <v>41</v>
      </c>
      <c r="J1539" s="50" t="s">
        <v>33</v>
      </c>
    </row>
    <row r="1540" spans="1:11" x14ac:dyDescent="0.2">
      <c r="A1540" s="94">
        <f t="shared" si="31"/>
        <v>1526</v>
      </c>
      <c r="B1540" s="11" t="s">
        <v>1691</v>
      </c>
      <c r="C1540" s="12" t="s">
        <v>2109</v>
      </c>
      <c r="D1540" s="12" t="s">
        <v>2358</v>
      </c>
      <c r="E1540" s="69" t="s">
        <v>2609</v>
      </c>
      <c r="F1540" s="11" t="s">
        <v>593</v>
      </c>
      <c r="G1540" s="49">
        <v>1839</v>
      </c>
      <c r="H1540" s="49">
        <v>4701</v>
      </c>
      <c r="I1540" s="50" t="s">
        <v>1692</v>
      </c>
      <c r="J1540" s="92" t="s">
        <v>33</v>
      </c>
    </row>
    <row r="1541" spans="1:11" x14ac:dyDescent="0.2">
      <c r="A1541" s="94">
        <f t="shared" si="31"/>
        <v>1527</v>
      </c>
      <c r="B1541" s="15" t="s">
        <v>1693</v>
      </c>
      <c r="C1541" s="15" t="s">
        <v>2109</v>
      </c>
      <c r="D1541" s="34" t="s">
        <v>519</v>
      </c>
      <c r="E1541" s="56">
        <v>2019.03</v>
      </c>
      <c r="F1541" s="35" t="s">
        <v>609</v>
      </c>
      <c r="G1541" s="17">
        <v>2956</v>
      </c>
      <c r="H1541" s="17">
        <v>6392</v>
      </c>
      <c r="I1541" s="37" t="s">
        <v>1694</v>
      </c>
      <c r="J1541" s="37" t="s">
        <v>33</v>
      </c>
      <c r="K1541" s="8" t="s">
        <v>2610</v>
      </c>
    </row>
    <row r="1542" spans="1:11" x14ac:dyDescent="0.2">
      <c r="A1542" s="94">
        <f t="shared" si="31"/>
        <v>1528</v>
      </c>
      <c r="B1542" s="15" t="s">
        <v>1305</v>
      </c>
      <c r="C1542" s="15" t="s">
        <v>2109</v>
      </c>
      <c r="D1542" s="34" t="s">
        <v>62</v>
      </c>
      <c r="E1542" s="56">
        <v>2019.07</v>
      </c>
      <c r="F1542" s="35" t="s">
        <v>647</v>
      </c>
      <c r="G1542" s="17">
        <v>299</v>
      </c>
      <c r="H1542" s="17">
        <v>624</v>
      </c>
      <c r="I1542" s="37" t="s">
        <v>612</v>
      </c>
      <c r="J1542" s="37" t="s">
        <v>33</v>
      </c>
    </row>
    <row r="1543" spans="1:11" x14ac:dyDescent="0.2">
      <c r="A1543" s="94">
        <f t="shared" si="31"/>
        <v>1529</v>
      </c>
      <c r="B1543" s="15" t="s">
        <v>2636</v>
      </c>
      <c r="C1543" s="15" t="s">
        <v>2109</v>
      </c>
      <c r="D1543" s="34" t="s">
        <v>519</v>
      </c>
      <c r="E1543" s="56">
        <v>2019.11</v>
      </c>
      <c r="F1543" s="35" t="s">
        <v>697</v>
      </c>
      <c r="G1543" s="17">
        <v>2656</v>
      </c>
      <c r="H1543" s="17">
        <v>5630</v>
      </c>
      <c r="I1543" s="37" t="s">
        <v>2637</v>
      </c>
      <c r="J1543" s="37" t="s">
        <v>50</v>
      </c>
      <c r="K1543" s="8" t="s">
        <v>2460</v>
      </c>
    </row>
    <row r="1544" spans="1:11" x14ac:dyDescent="0.2">
      <c r="A1544" s="94">
        <f t="shared" si="31"/>
        <v>1530</v>
      </c>
      <c r="B1544" s="11" t="s">
        <v>1695</v>
      </c>
      <c r="C1544" s="11" t="s">
        <v>2109</v>
      </c>
      <c r="D1544" s="11" t="s">
        <v>519</v>
      </c>
      <c r="E1544" s="55">
        <v>2020.09</v>
      </c>
      <c r="F1544" s="12" t="s">
        <v>787</v>
      </c>
      <c r="G1544" s="13">
        <v>901</v>
      </c>
      <c r="H1544" s="13">
        <v>2101</v>
      </c>
      <c r="I1544" s="14" t="s">
        <v>603</v>
      </c>
      <c r="J1544" s="46" t="s">
        <v>50</v>
      </c>
      <c r="K1544" s="8" t="s">
        <v>783</v>
      </c>
    </row>
    <row r="1545" spans="1:11" x14ac:dyDescent="0.2">
      <c r="A1545" s="94">
        <f t="shared" si="31"/>
        <v>1531</v>
      </c>
      <c r="B1545" s="11" t="s">
        <v>2716</v>
      </c>
      <c r="C1545" s="11" t="s">
        <v>2109</v>
      </c>
      <c r="D1545" s="11" t="s">
        <v>519</v>
      </c>
      <c r="E1545" s="11" t="s">
        <v>2705</v>
      </c>
      <c r="F1545" s="12" t="s">
        <v>119</v>
      </c>
      <c r="G1545" s="13">
        <v>1480</v>
      </c>
      <c r="H1545" s="13">
        <v>3019</v>
      </c>
      <c r="I1545" s="14" t="s">
        <v>41</v>
      </c>
      <c r="J1545" s="46" t="s">
        <v>50</v>
      </c>
    </row>
    <row r="1546" spans="1:11" x14ac:dyDescent="0.2">
      <c r="A1546" s="94">
        <f t="shared" si="31"/>
        <v>1532</v>
      </c>
      <c r="B1546" s="11" t="s">
        <v>2749</v>
      </c>
      <c r="C1546" s="11" t="s">
        <v>2109</v>
      </c>
      <c r="D1546" s="11" t="s">
        <v>519</v>
      </c>
      <c r="E1546" s="11" t="s">
        <v>2747</v>
      </c>
      <c r="F1546" s="12" t="s">
        <v>2750</v>
      </c>
      <c r="G1546" s="13">
        <v>1094</v>
      </c>
      <c r="H1546" s="13">
        <v>2622</v>
      </c>
      <c r="I1546" s="14" t="s">
        <v>2751</v>
      </c>
      <c r="J1546" s="46" t="s">
        <v>50</v>
      </c>
      <c r="K1546" s="8" t="s">
        <v>783</v>
      </c>
    </row>
    <row r="1547" spans="1:11" x14ac:dyDescent="0.2">
      <c r="A1547" s="94">
        <f>ROW()-14</f>
        <v>1533</v>
      </c>
      <c r="B1547" s="15" t="s">
        <v>10</v>
      </c>
      <c r="C1547" s="11" t="s">
        <v>2109</v>
      </c>
      <c r="D1547" s="15" t="s">
        <v>2238</v>
      </c>
      <c r="E1547" s="56">
        <v>2007.06</v>
      </c>
      <c r="F1547" s="16" t="s">
        <v>487</v>
      </c>
      <c r="G1547" s="17">
        <v>186</v>
      </c>
      <c r="H1547" s="17">
        <v>145</v>
      </c>
      <c r="I1547" s="52" t="s">
        <v>2</v>
      </c>
      <c r="J1547" s="52" t="s">
        <v>30</v>
      </c>
      <c r="K1547" s="10"/>
    </row>
    <row r="1548" spans="1:11" x14ac:dyDescent="0.2">
      <c r="A1548" s="94">
        <f>ROW()-14</f>
        <v>1534</v>
      </c>
      <c r="B1548" s="11" t="s">
        <v>1187</v>
      </c>
      <c r="C1548" s="11" t="s">
        <v>2109</v>
      </c>
      <c r="D1548" s="15" t="s">
        <v>2238</v>
      </c>
      <c r="E1548" s="56">
        <v>2011.09</v>
      </c>
      <c r="F1548" s="12" t="s">
        <v>384</v>
      </c>
      <c r="G1548" s="13">
        <v>1063</v>
      </c>
      <c r="H1548" s="13">
        <v>1779</v>
      </c>
      <c r="I1548" s="46" t="s">
        <v>4</v>
      </c>
      <c r="J1548" s="46" t="s">
        <v>50</v>
      </c>
    </row>
    <row r="1549" spans="1:11" x14ac:dyDescent="0.2">
      <c r="A1549" s="94">
        <f>ROW()-14</f>
        <v>1535</v>
      </c>
      <c r="B1549" s="15" t="s">
        <v>1010</v>
      </c>
      <c r="C1549" s="11" t="s">
        <v>2109</v>
      </c>
      <c r="D1549" s="15" t="s">
        <v>2238</v>
      </c>
      <c r="E1549" s="56">
        <v>2014.01</v>
      </c>
      <c r="F1549" s="42" t="s">
        <v>310</v>
      </c>
      <c r="G1549" s="43">
        <v>1709</v>
      </c>
      <c r="H1549" s="13">
        <v>3039</v>
      </c>
      <c r="I1549" s="14" t="s">
        <v>2154</v>
      </c>
      <c r="J1549" s="46" t="s">
        <v>50</v>
      </c>
      <c r="K1549" s="9"/>
    </row>
    <row r="1550" spans="1:11" x14ac:dyDescent="0.2">
      <c r="A1550" s="94">
        <f>ROW()-14</f>
        <v>1536</v>
      </c>
      <c r="B1550" s="15" t="s">
        <v>656</v>
      </c>
      <c r="C1550" s="15" t="s">
        <v>2109</v>
      </c>
      <c r="D1550" s="15" t="s">
        <v>2238</v>
      </c>
      <c r="E1550" s="56">
        <v>2019.07</v>
      </c>
      <c r="F1550" s="35" t="s">
        <v>646</v>
      </c>
      <c r="G1550" s="17">
        <v>2070</v>
      </c>
      <c r="H1550" s="17">
        <v>4762</v>
      </c>
      <c r="I1550" s="50" t="s">
        <v>2196</v>
      </c>
      <c r="J1550" s="37" t="s">
        <v>33</v>
      </c>
    </row>
    <row r="1551" spans="1:11" x14ac:dyDescent="0.2">
      <c r="A1551" s="94">
        <f t="shared" ref="A1551:A1578" si="33">ROW()-14</f>
        <v>1537</v>
      </c>
      <c r="B1551" s="11" t="s">
        <v>982</v>
      </c>
      <c r="C1551" s="11" t="s">
        <v>2109</v>
      </c>
      <c r="D1551" s="15" t="s">
        <v>718</v>
      </c>
      <c r="E1551" s="56">
        <v>2011.11</v>
      </c>
      <c r="F1551" s="12" t="s">
        <v>391</v>
      </c>
      <c r="G1551" s="13">
        <v>124</v>
      </c>
      <c r="H1551" s="13">
        <v>222</v>
      </c>
      <c r="I1551" s="14" t="s">
        <v>2154</v>
      </c>
      <c r="J1551" s="46" t="s">
        <v>50</v>
      </c>
    </row>
    <row r="1552" spans="1:11" x14ac:dyDescent="0.2">
      <c r="A1552" s="94">
        <f t="shared" si="33"/>
        <v>1538</v>
      </c>
      <c r="B1552" s="11" t="s">
        <v>2157</v>
      </c>
      <c r="C1552" s="11" t="s">
        <v>2109</v>
      </c>
      <c r="D1552" s="15" t="s">
        <v>718</v>
      </c>
      <c r="E1552" s="56">
        <v>2011.12</v>
      </c>
      <c r="F1552" s="12" t="s">
        <v>392</v>
      </c>
      <c r="G1552" s="13">
        <v>120</v>
      </c>
      <c r="H1552" s="13">
        <v>210</v>
      </c>
      <c r="I1552" s="14" t="s">
        <v>2154</v>
      </c>
      <c r="J1552" s="46" t="s">
        <v>50</v>
      </c>
    </row>
    <row r="1553" spans="1:11" x14ac:dyDescent="0.2">
      <c r="A1553" s="94">
        <f t="shared" si="33"/>
        <v>1539</v>
      </c>
      <c r="B1553" s="11" t="s">
        <v>43</v>
      </c>
      <c r="C1553" s="11" t="s">
        <v>2109</v>
      </c>
      <c r="D1553" s="15" t="s">
        <v>718</v>
      </c>
      <c r="E1553" s="56">
        <v>2011.12</v>
      </c>
      <c r="F1553" s="12" t="s">
        <v>393</v>
      </c>
      <c r="G1553" s="13">
        <v>119</v>
      </c>
      <c r="H1553" s="13">
        <v>218</v>
      </c>
      <c r="I1553" s="14" t="s">
        <v>2158</v>
      </c>
      <c r="J1553" s="46" t="s">
        <v>50</v>
      </c>
    </row>
    <row r="1554" spans="1:11" x14ac:dyDescent="0.2">
      <c r="A1554" s="94">
        <f t="shared" si="33"/>
        <v>1540</v>
      </c>
      <c r="B1554" s="11" t="s">
        <v>2159</v>
      </c>
      <c r="C1554" s="11" t="s">
        <v>2109</v>
      </c>
      <c r="D1554" s="15" t="s">
        <v>718</v>
      </c>
      <c r="E1554" s="56">
        <v>2011.12</v>
      </c>
      <c r="F1554" s="12" t="s">
        <v>394</v>
      </c>
      <c r="G1554" s="13">
        <v>227</v>
      </c>
      <c r="H1554" s="13">
        <v>212</v>
      </c>
      <c r="I1554" s="14" t="s">
        <v>2154</v>
      </c>
      <c r="J1554" s="46" t="s">
        <v>50</v>
      </c>
    </row>
    <row r="1555" spans="1:11" x14ac:dyDescent="0.2">
      <c r="A1555" s="94">
        <f t="shared" si="33"/>
        <v>1541</v>
      </c>
      <c r="B1555" s="11" t="s">
        <v>2160</v>
      </c>
      <c r="C1555" s="11" t="s">
        <v>2109</v>
      </c>
      <c r="D1555" s="15" t="s">
        <v>718</v>
      </c>
      <c r="E1555" s="56">
        <v>2011.12</v>
      </c>
      <c r="F1555" s="12" t="s">
        <v>395</v>
      </c>
      <c r="G1555" s="13">
        <v>159</v>
      </c>
      <c r="H1555" s="13">
        <v>235</v>
      </c>
      <c r="I1555" s="14" t="s">
        <v>2154</v>
      </c>
      <c r="J1555" s="46" t="s">
        <v>50</v>
      </c>
    </row>
    <row r="1556" spans="1:11" x14ac:dyDescent="0.2">
      <c r="A1556" s="94">
        <f t="shared" si="33"/>
        <v>1542</v>
      </c>
      <c r="B1556" s="11" t="s">
        <v>983</v>
      </c>
      <c r="C1556" s="11" t="s">
        <v>2109</v>
      </c>
      <c r="D1556" s="15" t="s">
        <v>718</v>
      </c>
      <c r="E1556" s="56">
        <v>2012.04</v>
      </c>
      <c r="F1556" s="12" t="s">
        <v>406</v>
      </c>
      <c r="G1556" s="13">
        <v>272</v>
      </c>
      <c r="H1556" s="13">
        <v>207</v>
      </c>
      <c r="I1556" s="14" t="s">
        <v>2119</v>
      </c>
      <c r="J1556" s="46" t="s">
        <v>50</v>
      </c>
    </row>
    <row r="1557" spans="1:11" x14ac:dyDescent="0.2">
      <c r="A1557" s="94">
        <f t="shared" si="33"/>
        <v>1543</v>
      </c>
      <c r="B1557" s="15" t="s">
        <v>984</v>
      </c>
      <c r="C1557" s="11" t="s">
        <v>2109</v>
      </c>
      <c r="D1557" s="15" t="s">
        <v>718</v>
      </c>
      <c r="E1557" s="55">
        <v>2013.01</v>
      </c>
      <c r="F1557" s="12" t="s">
        <v>491</v>
      </c>
      <c r="G1557" s="13">
        <v>186</v>
      </c>
      <c r="H1557" s="13">
        <v>215</v>
      </c>
      <c r="I1557" s="14" t="s">
        <v>2154</v>
      </c>
      <c r="J1557" s="46" t="s">
        <v>50</v>
      </c>
    </row>
    <row r="1558" spans="1:11" x14ac:dyDescent="0.2">
      <c r="A1558" s="94">
        <f t="shared" si="33"/>
        <v>1544</v>
      </c>
      <c r="B1558" s="15" t="s">
        <v>66</v>
      </c>
      <c r="C1558" s="11" t="s">
        <v>2109</v>
      </c>
      <c r="D1558" s="15" t="s">
        <v>718</v>
      </c>
      <c r="E1558" s="56">
        <v>2014.04</v>
      </c>
      <c r="F1558" s="42" t="s">
        <v>322</v>
      </c>
      <c r="G1558" s="17">
        <v>44</v>
      </c>
      <c r="H1558" s="17">
        <v>56</v>
      </c>
      <c r="I1558" s="18" t="s">
        <v>40</v>
      </c>
      <c r="J1558" s="52" t="s">
        <v>50</v>
      </c>
      <c r="K1558" s="9"/>
    </row>
    <row r="1559" spans="1:11" x14ac:dyDescent="0.2">
      <c r="A1559" s="94">
        <f t="shared" si="33"/>
        <v>1545</v>
      </c>
      <c r="B1559" s="11" t="s">
        <v>1181</v>
      </c>
      <c r="C1559" s="11" t="s">
        <v>2109</v>
      </c>
      <c r="D1559" s="15" t="s">
        <v>39</v>
      </c>
      <c r="E1559" s="56">
        <v>2011.04</v>
      </c>
      <c r="F1559" s="12" t="s">
        <v>155</v>
      </c>
      <c r="G1559" s="13">
        <v>635</v>
      </c>
      <c r="H1559" s="13">
        <v>1357</v>
      </c>
      <c r="I1559" s="46" t="s">
        <v>4</v>
      </c>
      <c r="J1559" s="46" t="s">
        <v>50</v>
      </c>
    </row>
    <row r="1560" spans="1:11" x14ac:dyDescent="0.2">
      <c r="A1560" s="94">
        <f t="shared" si="33"/>
        <v>1546</v>
      </c>
      <c r="B1560" s="11" t="s">
        <v>1182</v>
      </c>
      <c r="C1560" s="15" t="s">
        <v>2109</v>
      </c>
      <c r="D1560" s="15" t="s">
        <v>39</v>
      </c>
      <c r="E1560" s="55">
        <v>2013.06</v>
      </c>
      <c r="F1560" s="12" t="s">
        <v>182</v>
      </c>
      <c r="G1560" s="13">
        <v>688</v>
      </c>
      <c r="H1560" s="13">
        <v>1511</v>
      </c>
      <c r="I1560" s="14" t="s">
        <v>2</v>
      </c>
      <c r="J1560" s="46" t="s">
        <v>50</v>
      </c>
    </row>
    <row r="1561" spans="1:11" x14ac:dyDescent="0.2">
      <c r="A1561" s="94">
        <f t="shared" si="33"/>
        <v>1547</v>
      </c>
      <c r="B1561" s="15" t="s">
        <v>1183</v>
      </c>
      <c r="C1561" s="15" t="s">
        <v>2109</v>
      </c>
      <c r="D1561" s="15" t="s">
        <v>2251</v>
      </c>
      <c r="E1561" s="56">
        <v>2014.06</v>
      </c>
      <c r="F1561" s="42" t="s">
        <v>182</v>
      </c>
      <c r="G1561" s="43">
        <v>617</v>
      </c>
      <c r="H1561" s="13">
        <v>1454</v>
      </c>
      <c r="I1561" s="14" t="s">
        <v>2189</v>
      </c>
      <c r="J1561" s="46" t="s">
        <v>50</v>
      </c>
      <c r="K1561" s="9" t="s">
        <v>2252</v>
      </c>
    </row>
    <row r="1562" spans="1:11" x14ac:dyDescent="0.2">
      <c r="A1562" s="94">
        <f t="shared" si="33"/>
        <v>1548</v>
      </c>
      <c r="B1562" s="11" t="s">
        <v>1184</v>
      </c>
      <c r="C1562" s="11" t="s">
        <v>2109</v>
      </c>
      <c r="D1562" s="15" t="s">
        <v>2251</v>
      </c>
      <c r="E1562" s="56">
        <v>2014.07</v>
      </c>
      <c r="F1562" s="12" t="s">
        <v>231</v>
      </c>
      <c r="G1562" s="13">
        <v>810</v>
      </c>
      <c r="H1562" s="13">
        <v>1734</v>
      </c>
      <c r="I1562" s="14" t="s">
        <v>2119</v>
      </c>
      <c r="J1562" s="46" t="s">
        <v>50</v>
      </c>
    </row>
    <row r="1563" spans="1:11" x14ac:dyDescent="0.2">
      <c r="A1563" s="94">
        <f t="shared" si="33"/>
        <v>1549</v>
      </c>
      <c r="B1563" s="11" t="s">
        <v>1185</v>
      </c>
      <c r="C1563" s="11" t="s">
        <v>2109</v>
      </c>
      <c r="D1563" s="15" t="s">
        <v>2266</v>
      </c>
      <c r="E1563" s="56" t="s">
        <v>2265</v>
      </c>
      <c r="F1563" s="12" t="s">
        <v>297</v>
      </c>
      <c r="G1563" s="13">
        <v>963</v>
      </c>
      <c r="H1563" s="13">
        <v>2064</v>
      </c>
      <c r="I1563" s="14" t="s">
        <v>2154</v>
      </c>
      <c r="J1563" s="46" t="s">
        <v>50</v>
      </c>
    </row>
    <row r="1564" spans="1:11" x14ac:dyDescent="0.2">
      <c r="A1564" s="94">
        <f t="shared" si="33"/>
        <v>1550</v>
      </c>
      <c r="B1564" s="15" t="s">
        <v>1186</v>
      </c>
      <c r="C1564" s="15" t="s">
        <v>2109</v>
      </c>
      <c r="D1564" s="15" t="s">
        <v>2266</v>
      </c>
      <c r="E1564" s="56">
        <v>2015.06</v>
      </c>
      <c r="F1564" s="16" t="s">
        <v>268</v>
      </c>
      <c r="G1564" s="17">
        <v>2310</v>
      </c>
      <c r="H1564" s="17">
        <v>4745</v>
      </c>
      <c r="I1564" s="18" t="s">
        <v>2296</v>
      </c>
      <c r="J1564" s="52" t="s">
        <v>50</v>
      </c>
      <c r="K1564" s="10"/>
    </row>
    <row r="1565" spans="1:11" x14ac:dyDescent="0.2">
      <c r="A1565" s="94">
        <f t="shared" si="33"/>
        <v>1551</v>
      </c>
      <c r="B1565" s="15" t="s">
        <v>952</v>
      </c>
      <c r="C1565" s="15" t="s">
        <v>2109</v>
      </c>
      <c r="D1565" s="19" t="s">
        <v>2369</v>
      </c>
      <c r="E1565" s="56">
        <v>2016.11</v>
      </c>
      <c r="F1565" s="16" t="s">
        <v>127</v>
      </c>
      <c r="G1565" s="20">
        <v>349</v>
      </c>
      <c r="H1565" s="21">
        <v>344</v>
      </c>
      <c r="I1565" s="18" t="s">
        <v>40</v>
      </c>
      <c r="J1565" s="22" t="s">
        <v>50</v>
      </c>
      <c r="K1565" s="10"/>
    </row>
    <row r="1566" spans="1:11" x14ac:dyDescent="0.2">
      <c r="A1566" s="94">
        <f t="shared" si="33"/>
        <v>1552</v>
      </c>
      <c r="B1566" s="11" t="s">
        <v>1306</v>
      </c>
      <c r="C1566" s="11" t="s">
        <v>2109</v>
      </c>
      <c r="D1566" s="11" t="s">
        <v>721</v>
      </c>
      <c r="E1566" s="56">
        <v>2014.08</v>
      </c>
      <c r="F1566" s="12" t="s">
        <v>185</v>
      </c>
      <c r="G1566" s="13">
        <v>1695</v>
      </c>
      <c r="H1566" s="13">
        <v>2765</v>
      </c>
      <c r="I1566" s="14" t="s">
        <v>2196</v>
      </c>
      <c r="J1566" s="46" t="s">
        <v>2166</v>
      </c>
    </row>
    <row r="1567" spans="1:11" x14ac:dyDescent="0.2">
      <c r="A1567" s="94">
        <f t="shared" si="33"/>
        <v>1553</v>
      </c>
      <c r="B1567" s="15" t="s">
        <v>1307</v>
      </c>
      <c r="C1567" s="15" t="s">
        <v>2109</v>
      </c>
      <c r="D1567" s="15" t="s">
        <v>721</v>
      </c>
      <c r="E1567" s="56">
        <v>2015.09</v>
      </c>
      <c r="F1567" s="16" t="s">
        <v>127</v>
      </c>
      <c r="G1567" s="17">
        <v>499</v>
      </c>
      <c r="H1567" s="17">
        <v>956</v>
      </c>
      <c r="I1567" s="18" t="s">
        <v>2309</v>
      </c>
      <c r="J1567" s="52" t="s">
        <v>2235</v>
      </c>
      <c r="K1567" s="10" t="s">
        <v>2279</v>
      </c>
    </row>
    <row r="1568" spans="1:11" x14ac:dyDescent="0.2">
      <c r="A1568" s="94">
        <f t="shared" si="33"/>
        <v>1554</v>
      </c>
      <c r="B1568" s="41" t="s">
        <v>1308</v>
      </c>
      <c r="C1568" s="41" t="s">
        <v>2109</v>
      </c>
      <c r="D1568" s="41" t="s">
        <v>721</v>
      </c>
      <c r="E1568" s="66">
        <v>2015.09</v>
      </c>
      <c r="F1568" s="97" t="s">
        <v>493</v>
      </c>
      <c r="G1568" s="98">
        <v>836</v>
      </c>
      <c r="H1568" s="98">
        <v>1479</v>
      </c>
      <c r="I1568" s="99" t="s">
        <v>2154</v>
      </c>
      <c r="J1568" s="101" t="s">
        <v>50</v>
      </c>
      <c r="K1568" s="102"/>
    </row>
    <row r="1569" spans="1:11" x14ac:dyDescent="0.2">
      <c r="A1569" s="94">
        <f t="shared" si="33"/>
        <v>1555</v>
      </c>
      <c r="B1569" s="15" t="s">
        <v>1309</v>
      </c>
      <c r="C1569" s="15" t="s">
        <v>2109</v>
      </c>
      <c r="D1569" s="15" t="s">
        <v>721</v>
      </c>
      <c r="E1569" s="56" t="s">
        <v>2561</v>
      </c>
      <c r="F1569" s="32" t="s">
        <v>2562</v>
      </c>
      <c r="G1569" s="17">
        <v>194</v>
      </c>
      <c r="H1569" s="17">
        <v>368</v>
      </c>
      <c r="I1569" s="18" t="s">
        <v>2276</v>
      </c>
      <c r="J1569" s="52" t="s">
        <v>2290</v>
      </c>
      <c r="K1569" s="10"/>
    </row>
    <row r="1570" spans="1:11" x14ac:dyDescent="0.2">
      <c r="A1570" s="94">
        <f t="shared" si="33"/>
        <v>1556</v>
      </c>
      <c r="B1570" s="15" t="s">
        <v>1697</v>
      </c>
      <c r="C1570" s="15" t="s">
        <v>2109</v>
      </c>
      <c r="D1570" s="34" t="s">
        <v>601</v>
      </c>
      <c r="E1570" s="56">
        <v>2016.04</v>
      </c>
      <c r="F1570" s="16" t="s">
        <v>127</v>
      </c>
      <c r="G1570" s="17">
        <v>784</v>
      </c>
      <c r="H1570" s="17">
        <v>1545</v>
      </c>
      <c r="I1570" s="18" t="s">
        <v>2158</v>
      </c>
      <c r="J1570" s="52" t="s">
        <v>50</v>
      </c>
      <c r="K1570" s="10"/>
    </row>
    <row r="1571" spans="1:11" x14ac:dyDescent="0.2">
      <c r="A1571" s="94">
        <f t="shared" si="33"/>
        <v>1557</v>
      </c>
      <c r="B1571" s="15" t="s">
        <v>1698</v>
      </c>
      <c r="C1571" s="15" t="s">
        <v>2109</v>
      </c>
      <c r="D1571" s="34" t="s">
        <v>2694</v>
      </c>
      <c r="E1571" s="56">
        <v>2017.03</v>
      </c>
      <c r="F1571" s="16" t="s">
        <v>127</v>
      </c>
      <c r="G1571" s="17">
        <v>425</v>
      </c>
      <c r="H1571" s="17">
        <v>822</v>
      </c>
      <c r="I1571" s="18" t="s">
        <v>2366</v>
      </c>
      <c r="J1571" s="22" t="s">
        <v>50</v>
      </c>
      <c r="K1571" s="10"/>
    </row>
    <row r="1572" spans="1:11" x14ac:dyDescent="0.2">
      <c r="A1572" s="94">
        <f t="shared" si="33"/>
        <v>1558</v>
      </c>
      <c r="B1572" s="25" t="s">
        <v>1699</v>
      </c>
      <c r="C1572" s="34" t="s">
        <v>2109</v>
      </c>
      <c r="D1572" s="34" t="s">
        <v>601</v>
      </c>
      <c r="E1572" s="56">
        <v>2017.09</v>
      </c>
      <c r="F1572" s="16" t="s">
        <v>2448</v>
      </c>
      <c r="G1572" s="17">
        <v>391</v>
      </c>
      <c r="H1572" s="17">
        <v>773</v>
      </c>
      <c r="I1572" s="18" t="s">
        <v>2366</v>
      </c>
      <c r="J1572" s="52" t="s">
        <v>2449</v>
      </c>
      <c r="K1572" s="10"/>
    </row>
    <row r="1573" spans="1:11" x14ac:dyDescent="0.2">
      <c r="A1573" s="44">
        <f t="shared" si="33"/>
        <v>1559</v>
      </c>
      <c r="B1573" s="15" t="s">
        <v>1701</v>
      </c>
      <c r="C1573" s="15" t="s">
        <v>2109</v>
      </c>
      <c r="D1573" s="34" t="s">
        <v>601</v>
      </c>
      <c r="E1573" s="56">
        <v>2019.03</v>
      </c>
      <c r="F1573" s="35" t="s">
        <v>405</v>
      </c>
      <c r="G1573" s="17">
        <v>5706</v>
      </c>
      <c r="H1573" s="17">
        <v>25950</v>
      </c>
      <c r="I1573" s="37" t="s">
        <v>2366</v>
      </c>
      <c r="J1573" s="37" t="s">
        <v>2366</v>
      </c>
      <c r="K1573" s="8" t="s">
        <v>2615</v>
      </c>
    </row>
    <row r="1574" spans="1:11" x14ac:dyDescent="0.2">
      <c r="A1574" s="94">
        <f t="shared" si="33"/>
        <v>1560</v>
      </c>
      <c r="B1574" s="15" t="s">
        <v>1844</v>
      </c>
      <c r="C1574" s="15" t="s">
        <v>2109</v>
      </c>
      <c r="D1574" s="15" t="s">
        <v>723</v>
      </c>
      <c r="E1574" s="56" t="s">
        <v>892</v>
      </c>
      <c r="F1574" s="16" t="s">
        <v>186</v>
      </c>
      <c r="G1574" s="17">
        <v>334</v>
      </c>
      <c r="H1574" s="17">
        <v>682</v>
      </c>
      <c r="I1574" s="18" t="s">
        <v>4</v>
      </c>
      <c r="J1574" s="52" t="s">
        <v>50</v>
      </c>
      <c r="K1574" s="10"/>
    </row>
    <row r="1575" spans="1:11" x14ac:dyDescent="0.2">
      <c r="A1575" s="94">
        <f t="shared" si="33"/>
        <v>1561</v>
      </c>
      <c r="B1575" s="41" t="s">
        <v>1845</v>
      </c>
      <c r="C1575" s="41" t="s">
        <v>2109</v>
      </c>
      <c r="D1575" s="41" t="s">
        <v>723</v>
      </c>
      <c r="E1575" s="66">
        <v>2017.03</v>
      </c>
      <c r="F1575" s="97" t="s">
        <v>153</v>
      </c>
      <c r="G1575" s="98">
        <v>293</v>
      </c>
      <c r="H1575" s="98">
        <v>626</v>
      </c>
      <c r="I1575" s="99" t="s">
        <v>2367</v>
      </c>
      <c r="J1575" s="100" t="s">
        <v>50</v>
      </c>
      <c r="K1575" s="102"/>
    </row>
    <row r="1576" spans="1:11" x14ac:dyDescent="0.2">
      <c r="A1576" s="94">
        <f t="shared" si="33"/>
        <v>1562</v>
      </c>
      <c r="B1576" s="28" t="s">
        <v>1965</v>
      </c>
      <c r="C1576" s="28" t="s">
        <v>2109</v>
      </c>
      <c r="D1576" s="28" t="s">
        <v>2532</v>
      </c>
      <c r="E1576" s="68">
        <v>2018.07</v>
      </c>
      <c r="F1576" s="29" t="s">
        <v>2533</v>
      </c>
      <c r="G1576" s="30">
        <v>320</v>
      </c>
      <c r="H1576" s="30">
        <v>787</v>
      </c>
      <c r="I1576" s="31" t="s">
        <v>2226</v>
      </c>
      <c r="J1576" s="82" t="s">
        <v>2497</v>
      </c>
      <c r="K1576" s="24"/>
    </row>
    <row r="1577" spans="1:11" x14ac:dyDescent="0.2">
      <c r="A1577" s="94">
        <f t="shared" si="33"/>
        <v>1563</v>
      </c>
      <c r="B1577" s="15" t="s">
        <v>1156</v>
      </c>
      <c r="C1577" s="15" t="s">
        <v>2109</v>
      </c>
      <c r="D1577" s="15" t="s">
        <v>2614</v>
      </c>
      <c r="E1577" s="56">
        <v>2019.03</v>
      </c>
      <c r="F1577" s="35" t="s">
        <v>602</v>
      </c>
      <c r="G1577" s="17">
        <v>2539</v>
      </c>
      <c r="H1577" s="17">
        <v>5029</v>
      </c>
      <c r="I1577" s="37" t="s">
        <v>40</v>
      </c>
      <c r="J1577" s="37" t="s">
        <v>33</v>
      </c>
    </row>
    <row r="1578" spans="1:11" x14ac:dyDescent="0.2">
      <c r="A1578" s="44">
        <f t="shared" si="33"/>
        <v>1564</v>
      </c>
      <c r="B1578" s="11" t="s">
        <v>1966</v>
      </c>
      <c r="C1578" s="11" t="s">
        <v>2109</v>
      </c>
      <c r="D1578" s="28" t="s">
        <v>1967</v>
      </c>
      <c r="E1578" s="55">
        <v>2020.09</v>
      </c>
      <c r="F1578" s="12" t="s">
        <v>800</v>
      </c>
      <c r="G1578" s="13">
        <v>5472</v>
      </c>
      <c r="H1578" s="13">
        <v>14224</v>
      </c>
      <c r="I1578" s="14" t="s">
        <v>572</v>
      </c>
      <c r="J1578" s="46" t="s">
        <v>572</v>
      </c>
    </row>
    <row r="1579" spans="1:11" x14ac:dyDescent="0.2">
      <c r="K1579" s="54"/>
    </row>
  </sheetData>
  <autoFilter ref="A3:K4" xr:uid="{00000000-0009-0000-0000-000000000000}">
    <sortState ref="A6:K1460">
      <sortCondition ref="D3:D4"/>
    </sortState>
  </autoFilter>
  <sortState sortMethod="stroke" ref="A1420:K1432">
    <sortCondition ref="E1420:E1432"/>
  </sortState>
  <mergeCells count="20">
    <mergeCell ref="A5:K5"/>
    <mergeCell ref="A199:K199"/>
    <mergeCell ref="A427:K427"/>
    <mergeCell ref="A554:K554"/>
    <mergeCell ref="A1341:K1341"/>
    <mergeCell ref="A1423:K1423"/>
    <mergeCell ref="A1442:K1442"/>
    <mergeCell ref="A1448:K1448"/>
    <mergeCell ref="A1491:K1491"/>
    <mergeCell ref="A1507:K1507"/>
    <mergeCell ref="I3:I4"/>
    <mergeCell ref="J3:J4"/>
    <mergeCell ref="K3:K4"/>
    <mergeCell ref="A2:F2"/>
    <mergeCell ref="A3:A4"/>
    <mergeCell ref="B3:B4"/>
    <mergeCell ref="C3:C4"/>
    <mergeCell ref="D3:D4"/>
    <mergeCell ref="E3:E4"/>
    <mergeCell ref="F3:F4"/>
  </mergeCells>
  <phoneticPr fontId="2"/>
  <dataValidations count="7">
    <dataValidation imeMode="off" allowBlank="1" showInputMessage="1" showErrorMessage="1" sqref="G154:H154 JB154:JC154 SX154:SY154 ACT154:ACU154 AMP154:AMQ154 AWL154:AWM154 BGH154:BGI154 BQD154:BQE154 BZZ154:CAA154 CJV154:CJW154 CTR154:CTS154 DDN154:DDO154 DNJ154:DNK154 DXF154:DXG154 EHB154:EHC154 EQX154:EQY154 FAT154:FAU154 FKP154:FKQ154 FUL154:FUM154 GEH154:GEI154 GOD154:GOE154 GXZ154:GYA154 HHV154:HHW154 HRR154:HRS154 IBN154:IBO154 ILJ154:ILK154 IVF154:IVG154 JFB154:JFC154 JOX154:JOY154 JYT154:JYU154 KIP154:KIQ154 KSL154:KSM154 LCH154:LCI154 LMD154:LME154 LVZ154:LWA154 MFV154:MFW154 MPR154:MPS154 MZN154:MZO154 NJJ154:NJK154 NTF154:NTG154 ODB154:ODC154 OMX154:OMY154 OWT154:OWU154 PGP154:PGQ154 PQL154:PQM154 QAH154:QAI154 QKD154:QKE154 QTZ154:QUA154 RDV154:RDW154 RNR154:RNS154 RXN154:RXO154 SHJ154:SHK154 SRF154:SRG154 TBB154:TBC154 TKX154:TKY154 TUT154:TUU154 UEP154:UEQ154 UOL154:UOM154 UYH154:UYI154 VID154:VIE154 VRZ154:VSA154 WBV154:WBW154 WLR154:WLS154 WVN154:WVO154 G65884:H65884 JB65883:JC65883 SX65883:SY65883 ACT65883:ACU65883 AMP65883:AMQ65883 AWL65883:AWM65883 BGH65883:BGI65883 BQD65883:BQE65883 BZZ65883:CAA65883 CJV65883:CJW65883 CTR65883:CTS65883 DDN65883:DDO65883 DNJ65883:DNK65883 DXF65883:DXG65883 EHB65883:EHC65883 EQX65883:EQY65883 FAT65883:FAU65883 FKP65883:FKQ65883 FUL65883:FUM65883 GEH65883:GEI65883 GOD65883:GOE65883 GXZ65883:GYA65883 HHV65883:HHW65883 HRR65883:HRS65883 IBN65883:IBO65883 ILJ65883:ILK65883 IVF65883:IVG65883 JFB65883:JFC65883 JOX65883:JOY65883 JYT65883:JYU65883 KIP65883:KIQ65883 KSL65883:KSM65883 LCH65883:LCI65883 LMD65883:LME65883 LVZ65883:LWA65883 MFV65883:MFW65883 MPR65883:MPS65883 MZN65883:MZO65883 NJJ65883:NJK65883 NTF65883:NTG65883 ODB65883:ODC65883 OMX65883:OMY65883 OWT65883:OWU65883 PGP65883:PGQ65883 PQL65883:PQM65883 QAH65883:QAI65883 QKD65883:QKE65883 QTZ65883:QUA65883 RDV65883:RDW65883 RNR65883:RNS65883 RXN65883:RXO65883 SHJ65883:SHK65883 SRF65883:SRG65883 TBB65883:TBC65883 TKX65883:TKY65883 TUT65883:TUU65883 UEP65883:UEQ65883 UOL65883:UOM65883 UYH65883:UYI65883 VID65883:VIE65883 VRZ65883:VSA65883 WBV65883:WBW65883 WLR65883:WLS65883 WVN65883:WVO65883 G131420:H131420 JB131419:JC131419 SX131419:SY131419 ACT131419:ACU131419 AMP131419:AMQ131419 AWL131419:AWM131419 BGH131419:BGI131419 BQD131419:BQE131419 BZZ131419:CAA131419 CJV131419:CJW131419 CTR131419:CTS131419 DDN131419:DDO131419 DNJ131419:DNK131419 DXF131419:DXG131419 EHB131419:EHC131419 EQX131419:EQY131419 FAT131419:FAU131419 FKP131419:FKQ131419 FUL131419:FUM131419 GEH131419:GEI131419 GOD131419:GOE131419 GXZ131419:GYA131419 HHV131419:HHW131419 HRR131419:HRS131419 IBN131419:IBO131419 ILJ131419:ILK131419 IVF131419:IVG131419 JFB131419:JFC131419 JOX131419:JOY131419 JYT131419:JYU131419 KIP131419:KIQ131419 KSL131419:KSM131419 LCH131419:LCI131419 LMD131419:LME131419 LVZ131419:LWA131419 MFV131419:MFW131419 MPR131419:MPS131419 MZN131419:MZO131419 NJJ131419:NJK131419 NTF131419:NTG131419 ODB131419:ODC131419 OMX131419:OMY131419 OWT131419:OWU131419 PGP131419:PGQ131419 PQL131419:PQM131419 QAH131419:QAI131419 QKD131419:QKE131419 QTZ131419:QUA131419 RDV131419:RDW131419 RNR131419:RNS131419 RXN131419:RXO131419 SHJ131419:SHK131419 SRF131419:SRG131419 TBB131419:TBC131419 TKX131419:TKY131419 TUT131419:TUU131419 UEP131419:UEQ131419 UOL131419:UOM131419 UYH131419:UYI131419 VID131419:VIE131419 VRZ131419:VSA131419 WBV131419:WBW131419 WLR131419:WLS131419 WVN131419:WVO131419 G196956:H196956 JB196955:JC196955 SX196955:SY196955 ACT196955:ACU196955 AMP196955:AMQ196955 AWL196955:AWM196955 BGH196955:BGI196955 BQD196955:BQE196955 BZZ196955:CAA196955 CJV196955:CJW196955 CTR196955:CTS196955 DDN196955:DDO196955 DNJ196955:DNK196955 DXF196955:DXG196955 EHB196955:EHC196955 EQX196955:EQY196955 FAT196955:FAU196955 FKP196955:FKQ196955 FUL196955:FUM196955 GEH196955:GEI196955 GOD196955:GOE196955 GXZ196955:GYA196955 HHV196955:HHW196955 HRR196955:HRS196955 IBN196955:IBO196955 ILJ196955:ILK196955 IVF196955:IVG196955 JFB196955:JFC196955 JOX196955:JOY196955 JYT196955:JYU196955 KIP196955:KIQ196955 KSL196955:KSM196955 LCH196955:LCI196955 LMD196955:LME196955 LVZ196955:LWA196955 MFV196955:MFW196955 MPR196955:MPS196955 MZN196955:MZO196955 NJJ196955:NJK196955 NTF196955:NTG196955 ODB196955:ODC196955 OMX196955:OMY196955 OWT196955:OWU196955 PGP196955:PGQ196955 PQL196955:PQM196955 QAH196955:QAI196955 QKD196955:QKE196955 QTZ196955:QUA196955 RDV196955:RDW196955 RNR196955:RNS196955 RXN196955:RXO196955 SHJ196955:SHK196955 SRF196955:SRG196955 TBB196955:TBC196955 TKX196955:TKY196955 TUT196955:TUU196955 UEP196955:UEQ196955 UOL196955:UOM196955 UYH196955:UYI196955 VID196955:VIE196955 VRZ196955:VSA196955 WBV196955:WBW196955 WLR196955:WLS196955 WVN196955:WVO196955 G262492:H262492 JB262491:JC262491 SX262491:SY262491 ACT262491:ACU262491 AMP262491:AMQ262491 AWL262491:AWM262491 BGH262491:BGI262491 BQD262491:BQE262491 BZZ262491:CAA262491 CJV262491:CJW262491 CTR262491:CTS262491 DDN262491:DDO262491 DNJ262491:DNK262491 DXF262491:DXG262491 EHB262491:EHC262491 EQX262491:EQY262491 FAT262491:FAU262491 FKP262491:FKQ262491 FUL262491:FUM262491 GEH262491:GEI262491 GOD262491:GOE262491 GXZ262491:GYA262491 HHV262491:HHW262491 HRR262491:HRS262491 IBN262491:IBO262491 ILJ262491:ILK262491 IVF262491:IVG262491 JFB262491:JFC262491 JOX262491:JOY262491 JYT262491:JYU262491 KIP262491:KIQ262491 KSL262491:KSM262491 LCH262491:LCI262491 LMD262491:LME262491 LVZ262491:LWA262491 MFV262491:MFW262491 MPR262491:MPS262491 MZN262491:MZO262491 NJJ262491:NJK262491 NTF262491:NTG262491 ODB262491:ODC262491 OMX262491:OMY262491 OWT262491:OWU262491 PGP262491:PGQ262491 PQL262491:PQM262491 QAH262491:QAI262491 QKD262491:QKE262491 QTZ262491:QUA262491 RDV262491:RDW262491 RNR262491:RNS262491 RXN262491:RXO262491 SHJ262491:SHK262491 SRF262491:SRG262491 TBB262491:TBC262491 TKX262491:TKY262491 TUT262491:TUU262491 UEP262491:UEQ262491 UOL262491:UOM262491 UYH262491:UYI262491 VID262491:VIE262491 VRZ262491:VSA262491 WBV262491:WBW262491 WLR262491:WLS262491 WVN262491:WVO262491 G328028:H328028 JB328027:JC328027 SX328027:SY328027 ACT328027:ACU328027 AMP328027:AMQ328027 AWL328027:AWM328027 BGH328027:BGI328027 BQD328027:BQE328027 BZZ328027:CAA328027 CJV328027:CJW328027 CTR328027:CTS328027 DDN328027:DDO328027 DNJ328027:DNK328027 DXF328027:DXG328027 EHB328027:EHC328027 EQX328027:EQY328027 FAT328027:FAU328027 FKP328027:FKQ328027 FUL328027:FUM328027 GEH328027:GEI328027 GOD328027:GOE328027 GXZ328027:GYA328027 HHV328027:HHW328027 HRR328027:HRS328027 IBN328027:IBO328027 ILJ328027:ILK328027 IVF328027:IVG328027 JFB328027:JFC328027 JOX328027:JOY328027 JYT328027:JYU328027 KIP328027:KIQ328027 KSL328027:KSM328027 LCH328027:LCI328027 LMD328027:LME328027 LVZ328027:LWA328027 MFV328027:MFW328027 MPR328027:MPS328027 MZN328027:MZO328027 NJJ328027:NJK328027 NTF328027:NTG328027 ODB328027:ODC328027 OMX328027:OMY328027 OWT328027:OWU328027 PGP328027:PGQ328027 PQL328027:PQM328027 QAH328027:QAI328027 QKD328027:QKE328027 QTZ328027:QUA328027 RDV328027:RDW328027 RNR328027:RNS328027 RXN328027:RXO328027 SHJ328027:SHK328027 SRF328027:SRG328027 TBB328027:TBC328027 TKX328027:TKY328027 TUT328027:TUU328027 UEP328027:UEQ328027 UOL328027:UOM328027 UYH328027:UYI328027 VID328027:VIE328027 VRZ328027:VSA328027 WBV328027:WBW328027 WLR328027:WLS328027 WVN328027:WVO328027 G393564:H393564 JB393563:JC393563 SX393563:SY393563 ACT393563:ACU393563 AMP393563:AMQ393563 AWL393563:AWM393563 BGH393563:BGI393563 BQD393563:BQE393563 BZZ393563:CAA393563 CJV393563:CJW393563 CTR393563:CTS393563 DDN393563:DDO393563 DNJ393563:DNK393563 DXF393563:DXG393563 EHB393563:EHC393563 EQX393563:EQY393563 FAT393563:FAU393563 FKP393563:FKQ393563 FUL393563:FUM393563 GEH393563:GEI393563 GOD393563:GOE393563 GXZ393563:GYA393563 HHV393563:HHW393563 HRR393563:HRS393563 IBN393563:IBO393563 ILJ393563:ILK393563 IVF393563:IVG393563 JFB393563:JFC393563 JOX393563:JOY393563 JYT393563:JYU393563 KIP393563:KIQ393563 KSL393563:KSM393563 LCH393563:LCI393563 LMD393563:LME393563 LVZ393563:LWA393563 MFV393563:MFW393563 MPR393563:MPS393563 MZN393563:MZO393563 NJJ393563:NJK393563 NTF393563:NTG393563 ODB393563:ODC393563 OMX393563:OMY393563 OWT393563:OWU393563 PGP393563:PGQ393563 PQL393563:PQM393563 QAH393563:QAI393563 QKD393563:QKE393563 QTZ393563:QUA393563 RDV393563:RDW393563 RNR393563:RNS393563 RXN393563:RXO393563 SHJ393563:SHK393563 SRF393563:SRG393563 TBB393563:TBC393563 TKX393563:TKY393563 TUT393563:TUU393563 UEP393563:UEQ393563 UOL393563:UOM393563 UYH393563:UYI393563 VID393563:VIE393563 VRZ393563:VSA393563 WBV393563:WBW393563 WLR393563:WLS393563 WVN393563:WVO393563 G459100:H459100 JB459099:JC459099 SX459099:SY459099 ACT459099:ACU459099 AMP459099:AMQ459099 AWL459099:AWM459099 BGH459099:BGI459099 BQD459099:BQE459099 BZZ459099:CAA459099 CJV459099:CJW459099 CTR459099:CTS459099 DDN459099:DDO459099 DNJ459099:DNK459099 DXF459099:DXG459099 EHB459099:EHC459099 EQX459099:EQY459099 FAT459099:FAU459099 FKP459099:FKQ459099 FUL459099:FUM459099 GEH459099:GEI459099 GOD459099:GOE459099 GXZ459099:GYA459099 HHV459099:HHW459099 HRR459099:HRS459099 IBN459099:IBO459099 ILJ459099:ILK459099 IVF459099:IVG459099 JFB459099:JFC459099 JOX459099:JOY459099 JYT459099:JYU459099 KIP459099:KIQ459099 KSL459099:KSM459099 LCH459099:LCI459099 LMD459099:LME459099 LVZ459099:LWA459099 MFV459099:MFW459099 MPR459099:MPS459099 MZN459099:MZO459099 NJJ459099:NJK459099 NTF459099:NTG459099 ODB459099:ODC459099 OMX459099:OMY459099 OWT459099:OWU459099 PGP459099:PGQ459099 PQL459099:PQM459099 QAH459099:QAI459099 QKD459099:QKE459099 QTZ459099:QUA459099 RDV459099:RDW459099 RNR459099:RNS459099 RXN459099:RXO459099 SHJ459099:SHK459099 SRF459099:SRG459099 TBB459099:TBC459099 TKX459099:TKY459099 TUT459099:TUU459099 UEP459099:UEQ459099 UOL459099:UOM459099 UYH459099:UYI459099 VID459099:VIE459099 VRZ459099:VSA459099 WBV459099:WBW459099 WLR459099:WLS459099 WVN459099:WVO459099 G524636:H524636 JB524635:JC524635 SX524635:SY524635 ACT524635:ACU524635 AMP524635:AMQ524635 AWL524635:AWM524635 BGH524635:BGI524635 BQD524635:BQE524635 BZZ524635:CAA524635 CJV524635:CJW524635 CTR524635:CTS524635 DDN524635:DDO524635 DNJ524635:DNK524635 DXF524635:DXG524635 EHB524635:EHC524635 EQX524635:EQY524635 FAT524635:FAU524635 FKP524635:FKQ524635 FUL524635:FUM524635 GEH524635:GEI524635 GOD524635:GOE524635 GXZ524635:GYA524635 HHV524635:HHW524635 HRR524635:HRS524635 IBN524635:IBO524635 ILJ524635:ILK524635 IVF524635:IVG524635 JFB524635:JFC524635 JOX524635:JOY524635 JYT524635:JYU524635 KIP524635:KIQ524635 KSL524635:KSM524635 LCH524635:LCI524635 LMD524635:LME524635 LVZ524635:LWA524635 MFV524635:MFW524635 MPR524635:MPS524635 MZN524635:MZO524635 NJJ524635:NJK524635 NTF524635:NTG524635 ODB524635:ODC524635 OMX524635:OMY524635 OWT524635:OWU524635 PGP524635:PGQ524635 PQL524635:PQM524635 QAH524635:QAI524635 QKD524635:QKE524635 QTZ524635:QUA524635 RDV524635:RDW524635 RNR524635:RNS524635 RXN524635:RXO524635 SHJ524635:SHK524635 SRF524635:SRG524635 TBB524635:TBC524635 TKX524635:TKY524635 TUT524635:TUU524635 UEP524635:UEQ524635 UOL524635:UOM524635 UYH524635:UYI524635 VID524635:VIE524635 VRZ524635:VSA524635 WBV524635:WBW524635 WLR524635:WLS524635 WVN524635:WVO524635 G590172:H590172 JB590171:JC590171 SX590171:SY590171 ACT590171:ACU590171 AMP590171:AMQ590171 AWL590171:AWM590171 BGH590171:BGI590171 BQD590171:BQE590171 BZZ590171:CAA590171 CJV590171:CJW590171 CTR590171:CTS590171 DDN590171:DDO590171 DNJ590171:DNK590171 DXF590171:DXG590171 EHB590171:EHC590171 EQX590171:EQY590171 FAT590171:FAU590171 FKP590171:FKQ590171 FUL590171:FUM590171 GEH590171:GEI590171 GOD590171:GOE590171 GXZ590171:GYA590171 HHV590171:HHW590171 HRR590171:HRS590171 IBN590171:IBO590171 ILJ590171:ILK590171 IVF590171:IVG590171 JFB590171:JFC590171 JOX590171:JOY590171 JYT590171:JYU590171 KIP590171:KIQ590171 KSL590171:KSM590171 LCH590171:LCI590171 LMD590171:LME590171 LVZ590171:LWA590171 MFV590171:MFW590171 MPR590171:MPS590171 MZN590171:MZO590171 NJJ590171:NJK590171 NTF590171:NTG590171 ODB590171:ODC590171 OMX590171:OMY590171 OWT590171:OWU590171 PGP590171:PGQ590171 PQL590171:PQM590171 QAH590171:QAI590171 QKD590171:QKE590171 QTZ590171:QUA590171 RDV590171:RDW590171 RNR590171:RNS590171 RXN590171:RXO590171 SHJ590171:SHK590171 SRF590171:SRG590171 TBB590171:TBC590171 TKX590171:TKY590171 TUT590171:TUU590171 UEP590171:UEQ590171 UOL590171:UOM590171 UYH590171:UYI590171 VID590171:VIE590171 VRZ590171:VSA590171 WBV590171:WBW590171 WLR590171:WLS590171 WVN590171:WVO590171 G655708:H655708 JB655707:JC655707 SX655707:SY655707 ACT655707:ACU655707 AMP655707:AMQ655707 AWL655707:AWM655707 BGH655707:BGI655707 BQD655707:BQE655707 BZZ655707:CAA655707 CJV655707:CJW655707 CTR655707:CTS655707 DDN655707:DDO655707 DNJ655707:DNK655707 DXF655707:DXG655707 EHB655707:EHC655707 EQX655707:EQY655707 FAT655707:FAU655707 FKP655707:FKQ655707 FUL655707:FUM655707 GEH655707:GEI655707 GOD655707:GOE655707 GXZ655707:GYA655707 HHV655707:HHW655707 HRR655707:HRS655707 IBN655707:IBO655707 ILJ655707:ILK655707 IVF655707:IVG655707 JFB655707:JFC655707 JOX655707:JOY655707 JYT655707:JYU655707 KIP655707:KIQ655707 KSL655707:KSM655707 LCH655707:LCI655707 LMD655707:LME655707 LVZ655707:LWA655707 MFV655707:MFW655707 MPR655707:MPS655707 MZN655707:MZO655707 NJJ655707:NJK655707 NTF655707:NTG655707 ODB655707:ODC655707 OMX655707:OMY655707 OWT655707:OWU655707 PGP655707:PGQ655707 PQL655707:PQM655707 QAH655707:QAI655707 QKD655707:QKE655707 QTZ655707:QUA655707 RDV655707:RDW655707 RNR655707:RNS655707 RXN655707:RXO655707 SHJ655707:SHK655707 SRF655707:SRG655707 TBB655707:TBC655707 TKX655707:TKY655707 TUT655707:TUU655707 UEP655707:UEQ655707 UOL655707:UOM655707 UYH655707:UYI655707 VID655707:VIE655707 VRZ655707:VSA655707 WBV655707:WBW655707 WLR655707:WLS655707 WVN655707:WVO655707 G721244:H721244 JB721243:JC721243 SX721243:SY721243 ACT721243:ACU721243 AMP721243:AMQ721243 AWL721243:AWM721243 BGH721243:BGI721243 BQD721243:BQE721243 BZZ721243:CAA721243 CJV721243:CJW721243 CTR721243:CTS721243 DDN721243:DDO721243 DNJ721243:DNK721243 DXF721243:DXG721243 EHB721243:EHC721243 EQX721243:EQY721243 FAT721243:FAU721243 FKP721243:FKQ721243 FUL721243:FUM721243 GEH721243:GEI721243 GOD721243:GOE721243 GXZ721243:GYA721243 HHV721243:HHW721243 HRR721243:HRS721243 IBN721243:IBO721243 ILJ721243:ILK721243 IVF721243:IVG721243 JFB721243:JFC721243 JOX721243:JOY721243 JYT721243:JYU721243 KIP721243:KIQ721243 KSL721243:KSM721243 LCH721243:LCI721243 LMD721243:LME721243 LVZ721243:LWA721243 MFV721243:MFW721243 MPR721243:MPS721243 MZN721243:MZO721243 NJJ721243:NJK721243 NTF721243:NTG721243 ODB721243:ODC721243 OMX721243:OMY721243 OWT721243:OWU721243 PGP721243:PGQ721243 PQL721243:PQM721243 QAH721243:QAI721243 QKD721243:QKE721243 QTZ721243:QUA721243 RDV721243:RDW721243 RNR721243:RNS721243 RXN721243:RXO721243 SHJ721243:SHK721243 SRF721243:SRG721243 TBB721243:TBC721243 TKX721243:TKY721243 TUT721243:TUU721243 UEP721243:UEQ721243 UOL721243:UOM721243 UYH721243:UYI721243 VID721243:VIE721243 VRZ721243:VSA721243 WBV721243:WBW721243 WLR721243:WLS721243 WVN721243:WVO721243 G786780:H786780 JB786779:JC786779 SX786779:SY786779 ACT786779:ACU786779 AMP786779:AMQ786779 AWL786779:AWM786779 BGH786779:BGI786779 BQD786779:BQE786779 BZZ786779:CAA786779 CJV786779:CJW786779 CTR786779:CTS786779 DDN786779:DDO786779 DNJ786779:DNK786779 DXF786779:DXG786779 EHB786779:EHC786779 EQX786779:EQY786779 FAT786779:FAU786779 FKP786779:FKQ786779 FUL786779:FUM786779 GEH786779:GEI786779 GOD786779:GOE786779 GXZ786779:GYA786779 HHV786779:HHW786779 HRR786779:HRS786779 IBN786779:IBO786779 ILJ786779:ILK786779 IVF786779:IVG786779 JFB786779:JFC786779 JOX786779:JOY786779 JYT786779:JYU786779 KIP786779:KIQ786779 KSL786779:KSM786779 LCH786779:LCI786779 LMD786779:LME786779 LVZ786779:LWA786779 MFV786779:MFW786779 MPR786779:MPS786779 MZN786779:MZO786779 NJJ786779:NJK786779 NTF786779:NTG786779 ODB786779:ODC786779 OMX786779:OMY786779 OWT786779:OWU786779 PGP786779:PGQ786779 PQL786779:PQM786779 QAH786779:QAI786779 QKD786779:QKE786779 QTZ786779:QUA786779 RDV786779:RDW786779 RNR786779:RNS786779 RXN786779:RXO786779 SHJ786779:SHK786779 SRF786779:SRG786779 TBB786779:TBC786779 TKX786779:TKY786779 TUT786779:TUU786779 UEP786779:UEQ786779 UOL786779:UOM786779 UYH786779:UYI786779 VID786779:VIE786779 VRZ786779:VSA786779 WBV786779:WBW786779 WLR786779:WLS786779 WVN786779:WVO786779 G852316:H852316 JB852315:JC852315 SX852315:SY852315 ACT852315:ACU852315 AMP852315:AMQ852315 AWL852315:AWM852315 BGH852315:BGI852315 BQD852315:BQE852315 BZZ852315:CAA852315 CJV852315:CJW852315 CTR852315:CTS852315 DDN852315:DDO852315 DNJ852315:DNK852315 DXF852315:DXG852315 EHB852315:EHC852315 EQX852315:EQY852315 FAT852315:FAU852315 FKP852315:FKQ852315 FUL852315:FUM852315 GEH852315:GEI852315 GOD852315:GOE852315 GXZ852315:GYA852315 HHV852315:HHW852315 HRR852315:HRS852315 IBN852315:IBO852315 ILJ852315:ILK852315 IVF852315:IVG852315 JFB852315:JFC852315 JOX852315:JOY852315 JYT852315:JYU852315 KIP852315:KIQ852315 KSL852315:KSM852315 LCH852315:LCI852315 LMD852315:LME852315 LVZ852315:LWA852315 MFV852315:MFW852315 MPR852315:MPS852315 MZN852315:MZO852315 NJJ852315:NJK852315 NTF852315:NTG852315 ODB852315:ODC852315 OMX852315:OMY852315 OWT852315:OWU852315 PGP852315:PGQ852315 PQL852315:PQM852315 QAH852315:QAI852315 QKD852315:QKE852315 QTZ852315:QUA852315 RDV852315:RDW852315 RNR852315:RNS852315 RXN852315:RXO852315 SHJ852315:SHK852315 SRF852315:SRG852315 TBB852315:TBC852315 TKX852315:TKY852315 TUT852315:TUU852315 UEP852315:UEQ852315 UOL852315:UOM852315 UYH852315:UYI852315 VID852315:VIE852315 VRZ852315:VSA852315 WBV852315:WBW852315 WLR852315:WLS852315 WVN852315:WVO852315 G917852:H917852 JB917851:JC917851 SX917851:SY917851 ACT917851:ACU917851 AMP917851:AMQ917851 AWL917851:AWM917851 BGH917851:BGI917851 BQD917851:BQE917851 BZZ917851:CAA917851 CJV917851:CJW917851 CTR917851:CTS917851 DDN917851:DDO917851 DNJ917851:DNK917851 DXF917851:DXG917851 EHB917851:EHC917851 EQX917851:EQY917851 FAT917851:FAU917851 FKP917851:FKQ917851 FUL917851:FUM917851 GEH917851:GEI917851 GOD917851:GOE917851 GXZ917851:GYA917851 HHV917851:HHW917851 HRR917851:HRS917851 IBN917851:IBO917851 ILJ917851:ILK917851 IVF917851:IVG917851 JFB917851:JFC917851 JOX917851:JOY917851 JYT917851:JYU917851 KIP917851:KIQ917851 KSL917851:KSM917851 LCH917851:LCI917851 LMD917851:LME917851 LVZ917851:LWA917851 MFV917851:MFW917851 MPR917851:MPS917851 MZN917851:MZO917851 NJJ917851:NJK917851 NTF917851:NTG917851 ODB917851:ODC917851 OMX917851:OMY917851 OWT917851:OWU917851 PGP917851:PGQ917851 PQL917851:PQM917851 QAH917851:QAI917851 QKD917851:QKE917851 QTZ917851:QUA917851 RDV917851:RDW917851 RNR917851:RNS917851 RXN917851:RXO917851 SHJ917851:SHK917851 SRF917851:SRG917851 TBB917851:TBC917851 TKX917851:TKY917851 TUT917851:TUU917851 UEP917851:UEQ917851 UOL917851:UOM917851 UYH917851:UYI917851 VID917851:VIE917851 VRZ917851:VSA917851 WBV917851:WBW917851 WLR917851:WLS917851 WVN917851:WVO917851 G983388:H983388 JB983387:JC983387 SX983387:SY983387 ACT983387:ACU983387 AMP983387:AMQ983387 AWL983387:AWM983387 BGH983387:BGI983387 BQD983387:BQE983387 BZZ983387:CAA983387 CJV983387:CJW983387 CTR983387:CTS983387 DDN983387:DDO983387 DNJ983387:DNK983387 DXF983387:DXG983387 EHB983387:EHC983387 EQX983387:EQY983387 FAT983387:FAU983387 FKP983387:FKQ983387 FUL983387:FUM983387 GEH983387:GEI983387 GOD983387:GOE983387 GXZ983387:GYA983387 HHV983387:HHW983387 HRR983387:HRS983387 IBN983387:IBO983387 ILJ983387:ILK983387 IVF983387:IVG983387 JFB983387:JFC983387 JOX983387:JOY983387 JYT983387:JYU983387 KIP983387:KIQ983387 KSL983387:KSM983387 LCH983387:LCI983387 LMD983387:LME983387 LVZ983387:LWA983387 MFV983387:MFW983387 MPR983387:MPS983387 MZN983387:MZO983387 NJJ983387:NJK983387 NTF983387:NTG983387 ODB983387:ODC983387 OMX983387:OMY983387 OWT983387:OWU983387 PGP983387:PGQ983387 PQL983387:PQM983387 QAH983387:QAI983387 QKD983387:QKE983387 QTZ983387:QUA983387 RDV983387:RDW983387 RNR983387:RNS983387 RXN983387:RXO983387 SHJ983387:SHK983387 SRF983387:SRG983387 TBB983387:TBC983387 TKX983387:TKY983387 TUT983387:TUU983387 UEP983387:UEQ983387 UOL983387:UOM983387 UYH983387:UYI983387 VID983387:VIE983387 VRZ983387:VSA983387 WBV983387:WBW983387 WLR983387:WLS983387 WVN983387:WVO983387 G269:H269 JB269:JC269 SX269:SY269 ACT269:ACU269 AMP269:AMQ269 AWL269:AWM269 BGH269:BGI269 BQD269:BQE269 BZZ269:CAA269 CJV269:CJW269 CTR269:CTS269 DDN269:DDO269 DNJ269:DNK269 DXF269:DXG269 EHB269:EHC269 EQX269:EQY269 FAT269:FAU269 FKP269:FKQ269 FUL269:FUM269 GEH269:GEI269 GOD269:GOE269 GXZ269:GYA269 HHV269:HHW269 HRR269:HRS269 IBN269:IBO269 ILJ269:ILK269 IVF269:IVG269 JFB269:JFC269 JOX269:JOY269 JYT269:JYU269 KIP269:KIQ269 KSL269:KSM269 LCH269:LCI269 LMD269:LME269 LVZ269:LWA269 MFV269:MFW269 MPR269:MPS269 MZN269:MZO269 NJJ269:NJK269 NTF269:NTG269 ODB269:ODC269 OMX269:OMY269 OWT269:OWU269 PGP269:PGQ269 PQL269:PQM269 QAH269:QAI269 QKD269:QKE269 QTZ269:QUA269 RDV269:RDW269 RNR269:RNS269 RXN269:RXO269 SHJ269:SHK269 SRF269:SRG269 TBB269:TBC269 TKX269:TKY269 TUT269:TUU269 UEP269:UEQ269 UOL269:UOM269 UYH269:UYI269 VID269:VIE269 VRZ269:VSA269 WBV269:WBW269 WLR269:WLS269 WVN269:WVO269 G65984:H65984 JB65983:JC65983 SX65983:SY65983 ACT65983:ACU65983 AMP65983:AMQ65983 AWL65983:AWM65983 BGH65983:BGI65983 BQD65983:BQE65983 BZZ65983:CAA65983 CJV65983:CJW65983 CTR65983:CTS65983 DDN65983:DDO65983 DNJ65983:DNK65983 DXF65983:DXG65983 EHB65983:EHC65983 EQX65983:EQY65983 FAT65983:FAU65983 FKP65983:FKQ65983 FUL65983:FUM65983 GEH65983:GEI65983 GOD65983:GOE65983 GXZ65983:GYA65983 HHV65983:HHW65983 HRR65983:HRS65983 IBN65983:IBO65983 ILJ65983:ILK65983 IVF65983:IVG65983 JFB65983:JFC65983 JOX65983:JOY65983 JYT65983:JYU65983 KIP65983:KIQ65983 KSL65983:KSM65983 LCH65983:LCI65983 LMD65983:LME65983 LVZ65983:LWA65983 MFV65983:MFW65983 MPR65983:MPS65983 MZN65983:MZO65983 NJJ65983:NJK65983 NTF65983:NTG65983 ODB65983:ODC65983 OMX65983:OMY65983 OWT65983:OWU65983 PGP65983:PGQ65983 PQL65983:PQM65983 QAH65983:QAI65983 QKD65983:QKE65983 QTZ65983:QUA65983 RDV65983:RDW65983 RNR65983:RNS65983 RXN65983:RXO65983 SHJ65983:SHK65983 SRF65983:SRG65983 TBB65983:TBC65983 TKX65983:TKY65983 TUT65983:TUU65983 UEP65983:UEQ65983 UOL65983:UOM65983 UYH65983:UYI65983 VID65983:VIE65983 VRZ65983:VSA65983 WBV65983:WBW65983 WLR65983:WLS65983 WVN65983:WVO65983 G131520:H131520 JB131519:JC131519 SX131519:SY131519 ACT131519:ACU131519 AMP131519:AMQ131519 AWL131519:AWM131519 BGH131519:BGI131519 BQD131519:BQE131519 BZZ131519:CAA131519 CJV131519:CJW131519 CTR131519:CTS131519 DDN131519:DDO131519 DNJ131519:DNK131519 DXF131519:DXG131519 EHB131519:EHC131519 EQX131519:EQY131519 FAT131519:FAU131519 FKP131519:FKQ131519 FUL131519:FUM131519 GEH131519:GEI131519 GOD131519:GOE131519 GXZ131519:GYA131519 HHV131519:HHW131519 HRR131519:HRS131519 IBN131519:IBO131519 ILJ131519:ILK131519 IVF131519:IVG131519 JFB131519:JFC131519 JOX131519:JOY131519 JYT131519:JYU131519 KIP131519:KIQ131519 KSL131519:KSM131519 LCH131519:LCI131519 LMD131519:LME131519 LVZ131519:LWA131519 MFV131519:MFW131519 MPR131519:MPS131519 MZN131519:MZO131519 NJJ131519:NJK131519 NTF131519:NTG131519 ODB131519:ODC131519 OMX131519:OMY131519 OWT131519:OWU131519 PGP131519:PGQ131519 PQL131519:PQM131519 QAH131519:QAI131519 QKD131519:QKE131519 QTZ131519:QUA131519 RDV131519:RDW131519 RNR131519:RNS131519 RXN131519:RXO131519 SHJ131519:SHK131519 SRF131519:SRG131519 TBB131519:TBC131519 TKX131519:TKY131519 TUT131519:TUU131519 UEP131519:UEQ131519 UOL131519:UOM131519 UYH131519:UYI131519 VID131519:VIE131519 VRZ131519:VSA131519 WBV131519:WBW131519 WLR131519:WLS131519 WVN131519:WVO131519 G197056:H197056 JB197055:JC197055 SX197055:SY197055 ACT197055:ACU197055 AMP197055:AMQ197055 AWL197055:AWM197055 BGH197055:BGI197055 BQD197055:BQE197055 BZZ197055:CAA197055 CJV197055:CJW197055 CTR197055:CTS197055 DDN197055:DDO197055 DNJ197055:DNK197055 DXF197055:DXG197055 EHB197055:EHC197055 EQX197055:EQY197055 FAT197055:FAU197055 FKP197055:FKQ197055 FUL197055:FUM197055 GEH197055:GEI197055 GOD197055:GOE197055 GXZ197055:GYA197055 HHV197055:HHW197055 HRR197055:HRS197055 IBN197055:IBO197055 ILJ197055:ILK197055 IVF197055:IVG197055 JFB197055:JFC197055 JOX197055:JOY197055 JYT197055:JYU197055 KIP197055:KIQ197055 KSL197055:KSM197055 LCH197055:LCI197055 LMD197055:LME197055 LVZ197055:LWA197055 MFV197055:MFW197055 MPR197055:MPS197055 MZN197055:MZO197055 NJJ197055:NJK197055 NTF197055:NTG197055 ODB197055:ODC197055 OMX197055:OMY197055 OWT197055:OWU197055 PGP197055:PGQ197055 PQL197055:PQM197055 QAH197055:QAI197055 QKD197055:QKE197055 QTZ197055:QUA197055 RDV197055:RDW197055 RNR197055:RNS197055 RXN197055:RXO197055 SHJ197055:SHK197055 SRF197055:SRG197055 TBB197055:TBC197055 TKX197055:TKY197055 TUT197055:TUU197055 UEP197055:UEQ197055 UOL197055:UOM197055 UYH197055:UYI197055 VID197055:VIE197055 VRZ197055:VSA197055 WBV197055:WBW197055 WLR197055:WLS197055 WVN197055:WVO197055 G262592:H262592 JB262591:JC262591 SX262591:SY262591 ACT262591:ACU262591 AMP262591:AMQ262591 AWL262591:AWM262591 BGH262591:BGI262591 BQD262591:BQE262591 BZZ262591:CAA262591 CJV262591:CJW262591 CTR262591:CTS262591 DDN262591:DDO262591 DNJ262591:DNK262591 DXF262591:DXG262591 EHB262591:EHC262591 EQX262591:EQY262591 FAT262591:FAU262591 FKP262591:FKQ262591 FUL262591:FUM262591 GEH262591:GEI262591 GOD262591:GOE262591 GXZ262591:GYA262591 HHV262591:HHW262591 HRR262591:HRS262591 IBN262591:IBO262591 ILJ262591:ILK262591 IVF262591:IVG262591 JFB262591:JFC262591 JOX262591:JOY262591 JYT262591:JYU262591 KIP262591:KIQ262591 KSL262591:KSM262591 LCH262591:LCI262591 LMD262591:LME262591 LVZ262591:LWA262591 MFV262591:MFW262591 MPR262591:MPS262591 MZN262591:MZO262591 NJJ262591:NJK262591 NTF262591:NTG262591 ODB262591:ODC262591 OMX262591:OMY262591 OWT262591:OWU262591 PGP262591:PGQ262591 PQL262591:PQM262591 QAH262591:QAI262591 QKD262591:QKE262591 QTZ262591:QUA262591 RDV262591:RDW262591 RNR262591:RNS262591 RXN262591:RXO262591 SHJ262591:SHK262591 SRF262591:SRG262591 TBB262591:TBC262591 TKX262591:TKY262591 TUT262591:TUU262591 UEP262591:UEQ262591 UOL262591:UOM262591 UYH262591:UYI262591 VID262591:VIE262591 VRZ262591:VSA262591 WBV262591:WBW262591 WLR262591:WLS262591 WVN262591:WVO262591 G328128:H328128 JB328127:JC328127 SX328127:SY328127 ACT328127:ACU328127 AMP328127:AMQ328127 AWL328127:AWM328127 BGH328127:BGI328127 BQD328127:BQE328127 BZZ328127:CAA328127 CJV328127:CJW328127 CTR328127:CTS328127 DDN328127:DDO328127 DNJ328127:DNK328127 DXF328127:DXG328127 EHB328127:EHC328127 EQX328127:EQY328127 FAT328127:FAU328127 FKP328127:FKQ328127 FUL328127:FUM328127 GEH328127:GEI328127 GOD328127:GOE328127 GXZ328127:GYA328127 HHV328127:HHW328127 HRR328127:HRS328127 IBN328127:IBO328127 ILJ328127:ILK328127 IVF328127:IVG328127 JFB328127:JFC328127 JOX328127:JOY328127 JYT328127:JYU328127 KIP328127:KIQ328127 KSL328127:KSM328127 LCH328127:LCI328127 LMD328127:LME328127 LVZ328127:LWA328127 MFV328127:MFW328127 MPR328127:MPS328127 MZN328127:MZO328127 NJJ328127:NJK328127 NTF328127:NTG328127 ODB328127:ODC328127 OMX328127:OMY328127 OWT328127:OWU328127 PGP328127:PGQ328127 PQL328127:PQM328127 QAH328127:QAI328127 QKD328127:QKE328127 QTZ328127:QUA328127 RDV328127:RDW328127 RNR328127:RNS328127 RXN328127:RXO328127 SHJ328127:SHK328127 SRF328127:SRG328127 TBB328127:TBC328127 TKX328127:TKY328127 TUT328127:TUU328127 UEP328127:UEQ328127 UOL328127:UOM328127 UYH328127:UYI328127 VID328127:VIE328127 VRZ328127:VSA328127 WBV328127:WBW328127 WLR328127:WLS328127 WVN328127:WVO328127 G393664:H393664 JB393663:JC393663 SX393663:SY393663 ACT393663:ACU393663 AMP393663:AMQ393663 AWL393663:AWM393663 BGH393663:BGI393663 BQD393663:BQE393663 BZZ393663:CAA393663 CJV393663:CJW393663 CTR393663:CTS393663 DDN393663:DDO393663 DNJ393663:DNK393663 DXF393663:DXG393663 EHB393663:EHC393663 EQX393663:EQY393663 FAT393663:FAU393663 FKP393663:FKQ393663 FUL393663:FUM393663 GEH393663:GEI393663 GOD393663:GOE393663 GXZ393663:GYA393663 HHV393663:HHW393663 HRR393663:HRS393663 IBN393663:IBO393663 ILJ393663:ILK393663 IVF393663:IVG393663 JFB393663:JFC393663 JOX393663:JOY393663 JYT393663:JYU393663 KIP393663:KIQ393663 KSL393663:KSM393663 LCH393663:LCI393663 LMD393663:LME393663 LVZ393663:LWA393663 MFV393663:MFW393663 MPR393663:MPS393663 MZN393663:MZO393663 NJJ393663:NJK393663 NTF393663:NTG393663 ODB393663:ODC393663 OMX393663:OMY393663 OWT393663:OWU393663 PGP393663:PGQ393663 PQL393663:PQM393663 QAH393663:QAI393663 QKD393663:QKE393663 QTZ393663:QUA393663 RDV393663:RDW393663 RNR393663:RNS393663 RXN393663:RXO393663 SHJ393663:SHK393663 SRF393663:SRG393663 TBB393663:TBC393663 TKX393663:TKY393663 TUT393663:TUU393663 UEP393663:UEQ393663 UOL393663:UOM393663 UYH393663:UYI393663 VID393663:VIE393663 VRZ393663:VSA393663 WBV393663:WBW393663 WLR393663:WLS393663 WVN393663:WVO393663 G459200:H459200 JB459199:JC459199 SX459199:SY459199 ACT459199:ACU459199 AMP459199:AMQ459199 AWL459199:AWM459199 BGH459199:BGI459199 BQD459199:BQE459199 BZZ459199:CAA459199 CJV459199:CJW459199 CTR459199:CTS459199 DDN459199:DDO459199 DNJ459199:DNK459199 DXF459199:DXG459199 EHB459199:EHC459199 EQX459199:EQY459199 FAT459199:FAU459199 FKP459199:FKQ459199 FUL459199:FUM459199 GEH459199:GEI459199 GOD459199:GOE459199 GXZ459199:GYA459199 HHV459199:HHW459199 HRR459199:HRS459199 IBN459199:IBO459199 ILJ459199:ILK459199 IVF459199:IVG459199 JFB459199:JFC459199 JOX459199:JOY459199 JYT459199:JYU459199 KIP459199:KIQ459199 KSL459199:KSM459199 LCH459199:LCI459199 LMD459199:LME459199 LVZ459199:LWA459199 MFV459199:MFW459199 MPR459199:MPS459199 MZN459199:MZO459199 NJJ459199:NJK459199 NTF459199:NTG459199 ODB459199:ODC459199 OMX459199:OMY459199 OWT459199:OWU459199 PGP459199:PGQ459199 PQL459199:PQM459199 QAH459199:QAI459199 QKD459199:QKE459199 QTZ459199:QUA459199 RDV459199:RDW459199 RNR459199:RNS459199 RXN459199:RXO459199 SHJ459199:SHK459199 SRF459199:SRG459199 TBB459199:TBC459199 TKX459199:TKY459199 TUT459199:TUU459199 UEP459199:UEQ459199 UOL459199:UOM459199 UYH459199:UYI459199 VID459199:VIE459199 VRZ459199:VSA459199 WBV459199:WBW459199 WLR459199:WLS459199 WVN459199:WVO459199 G524736:H524736 JB524735:JC524735 SX524735:SY524735 ACT524735:ACU524735 AMP524735:AMQ524735 AWL524735:AWM524735 BGH524735:BGI524735 BQD524735:BQE524735 BZZ524735:CAA524735 CJV524735:CJW524735 CTR524735:CTS524735 DDN524735:DDO524735 DNJ524735:DNK524735 DXF524735:DXG524735 EHB524735:EHC524735 EQX524735:EQY524735 FAT524735:FAU524735 FKP524735:FKQ524735 FUL524735:FUM524735 GEH524735:GEI524735 GOD524735:GOE524735 GXZ524735:GYA524735 HHV524735:HHW524735 HRR524735:HRS524735 IBN524735:IBO524735 ILJ524735:ILK524735 IVF524735:IVG524735 JFB524735:JFC524735 JOX524735:JOY524735 JYT524735:JYU524735 KIP524735:KIQ524735 KSL524735:KSM524735 LCH524735:LCI524735 LMD524735:LME524735 LVZ524735:LWA524735 MFV524735:MFW524735 MPR524735:MPS524735 MZN524735:MZO524735 NJJ524735:NJK524735 NTF524735:NTG524735 ODB524735:ODC524735 OMX524735:OMY524735 OWT524735:OWU524735 PGP524735:PGQ524735 PQL524735:PQM524735 QAH524735:QAI524735 QKD524735:QKE524735 QTZ524735:QUA524735 RDV524735:RDW524735 RNR524735:RNS524735 RXN524735:RXO524735 SHJ524735:SHK524735 SRF524735:SRG524735 TBB524735:TBC524735 TKX524735:TKY524735 TUT524735:TUU524735 UEP524735:UEQ524735 UOL524735:UOM524735 UYH524735:UYI524735 VID524735:VIE524735 VRZ524735:VSA524735 WBV524735:WBW524735 WLR524735:WLS524735 WVN524735:WVO524735 G590272:H590272 JB590271:JC590271 SX590271:SY590271 ACT590271:ACU590271 AMP590271:AMQ590271 AWL590271:AWM590271 BGH590271:BGI590271 BQD590271:BQE590271 BZZ590271:CAA590271 CJV590271:CJW590271 CTR590271:CTS590271 DDN590271:DDO590271 DNJ590271:DNK590271 DXF590271:DXG590271 EHB590271:EHC590271 EQX590271:EQY590271 FAT590271:FAU590271 FKP590271:FKQ590271 FUL590271:FUM590271 GEH590271:GEI590271 GOD590271:GOE590271 GXZ590271:GYA590271 HHV590271:HHW590271 HRR590271:HRS590271 IBN590271:IBO590271 ILJ590271:ILK590271 IVF590271:IVG590271 JFB590271:JFC590271 JOX590271:JOY590271 JYT590271:JYU590271 KIP590271:KIQ590271 KSL590271:KSM590271 LCH590271:LCI590271 LMD590271:LME590271 LVZ590271:LWA590271 MFV590271:MFW590271 MPR590271:MPS590271 MZN590271:MZO590271 NJJ590271:NJK590271 NTF590271:NTG590271 ODB590271:ODC590271 OMX590271:OMY590271 OWT590271:OWU590271 PGP590271:PGQ590271 PQL590271:PQM590271 QAH590271:QAI590271 QKD590271:QKE590271 QTZ590271:QUA590271 RDV590271:RDW590271 RNR590271:RNS590271 RXN590271:RXO590271 SHJ590271:SHK590271 SRF590271:SRG590271 TBB590271:TBC590271 TKX590271:TKY590271 TUT590271:TUU590271 UEP590271:UEQ590271 UOL590271:UOM590271 UYH590271:UYI590271 VID590271:VIE590271 VRZ590271:VSA590271 WBV590271:WBW590271 WLR590271:WLS590271 WVN590271:WVO590271 G655808:H655808 JB655807:JC655807 SX655807:SY655807 ACT655807:ACU655807 AMP655807:AMQ655807 AWL655807:AWM655807 BGH655807:BGI655807 BQD655807:BQE655807 BZZ655807:CAA655807 CJV655807:CJW655807 CTR655807:CTS655807 DDN655807:DDO655807 DNJ655807:DNK655807 DXF655807:DXG655807 EHB655807:EHC655807 EQX655807:EQY655807 FAT655807:FAU655807 FKP655807:FKQ655807 FUL655807:FUM655807 GEH655807:GEI655807 GOD655807:GOE655807 GXZ655807:GYA655807 HHV655807:HHW655807 HRR655807:HRS655807 IBN655807:IBO655807 ILJ655807:ILK655807 IVF655807:IVG655807 JFB655807:JFC655807 JOX655807:JOY655807 JYT655807:JYU655807 KIP655807:KIQ655807 KSL655807:KSM655807 LCH655807:LCI655807 LMD655807:LME655807 LVZ655807:LWA655807 MFV655807:MFW655807 MPR655807:MPS655807 MZN655807:MZO655807 NJJ655807:NJK655807 NTF655807:NTG655807 ODB655807:ODC655807 OMX655807:OMY655807 OWT655807:OWU655807 PGP655807:PGQ655807 PQL655807:PQM655807 QAH655807:QAI655807 QKD655807:QKE655807 QTZ655807:QUA655807 RDV655807:RDW655807 RNR655807:RNS655807 RXN655807:RXO655807 SHJ655807:SHK655807 SRF655807:SRG655807 TBB655807:TBC655807 TKX655807:TKY655807 TUT655807:TUU655807 UEP655807:UEQ655807 UOL655807:UOM655807 UYH655807:UYI655807 VID655807:VIE655807 VRZ655807:VSA655807 WBV655807:WBW655807 WLR655807:WLS655807 WVN655807:WVO655807 G721344:H721344 JB721343:JC721343 SX721343:SY721343 ACT721343:ACU721343 AMP721343:AMQ721343 AWL721343:AWM721343 BGH721343:BGI721343 BQD721343:BQE721343 BZZ721343:CAA721343 CJV721343:CJW721343 CTR721343:CTS721343 DDN721343:DDO721343 DNJ721343:DNK721343 DXF721343:DXG721343 EHB721343:EHC721343 EQX721343:EQY721343 FAT721343:FAU721343 FKP721343:FKQ721343 FUL721343:FUM721343 GEH721343:GEI721343 GOD721343:GOE721343 GXZ721343:GYA721343 HHV721343:HHW721343 HRR721343:HRS721343 IBN721343:IBO721343 ILJ721343:ILK721343 IVF721343:IVG721343 JFB721343:JFC721343 JOX721343:JOY721343 JYT721343:JYU721343 KIP721343:KIQ721343 KSL721343:KSM721343 LCH721343:LCI721343 LMD721343:LME721343 LVZ721343:LWA721343 MFV721343:MFW721343 MPR721343:MPS721343 MZN721343:MZO721343 NJJ721343:NJK721343 NTF721343:NTG721343 ODB721343:ODC721343 OMX721343:OMY721343 OWT721343:OWU721343 PGP721343:PGQ721343 PQL721343:PQM721343 QAH721343:QAI721343 QKD721343:QKE721343 QTZ721343:QUA721343 RDV721343:RDW721343 RNR721343:RNS721343 RXN721343:RXO721343 SHJ721343:SHK721343 SRF721343:SRG721343 TBB721343:TBC721343 TKX721343:TKY721343 TUT721343:TUU721343 UEP721343:UEQ721343 UOL721343:UOM721343 UYH721343:UYI721343 VID721343:VIE721343 VRZ721343:VSA721343 WBV721343:WBW721343 WLR721343:WLS721343 WVN721343:WVO721343 G786880:H786880 JB786879:JC786879 SX786879:SY786879 ACT786879:ACU786879 AMP786879:AMQ786879 AWL786879:AWM786879 BGH786879:BGI786879 BQD786879:BQE786879 BZZ786879:CAA786879 CJV786879:CJW786879 CTR786879:CTS786879 DDN786879:DDO786879 DNJ786879:DNK786879 DXF786879:DXG786879 EHB786879:EHC786879 EQX786879:EQY786879 FAT786879:FAU786879 FKP786879:FKQ786879 FUL786879:FUM786879 GEH786879:GEI786879 GOD786879:GOE786879 GXZ786879:GYA786879 HHV786879:HHW786879 HRR786879:HRS786879 IBN786879:IBO786879 ILJ786879:ILK786879 IVF786879:IVG786879 JFB786879:JFC786879 JOX786879:JOY786879 JYT786879:JYU786879 KIP786879:KIQ786879 KSL786879:KSM786879 LCH786879:LCI786879 LMD786879:LME786879 LVZ786879:LWA786879 MFV786879:MFW786879 MPR786879:MPS786879 MZN786879:MZO786879 NJJ786879:NJK786879 NTF786879:NTG786879 ODB786879:ODC786879 OMX786879:OMY786879 OWT786879:OWU786879 PGP786879:PGQ786879 PQL786879:PQM786879 QAH786879:QAI786879 QKD786879:QKE786879 QTZ786879:QUA786879 RDV786879:RDW786879 RNR786879:RNS786879 RXN786879:RXO786879 SHJ786879:SHK786879 SRF786879:SRG786879 TBB786879:TBC786879 TKX786879:TKY786879 TUT786879:TUU786879 UEP786879:UEQ786879 UOL786879:UOM786879 UYH786879:UYI786879 VID786879:VIE786879 VRZ786879:VSA786879 WBV786879:WBW786879 WLR786879:WLS786879 WVN786879:WVO786879 G852416:H852416 JB852415:JC852415 SX852415:SY852415 ACT852415:ACU852415 AMP852415:AMQ852415 AWL852415:AWM852415 BGH852415:BGI852415 BQD852415:BQE852415 BZZ852415:CAA852415 CJV852415:CJW852415 CTR852415:CTS852415 DDN852415:DDO852415 DNJ852415:DNK852415 DXF852415:DXG852415 EHB852415:EHC852415 EQX852415:EQY852415 FAT852415:FAU852415 FKP852415:FKQ852415 FUL852415:FUM852415 GEH852415:GEI852415 GOD852415:GOE852415 GXZ852415:GYA852415 HHV852415:HHW852415 HRR852415:HRS852415 IBN852415:IBO852415 ILJ852415:ILK852415 IVF852415:IVG852415 JFB852415:JFC852415 JOX852415:JOY852415 JYT852415:JYU852415 KIP852415:KIQ852415 KSL852415:KSM852415 LCH852415:LCI852415 LMD852415:LME852415 LVZ852415:LWA852415 MFV852415:MFW852415 MPR852415:MPS852415 MZN852415:MZO852415 NJJ852415:NJK852415 NTF852415:NTG852415 ODB852415:ODC852415 OMX852415:OMY852415 OWT852415:OWU852415 PGP852415:PGQ852415 PQL852415:PQM852415 QAH852415:QAI852415 QKD852415:QKE852415 QTZ852415:QUA852415 RDV852415:RDW852415 RNR852415:RNS852415 RXN852415:RXO852415 SHJ852415:SHK852415 SRF852415:SRG852415 TBB852415:TBC852415 TKX852415:TKY852415 TUT852415:TUU852415 UEP852415:UEQ852415 UOL852415:UOM852415 UYH852415:UYI852415 VID852415:VIE852415 VRZ852415:VSA852415 WBV852415:WBW852415 WLR852415:WLS852415 WVN852415:WVO852415 G917952:H917952 JB917951:JC917951 SX917951:SY917951 ACT917951:ACU917951 AMP917951:AMQ917951 AWL917951:AWM917951 BGH917951:BGI917951 BQD917951:BQE917951 BZZ917951:CAA917951 CJV917951:CJW917951 CTR917951:CTS917951 DDN917951:DDO917951 DNJ917951:DNK917951 DXF917951:DXG917951 EHB917951:EHC917951 EQX917951:EQY917951 FAT917951:FAU917951 FKP917951:FKQ917951 FUL917951:FUM917951 GEH917951:GEI917951 GOD917951:GOE917951 GXZ917951:GYA917951 HHV917951:HHW917951 HRR917951:HRS917951 IBN917951:IBO917951 ILJ917951:ILK917951 IVF917951:IVG917951 JFB917951:JFC917951 JOX917951:JOY917951 JYT917951:JYU917951 KIP917951:KIQ917951 KSL917951:KSM917951 LCH917951:LCI917951 LMD917951:LME917951 LVZ917951:LWA917951 MFV917951:MFW917951 MPR917951:MPS917951 MZN917951:MZO917951 NJJ917951:NJK917951 NTF917951:NTG917951 ODB917951:ODC917951 OMX917951:OMY917951 OWT917951:OWU917951 PGP917951:PGQ917951 PQL917951:PQM917951 QAH917951:QAI917951 QKD917951:QKE917951 QTZ917951:QUA917951 RDV917951:RDW917951 RNR917951:RNS917951 RXN917951:RXO917951 SHJ917951:SHK917951 SRF917951:SRG917951 TBB917951:TBC917951 TKX917951:TKY917951 TUT917951:TUU917951 UEP917951:UEQ917951 UOL917951:UOM917951 UYH917951:UYI917951 VID917951:VIE917951 VRZ917951:VSA917951 WBV917951:WBW917951 WLR917951:WLS917951 WVN917951:WVO917951 G983488:H983488 JB983487:JC983487 SX983487:SY983487 ACT983487:ACU983487 AMP983487:AMQ983487 AWL983487:AWM983487 BGH983487:BGI983487 BQD983487:BQE983487 BZZ983487:CAA983487 CJV983487:CJW983487 CTR983487:CTS983487 DDN983487:DDO983487 DNJ983487:DNK983487 DXF983487:DXG983487 EHB983487:EHC983487 EQX983487:EQY983487 FAT983487:FAU983487 FKP983487:FKQ983487 FUL983487:FUM983487 GEH983487:GEI983487 GOD983487:GOE983487 GXZ983487:GYA983487 HHV983487:HHW983487 HRR983487:HRS983487 IBN983487:IBO983487 ILJ983487:ILK983487 IVF983487:IVG983487 JFB983487:JFC983487 JOX983487:JOY983487 JYT983487:JYU983487 KIP983487:KIQ983487 KSL983487:KSM983487 LCH983487:LCI983487 LMD983487:LME983487 LVZ983487:LWA983487 MFV983487:MFW983487 MPR983487:MPS983487 MZN983487:MZO983487 NJJ983487:NJK983487 NTF983487:NTG983487 ODB983487:ODC983487 OMX983487:OMY983487 OWT983487:OWU983487 PGP983487:PGQ983487 PQL983487:PQM983487 QAH983487:QAI983487 QKD983487:QKE983487 QTZ983487:QUA983487 RDV983487:RDW983487 RNR983487:RNS983487 RXN983487:RXO983487 SHJ983487:SHK983487 SRF983487:SRG983487 TBB983487:TBC983487 TKX983487:TKY983487 TUT983487:TUU983487 UEP983487:UEQ983487 UOL983487:UOM983487 UYH983487:UYI983487 VID983487:VIE983487 VRZ983487:VSA983487 WBV983487:WBW983487 WLR983487:WLS983487 WVN983487:WVO983487 G271:H273 JB271:JC273 SX271:SY273 ACT271:ACU273 AMP271:AMQ273 AWL271:AWM273 BGH271:BGI273 BQD271:BQE273 BZZ271:CAA273 CJV271:CJW273 CTR271:CTS273 DDN271:DDO273 DNJ271:DNK273 DXF271:DXG273 EHB271:EHC273 EQX271:EQY273 FAT271:FAU273 FKP271:FKQ273 FUL271:FUM273 GEH271:GEI273 GOD271:GOE273 GXZ271:GYA273 HHV271:HHW273 HRR271:HRS273 IBN271:IBO273 ILJ271:ILK273 IVF271:IVG273 JFB271:JFC273 JOX271:JOY273 JYT271:JYU273 KIP271:KIQ273 KSL271:KSM273 LCH271:LCI273 LMD271:LME273 LVZ271:LWA273 MFV271:MFW273 MPR271:MPS273 MZN271:MZO273 NJJ271:NJK273 NTF271:NTG273 ODB271:ODC273 OMX271:OMY273 OWT271:OWU273 PGP271:PGQ273 PQL271:PQM273 QAH271:QAI273 QKD271:QKE273 QTZ271:QUA273 RDV271:RDW273 RNR271:RNS273 RXN271:RXO273 SHJ271:SHK273 SRF271:SRG273 TBB271:TBC273 TKX271:TKY273 TUT271:TUU273 UEP271:UEQ273 UOL271:UOM273 UYH271:UYI273 VID271:VIE273 VRZ271:VSA273 WBV271:WBW273 WLR271:WLS273 WVN271:WVO273 G65986:H65988 JB65985:JC65987 SX65985:SY65987 ACT65985:ACU65987 AMP65985:AMQ65987 AWL65985:AWM65987 BGH65985:BGI65987 BQD65985:BQE65987 BZZ65985:CAA65987 CJV65985:CJW65987 CTR65985:CTS65987 DDN65985:DDO65987 DNJ65985:DNK65987 DXF65985:DXG65987 EHB65985:EHC65987 EQX65985:EQY65987 FAT65985:FAU65987 FKP65985:FKQ65987 FUL65985:FUM65987 GEH65985:GEI65987 GOD65985:GOE65987 GXZ65985:GYA65987 HHV65985:HHW65987 HRR65985:HRS65987 IBN65985:IBO65987 ILJ65985:ILK65987 IVF65985:IVG65987 JFB65985:JFC65987 JOX65985:JOY65987 JYT65985:JYU65987 KIP65985:KIQ65987 KSL65985:KSM65987 LCH65985:LCI65987 LMD65985:LME65987 LVZ65985:LWA65987 MFV65985:MFW65987 MPR65985:MPS65987 MZN65985:MZO65987 NJJ65985:NJK65987 NTF65985:NTG65987 ODB65985:ODC65987 OMX65985:OMY65987 OWT65985:OWU65987 PGP65985:PGQ65987 PQL65985:PQM65987 QAH65985:QAI65987 QKD65985:QKE65987 QTZ65985:QUA65987 RDV65985:RDW65987 RNR65985:RNS65987 RXN65985:RXO65987 SHJ65985:SHK65987 SRF65985:SRG65987 TBB65985:TBC65987 TKX65985:TKY65987 TUT65985:TUU65987 UEP65985:UEQ65987 UOL65985:UOM65987 UYH65985:UYI65987 VID65985:VIE65987 VRZ65985:VSA65987 WBV65985:WBW65987 WLR65985:WLS65987 WVN65985:WVO65987 G131522:H131524 JB131521:JC131523 SX131521:SY131523 ACT131521:ACU131523 AMP131521:AMQ131523 AWL131521:AWM131523 BGH131521:BGI131523 BQD131521:BQE131523 BZZ131521:CAA131523 CJV131521:CJW131523 CTR131521:CTS131523 DDN131521:DDO131523 DNJ131521:DNK131523 DXF131521:DXG131523 EHB131521:EHC131523 EQX131521:EQY131523 FAT131521:FAU131523 FKP131521:FKQ131523 FUL131521:FUM131523 GEH131521:GEI131523 GOD131521:GOE131523 GXZ131521:GYA131523 HHV131521:HHW131523 HRR131521:HRS131523 IBN131521:IBO131523 ILJ131521:ILK131523 IVF131521:IVG131523 JFB131521:JFC131523 JOX131521:JOY131523 JYT131521:JYU131523 KIP131521:KIQ131523 KSL131521:KSM131523 LCH131521:LCI131523 LMD131521:LME131523 LVZ131521:LWA131523 MFV131521:MFW131523 MPR131521:MPS131523 MZN131521:MZO131523 NJJ131521:NJK131523 NTF131521:NTG131523 ODB131521:ODC131523 OMX131521:OMY131523 OWT131521:OWU131523 PGP131521:PGQ131523 PQL131521:PQM131523 QAH131521:QAI131523 QKD131521:QKE131523 QTZ131521:QUA131523 RDV131521:RDW131523 RNR131521:RNS131523 RXN131521:RXO131523 SHJ131521:SHK131523 SRF131521:SRG131523 TBB131521:TBC131523 TKX131521:TKY131523 TUT131521:TUU131523 UEP131521:UEQ131523 UOL131521:UOM131523 UYH131521:UYI131523 VID131521:VIE131523 VRZ131521:VSA131523 WBV131521:WBW131523 WLR131521:WLS131523 WVN131521:WVO131523 G197058:H197060 JB197057:JC197059 SX197057:SY197059 ACT197057:ACU197059 AMP197057:AMQ197059 AWL197057:AWM197059 BGH197057:BGI197059 BQD197057:BQE197059 BZZ197057:CAA197059 CJV197057:CJW197059 CTR197057:CTS197059 DDN197057:DDO197059 DNJ197057:DNK197059 DXF197057:DXG197059 EHB197057:EHC197059 EQX197057:EQY197059 FAT197057:FAU197059 FKP197057:FKQ197059 FUL197057:FUM197059 GEH197057:GEI197059 GOD197057:GOE197059 GXZ197057:GYA197059 HHV197057:HHW197059 HRR197057:HRS197059 IBN197057:IBO197059 ILJ197057:ILK197059 IVF197057:IVG197059 JFB197057:JFC197059 JOX197057:JOY197059 JYT197057:JYU197059 KIP197057:KIQ197059 KSL197057:KSM197059 LCH197057:LCI197059 LMD197057:LME197059 LVZ197057:LWA197059 MFV197057:MFW197059 MPR197057:MPS197059 MZN197057:MZO197059 NJJ197057:NJK197059 NTF197057:NTG197059 ODB197057:ODC197059 OMX197057:OMY197059 OWT197057:OWU197059 PGP197057:PGQ197059 PQL197057:PQM197059 QAH197057:QAI197059 QKD197057:QKE197059 QTZ197057:QUA197059 RDV197057:RDW197059 RNR197057:RNS197059 RXN197057:RXO197059 SHJ197057:SHK197059 SRF197057:SRG197059 TBB197057:TBC197059 TKX197057:TKY197059 TUT197057:TUU197059 UEP197057:UEQ197059 UOL197057:UOM197059 UYH197057:UYI197059 VID197057:VIE197059 VRZ197057:VSA197059 WBV197057:WBW197059 WLR197057:WLS197059 WVN197057:WVO197059 G262594:H262596 JB262593:JC262595 SX262593:SY262595 ACT262593:ACU262595 AMP262593:AMQ262595 AWL262593:AWM262595 BGH262593:BGI262595 BQD262593:BQE262595 BZZ262593:CAA262595 CJV262593:CJW262595 CTR262593:CTS262595 DDN262593:DDO262595 DNJ262593:DNK262595 DXF262593:DXG262595 EHB262593:EHC262595 EQX262593:EQY262595 FAT262593:FAU262595 FKP262593:FKQ262595 FUL262593:FUM262595 GEH262593:GEI262595 GOD262593:GOE262595 GXZ262593:GYA262595 HHV262593:HHW262595 HRR262593:HRS262595 IBN262593:IBO262595 ILJ262593:ILK262595 IVF262593:IVG262595 JFB262593:JFC262595 JOX262593:JOY262595 JYT262593:JYU262595 KIP262593:KIQ262595 KSL262593:KSM262595 LCH262593:LCI262595 LMD262593:LME262595 LVZ262593:LWA262595 MFV262593:MFW262595 MPR262593:MPS262595 MZN262593:MZO262595 NJJ262593:NJK262595 NTF262593:NTG262595 ODB262593:ODC262595 OMX262593:OMY262595 OWT262593:OWU262595 PGP262593:PGQ262595 PQL262593:PQM262595 QAH262593:QAI262595 QKD262593:QKE262595 QTZ262593:QUA262595 RDV262593:RDW262595 RNR262593:RNS262595 RXN262593:RXO262595 SHJ262593:SHK262595 SRF262593:SRG262595 TBB262593:TBC262595 TKX262593:TKY262595 TUT262593:TUU262595 UEP262593:UEQ262595 UOL262593:UOM262595 UYH262593:UYI262595 VID262593:VIE262595 VRZ262593:VSA262595 WBV262593:WBW262595 WLR262593:WLS262595 WVN262593:WVO262595 G328130:H328132 JB328129:JC328131 SX328129:SY328131 ACT328129:ACU328131 AMP328129:AMQ328131 AWL328129:AWM328131 BGH328129:BGI328131 BQD328129:BQE328131 BZZ328129:CAA328131 CJV328129:CJW328131 CTR328129:CTS328131 DDN328129:DDO328131 DNJ328129:DNK328131 DXF328129:DXG328131 EHB328129:EHC328131 EQX328129:EQY328131 FAT328129:FAU328131 FKP328129:FKQ328131 FUL328129:FUM328131 GEH328129:GEI328131 GOD328129:GOE328131 GXZ328129:GYA328131 HHV328129:HHW328131 HRR328129:HRS328131 IBN328129:IBO328131 ILJ328129:ILK328131 IVF328129:IVG328131 JFB328129:JFC328131 JOX328129:JOY328131 JYT328129:JYU328131 KIP328129:KIQ328131 KSL328129:KSM328131 LCH328129:LCI328131 LMD328129:LME328131 LVZ328129:LWA328131 MFV328129:MFW328131 MPR328129:MPS328131 MZN328129:MZO328131 NJJ328129:NJK328131 NTF328129:NTG328131 ODB328129:ODC328131 OMX328129:OMY328131 OWT328129:OWU328131 PGP328129:PGQ328131 PQL328129:PQM328131 QAH328129:QAI328131 QKD328129:QKE328131 QTZ328129:QUA328131 RDV328129:RDW328131 RNR328129:RNS328131 RXN328129:RXO328131 SHJ328129:SHK328131 SRF328129:SRG328131 TBB328129:TBC328131 TKX328129:TKY328131 TUT328129:TUU328131 UEP328129:UEQ328131 UOL328129:UOM328131 UYH328129:UYI328131 VID328129:VIE328131 VRZ328129:VSA328131 WBV328129:WBW328131 WLR328129:WLS328131 WVN328129:WVO328131 G393666:H393668 JB393665:JC393667 SX393665:SY393667 ACT393665:ACU393667 AMP393665:AMQ393667 AWL393665:AWM393667 BGH393665:BGI393667 BQD393665:BQE393667 BZZ393665:CAA393667 CJV393665:CJW393667 CTR393665:CTS393667 DDN393665:DDO393667 DNJ393665:DNK393667 DXF393665:DXG393667 EHB393665:EHC393667 EQX393665:EQY393667 FAT393665:FAU393667 FKP393665:FKQ393667 FUL393665:FUM393667 GEH393665:GEI393667 GOD393665:GOE393667 GXZ393665:GYA393667 HHV393665:HHW393667 HRR393665:HRS393667 IBN393665:IBO393667 ILJ393665:ILK393667 IVF393665:IVG393667 JFB393665:JFC393667 JOX393665:JOY393667 JYT393665:JYU393667 KIP393665:KIQ393667 KSL393665:KSM393667 LCH393665:LCI393667 LMD393665:LME393667 LVZ393665:LWA393667 MFV393665:MFW393667 MPR393665:MPS393667 MZN393665:MZO393667 NJJ393665:NJK393667 NTF393665:NTG393667 ODB393665:ODC393667 OMX393665:OMY393667 OWT393665:OWU393667 PGP393665:PGQ393667 PQL393665:PQM393667 QAH393665:QAI393667 QKD393665:QKE393667 QTZ393665:QUA393667 RDV393665:RDW393667 RNR393665:RNS393667 RXN393665:RXO393667 SHJ393665:SHK393667 SRF393665:SRG393667 TBB393665:TBC393667 TKX393665:TKY393667 TUT393665:TUU393667 UEP393665:UEQ393667 UOL393665:UOM393667 UYH393665:UYI393667 VID393665:VIE393667 VRZ393665:VSA393667 WBV393665:WBW393667 WLR393665:WLS393667 WVN393665:WVO393667 G459202:H459204 JB459201:JC459203 SX459201:SY459203 ACT459201:ACU459203 AMP459201:AMQ459203 AWL459201:AWM459203 BGH459201:BGI459203 BQD459201:BQE459203 BZZ459201:CAA459203 CJV459201:CJW459203 CTR459201:CTS459203 DDN459201:DDO459203 DNJ459201:DNK459203 DXF459201:DXG459203 EHB459201:EHC459203 EQX459201:EQY459203 FAT459201:FAU459203 FKP459201:FKQ459203 FUL459201:FUM459203 GEH459201:GEI459203 GOD459201:GOE459203 GXZ459201:GYA459203 HHV459201:HHW459203 HRR459201:HRS459203 IBN459201:IBO459203 ILJ459201:ILK459203 IVF459201:IVG459203 JFB459201:JFC459203 JOX459201:JOY459203 JYT459201:JYU459203 KIP459201:KIQ459203 KSL459201:KSM459203 LCH459201:LCI459203 LMD459201:LME459203 LVZ459201:LWA459203 MFV459201:MFW459203 MPR459201:MPS459203 MZN459201:MZO459203 NJJ459201:NJK459203 NTF459201:NTG459203 ODB459201:ODC459203 OMX459201:OMY459203 OWT459201:OWU459203 PGP459201:PGQ459203 PQL459201:PQM459203 QAH459201:QAI459203 QKD459201:QKE459203 QTZ459201:QUA459203 RDV459201:RDW459203 RNR459201:RNS459203 RXN459201:RXO459203 SHJ459201:SHK459203 SRF459201:SRG459203 TBB459201:TBC459203 TKX459201:TKY459203 TUT459201:TUU459203 UEP459201:UEQ459203 UOL459201:UOM459203 UYH459201:UYI459203 VID459201:VIE459203 VRZ459201:VSA459203 WBV459201:WBW459203 WLR459201:WLS459203 WVN459201:WVO459203 G524738:H524740 JB524737:JC524739 SX524737:SY524739 ACT524737:ACU524739 AMP524737:AMQ524739 AWL524737:AWM524739 BGH524737:BGI524739 BQD524737:BQE524739 BZZ524737:CAA524739 CJV524737:CJW524739 CTR524737:CTS524739 DDN524737:DDO524739 DNJ524737:DNK524739 DXF524737:DXG524739 EHB524737:EHC524739 EQX524737:EQY524739 FAT524737:FAU524739 FKP524737:FKQ524739 FUL524737:FUM524739 GEH524737:GEI524739 GOD524737:GOE524739 GXZ524737:GYA524739 HHV524737:HHW524739 HRR524737:HRS524739 IBN524737:IBO524739 ILJ524737:ILK524739 IVF524737:IVG524739 JFB524737:JFC524739 JOX524737:JOY524739 JYT524737:JYU524739 KIP524737:KIQ524739 KSL524737:KSM524739 LCH524737:LCI524739 LMD524737:LME524739 LVZ524737:LWA524739 MFV524737:MFW524739 MPR524737:MPS524739 MZN524737:MZO524739 NJJ524737:NJK524739 NTF524737:NTG524739 ODB524737:ODC524739 OMX524737:OMY524739 OWT524737:OWU524739 PGP524737:PGQ524739 PQL524737:PQM524739 QAH524737:QAI524739 QKD524737:QKE524739 QTZ524737:QUA524739 RDV524737:RDW524739 RNR524737:RNS524739 RXN524737:RXO524739 SHJ524737:SHK524739 SRF524737:SRG524739 TBB524737:TBC524739 TKX524737:TKY524739 TUT524737:TUU524739 UEP524737:UEQ524739 UOL524737:UOM524739 UYH524737:UYI524739 VID524737:VIE524739 VRZ524737:VSA524739 WBV524737:WBW524739 WLR524737:WLS524739 WVN524737:WVO524739 G590274:H590276 JB590273:JC590275 SX590273:SY590275 ACT590273:ACU590275 AMP590273:AMQ590275 AWL590273:AWM590275 BGH590273:BGI590275 BQD590273:BQE590275 BZZ590273:CAA590275 CJV590273:CJW590275 CTR590273:CTS590275 DDN590273:DDO590275 DNJ590273:DNK590275 DXF590273:DXG590275 EHB590273:EHC590275 EQX590273:EQY590275 FAT590273:FAU590275 FKP590273:FKQ590275 FUL590273:FUM590275 GEH590273:GEI590275 GOD590273:GOE590275 GXZ590273:GYA590275 HHV590273:HHW590275 HRR590273:HRS590275 IBN590273:IBO590275 ILJ590273:ILK590275 IVF590273:IVG590275 JFB590273:JFC590275 JOX590273:JOY590275 JYT590273:JYU590275 KIP590273:KIQ590275 KSL590273:KSM590275 LCH590273:LCI590275 LMD590273:LME590275 LVZ590273:LWA590275 MFV590273:MFW590275 MPR590273:MPS590275 MZN590273:MZO590275 NJJ590273:NJK590275 NTF590273:NTG590275 ODB590273:ODC590275 OMX590273:OMY590275 OWT590273:OWU590275 PGP590273:PGQ590275 PQL590273:PQM590275 QAH590273:QAI590275 QKD590273:QKE590275 QTZ590273:QUA590275 RDV590273:RDW590275 RNR590273:RNS590275 RXN590273:RXO590275 SHJ590273:SHK590275 SRF590273:SRG590275 TBB590273:TBC590275 TKX590273:TKY590275 TUT590273:TUU590275 UEP590273:UEQ590275 UOL590273:UOM590275 UYH590273:UYI590275 VID590273:VIE590275 VRZ590273:VSA590275 WBV590273:WBW590275 WLR590273:WLS590275 WVN590273:WVO590275 G655810:H655812 JB655809:JC655811 SX655809:SY655811 ACT655809:ACU655811 AMP655809:AMQ655811 AWL655809:AWM655811 BGH655809:BGI655811 BQD655809:BQE655811 BZZ655809:CAA655811 CJV655809:CJW655811 CTR655809:CTS655811 DDN655809:DDO655811 DNJ655809:DNK655811 DXF655809:DXG655811 EHB655809:EHC655811 EQX655809:EQY655811 FAT655809:FAU655811 FKP655809:FKQ655811 FUL655809:FUM655811 GEH655809:GEI655811 GOD655809:GOE655811 GXZ655809:GYA655811 HHV655809:HHW655811 HRR655809:HRS655811 IBN655809:IBO655811 ILJ655809:ILK655811 IVF655809:IVG655811 JFB655809:JFC655811 JOX655809:JOY655811 JYT655809:JYU655811 KIP655809:KIQ655811 KSL655809:KSM655811 LCH655809:LCI655811 LMD655809:LME655811 LVZ655809:LWA655811 MFV655809:MFW655811 MPR655809:MPS655811 MZN655809:MZO655811 NJJ655809:NJK655811 NTF655809:NTG655811 ODB655809:ODC655811 OMX655809:OMY655811 OWT655809:OWU655811 PGP655809:PGQ655811 PQL655809:PQM655811 QAH655809:QAI655811 QKD655809:QKE655811 QTZ655809:QUA655811 RDV655809:RDW655811 RNR655809:RNS655811 RXN655809:RXO655811 SHJ655809:SHK655811 SRF655809:SRG655811 TBB655809:TBC655811 TKX655809:TKY655811 TUT655809:TUU655811 UEP655809:UEQ655811 UOL655809:UOM655811 UYH655809:UYI655811 VID655809:VIE655811 VRZ655809:VSA655811 WBV655809:WBW655811 WLR655809:WLS655811 WVN655809:WVO655811 G721346:H721348 JB721345:JC721347 SX721345:SY721347 ACT721345:ACU721347 AMP721345:AMQ721347 AWL721345:AWM721347 BGH721345:BGI721347 BQD721345:BQE721347 BZZ721345:CAA721347 CJV721345:CJW721347 CTR721345:CTS721347 DDN721345:DDO721347 DNJ721345:DNK721347 DXF721345:DXG721347 EHB721345:EHC721347 EQX721345:EQY721347 FAT721345:FAU721347 FKP721345:FKQ721347 FUL721345:FUM721347 GEH721345:GEI721347 GOD721345:GOE721347 GXZ721345:GYA721347 HHV721345:HHW721347 HRR721345:HRS721347 IBN721345:IBO721347 ILJ721345:ILK721347 IVF721345:IVG721347 JFB721345:JFC721347 JOX721345:JOY721347 JYT721345:JYU721347 KIP721345:KIQ721347 KSL721345:KSM721347 LCH721345:LCI721347 LMD721345:LME721347 LVZ721345:LWA721347 MFV721345:MFW721347 MPR721345:MPS721347 MZN721345:MZO721347 NJJ721345:NJK721347 NTF721345:NTG721347 ODB721345:ODC721347 OMX721345:OMY721347 OWT721345:OWU721347 PGP721345:PGQ721347 PQL721345:PQM721347 QAH721345:QAI721347 QKD721345:QKE721347 QTZ721345:QUA721347 RDV721345:RDW721347 RNR721345:RNS721347 RXN721345:RXO721347 SHJ721345:SHK721347 SRF721345:SRG721347 TBB721345:TBC721347 TKX721345:TKY721347 TUT721345:TUU721347 UEP721345:UEQ721347 UOL721345:UOM721347 UYH721345:UYI721347 VID721345:VIE721347 VRZ721345:VSA721347 WBV721345:WBW721347 WLR721345:WLS721347 WVN721345:WVO721347 G786882:H786884 JB786881:JC786883 SX786881:SY786883 ACT786881:ACU786883 AMP786881:AMQ786883 AWL786881:AWM786883 BGH786881:BGI786883 BQD786881:BQE786883 BZZ786881:CAA786883 CJV786881:CJW786883 CTR786881:CTS786883 DDN786881:DDO786883 DNJ786881:DNK786883 DXF786881:DXG786883 EHB786881:EHC786883 EQX786881:EQY786883 FAT786881:FAU786883 FKP786881:FKQ786883 FUL786881:FUM786883 GEH786881:GEI786883 GOD786881:GOE786883 GXZ786881:GYA786883 HHV786881:HHW786883 HRR786881:HRS786883 IBN786881:IBO786883 ILJ786881:ILK786883 IVF786881:IVG786883 JFB786881:JFC786883 JOX786881:JOY786883 JYT786881:JYU786883 KIP786881:KIQ786883 KSL786881:KSM786883 LCH786881:LCI786883 LMD786881:LME786883 LVZ786881:LWA786883 MFV786881:MFW786883 MPR786881:MPS786883 MZN786881:MZO786883 NJJ786881:NJK786883 NTF786881:NTG786883 ODB786881:ODC786883 OMX786881:OMY786883 OWT786881:OWU786883 PGP786881:PGQ786883 PQL786881:PQM786883 QAH786881:QAI786883 QKD786881:QKE786883 QTZ786881:QUA786883 RDV786881:RDW786883 RNR786881:RNS786883 RXN786881:RXO786883 SHJ786881:SHK786883 SRF786881:SRG786883 TBB786881:TBC786883 TKX786881:TKY786883 TUT786881:TUU786883 UEP786881:UEQ786883 UOL786881:UOM786883 UYH786881:UYI786883 VID786881:VIE786883 VRZ786881:VSA786883 WBV786881:WBW786883 WLR786881:WLS786883 WVN786881:WVO786883 G852418:H852420 JB852417:JC852419 SX852417:SY852419 ACT852417:ACU852419 AMP852417:AMQ852419 AWL852417:AWM852419 BGH852417:BGI852419 BQD852417:BQE852419 BZZ852417:CAA852419 CJV852417:CJW852419 CTR852417:CTS852419 DDN852417:DDO852419 DNJ852417:DNK852419 DXF852417:DXG852419 EHB852417:EHC852419 EQX852417:EQY852419 FAT852417:FAU852419 FKP852417:FKQ852419 FUL852417:FUM852419 GEH852417:GEI852419 GOD852417:GOE852419 GXZ852417:GYA852419 HHV852417:HHW852419 HRR852417:HRS852419 IBN852417:IBO852419 ILJ852417:ILK852419 IVF852417:IVG852419 JFB852417:JFC852419 JOX852417:JOY852419 JYT852417:JYU852419 KIP852417:KIQ852419 KSL852417:KSM852419 LCH852417:LCI852419 LMD852417:LME852419 LVZ852417:LWA852419 MFV852417:MFW852419 MPR852417:MPS852419 MZN852417:MZO852419 NJJ852417:NJK852419 NTF852417:NTG852419 ODB852417:ODC852419 OMX852417:OMY852419 OWT852417:OWU852419 PGP852417:PGQ852419 PQL852417:PQM852419 QAH852417:QAI852419 QKD852417:QKE852419 QTZ852417:QUA852419 RDV852417:RDW852419 RNR852417:RNS852419 RXN852417:RXO852419 SHJ852417:SHK852419 SRF852417:SRG852419 TBB852417:TBC852419 TKX852417:TKY852419 TUT852417:TUU852419 UEP852417:UEQ852419 UOL852417:UOM852419 UYH852417:UYI852419 VID852417:VIE852419 VRZ852417:VSA852419 WBV852417:WBW852419 WLR852417:WLS852419 WVN852417:WVO852419 G917954:H917956 JB917953:JC917955 SX917953:SY917955 ACT917953:ACU917955 AMP917953:AMQ917955 AWL917953:AWM917955 BGH917953:BGI917955 BQD917953:BQE917955 BZZ917953:CAA917955 CJV917953:CJW917955 CTR917953:CTS917955 DDN917953:DDO917955 DNJ917953:DNK917955 DXF917953:DXG917955 EHB917953:EHC917955 EQX917953:EQY917955 FAT917953:FAU917955 FKP917953:FKQ917955 FUL917953:FUM917955 GEH917953:GEI917955 GOD917953:GOE917955 GXZ917953:GYA917955 HHV917953:HHW917955 HRR917953:HRS917955 IBN917953:IBO917955 ILJ917953:ILK917955 IVF917953:IVG917955 JFB917953:JFC917955 JOX917953:JOY917955 JYT917953:JYU917955 KIP917953:KIQ917955 KSL917953:KSM917955 LCH917953:LCI917955 LMD917953:LME917955 LVZ917953:LWA917955 MFV917953:MFW917955 MPR917953:MPS917955 MZN917953:MZO917955 NJJ917953:NJK917955 NTF917953:NTG917955 ODB917953:ODC917955 OMX917953:OMY917955 OWT917953:OWU917955 PGP917953:PGQ917955 PQL917953:PQM917955 QAH917953:QAI917955 QKD917953:QKE917955 QTZ917953:QUA917955 RDV917953:RDW917955 RNR917953:RNS917955 RXN917953:RXO917955 SHJ917953:SHK917955 SRF917953:SRG917955 TBB917953:TBC917955 TKX917953:TKY917955 TUT917953:TUU917955 UEP917953:UEQ917955 UOL917953:UOM917955 UYH917953:UYI917955 VID917953:VIE917955 VRZ917953:VSA917955 WBV917953:WBW917955 WLR917953:WLS917955 WVN917953:WVO917955 G983490:H983492 JB983489:JC983491 SX983489:SY983491 ACT983489:ACU983491 AMP983489:AMQ983491 AWL983489:AWM983491 BGH983489:BGI983491 BQD983489:BQE983491 BZZ983489:CAA983491 CJV983489:CJW983491 CTR983489:CTS983491 DDN983489:DDO983491 DNJ983489:DNK983491 DXF983489:DXG983491 EHB983489:EHC983491 EQX983489:EQY983491 FAT983489:FAU983491 FKP983489:FKQ983491 FUL983489:FUM983491 GEH983489:GEI983491 GOD983489:GOE983491 GXZ983489:GYA983491 HHV983489:HHW983491 HRR983489:HRS983491 IBN983489:IBO983491 ILJ983489:ILK983491 IVF983489:IVG983491 JFB983489:JFC983491 JOX983489:JOY983491 JYT983489:JYU983491 KIP983489:KIQ983491 KSL983489:KSM983491 LCH983489:LCI983491 LMD983489:LME983491 LVZ983489:LWA983491 MFV983489:MFW983491 MPR983489:MPS983491 MZN983489:MZO983491 NJJ983489:NJK983491 NTF983489:NTG983491 ODB983489:ODC983491 OMX983489:OMY983491 OWT983489:OWU983491 PGP983489:PGQ983491 PQL983489:PQM983491 QAH983489:QAI983491 QKD983489:QKE983491 QTZ983489:QUA983491 RDV983489:RDW983491 RNR983489:RNS983491 RXN983489:RXO983491 SHJ983489:SHK983491 SRF983489:SRG983491 TBB983489:TBC983491 TKX983489:TKY983491 TUT983489:TUU983491 UEP983489:UEQ983491 UOL983489:UOM983491 UYH983489:UYI983491 VID983489:VIE983491 VRZ983489:VSA983491 WBV983489:WBW983491 WLR983489:WLS983491 WVN983489:WVO983491 SX200:SY219 ACT200:ACU219 AMP200:AMQ219 AWL200:AWM219 BGH200:BGI219 BQD200:BQE219 BZZ200:CAA219 CJV200:CJW219 CTR200:CTS219 DDN200:DDO219 DNJ200:DNK219 DXF200:DXG219 EHB200:EHC219 EQX200:EQY219 FAT200:FAU219 FKP200:FKQ219 FUL200:FUM219 GEH200:GEI219 GOD200:GOE219 GXZ200:GYA219 HHV200:HHW219 HRR200:HRS219 IBN200:IBO219 ILJ200:ILK219 IVF200:IVG219 JFB200:JFC219 JOX200:JOY219 JYT200:JYU219 KIP200:KIQ219 KSL200:KSM219 LCH200:LCI219 LMD200:LME219 LVZ200:LWA219 MFV200:MFW219 MPR200:MPS219 MZN200:MZO219 NJJ200:NJK219 NTF200:NTG219 ODB200:ODC219 OMX200:OMY219 OWT200:OWU219 PGP200:PGQ219 PQL200:PQM219 QAH200:QAI219 QKD200:QKE219 QTZ200:QUA219 RDV200:RDW219 RNR200:RNS219 RXN200:RXO219 SHJ200:SHK219 SRF200:SRG219 TBB200:TBC219 TKX200:TKY219 TUT200:TUU219 UEP200:UEQ219 UOL200:UOM219 UYH200:UYI219 VID200:VIE219 VRZ200:VSA219 WBV200:WBW219 WLR200:WLS219 WVN200:WVO219 G200:H219 WVN983493:WVO983572 G65891:H65934 JB65890:JC65933 SX65890:SY65933 ACT65890:ACU65933 AMP65890:AMQ65933 AWL65890:AWM65933 BGH65890:BGI65933 BQD65890:BQE65933 BZZ65890:CAA65933 CJV65890:CJW65933 CTR65890:CTS65933 DDN65890:DDO65933 DNJ65890:DNK65933 DXF65890:DXG65933 EHB65890:EHC65933 EQX65890:EQY65933 FAT65890:FAU65933 FKP65890:FKQ65933 FUL65890:FUM65933 GEH65890:GEI65933 GOD65890:GOE65933 GXZ65890:GYA65933 HHV65890:HHW65933 HRR65890:HRS65933 IBN65890:IBO65933 ILJ65890:ILK65933 IVF65890:IVG65933 JFB65890:JFC65933 JOX65890:JOY65933 JYT65890:JYU65933 KIP65890:KIQ65933 KSL65890:KSM65933 LCH65890:LCI65933 LMD65890:LME65933 LVZ65890:LWA65933 MFV65890:MFW65933 MPR65890:MPS65933 MZN65890:MZO65933 NJJ65890:NJK65933 NTF65890:NTG65933 ODB65890:ODC65933 OMX65890:OMY65933 OWT65890:OWU65933 PGP65890:PGQ65933 PQL65890:PQM65933 QAH65890:QAI65933 QKD65890:QKE65933 QTZ65890:QUA65933 RDV65890:RDW65933 RNR65890:RNS65933 RXN65890:RXO65933 SHJ65890:SHK65933 SRF65890:SRG65933 TBB65890:TBC65933 TKX65890:TKY65933 TUT65890:TUU65933 UEP65890:UEQ65933 UOL65890:UOM65933 UYH65890:UYI65933 VID65890:VIE65933 VRZ65890:VSA65933 WBV65890:WBW65933 WLR65890:WLS65933 WVN65890:WVO65933 G131427:H131470 JB131426:JC131469 SX131426:SY131469 ACT131426:ACU131469 AMP131426:AMQ131469 AWL131426:AWM131469 BGH131426:BGI131469 BQD131426:BQE131469 BZZ131426:CAA131469 CJV131426:CJW131469 CTR131426:CTS131469 DDN131426:DDO131469 DNJ131426:DNK131469 DXF131426:DXG131469 EHB131426:EHC131469 EQX131426:EQY131469 FAT131426:FAU131469 FKP131426:FKQ131469 FUL131426:FUM131469 GEH131426:GEI131469 GOD131426:GOE131469 GXZ131426:GYA131469 HHV131426:HHW131469 HRR131426:HRS131469 IBN131426:IBO131469 ILJ131426:ILK131469 IVF131426:IVG131469 JFB131426:JFC131469 JOX131426:JOY131469 JYT131426:JYU131469 KIP131426:KIQ131469 KSL131426:KSM131469 LCH131426:LCI131469 LMD131426:LME131469 LVZ131426:LWA131469 MFV131426:MFW131469 MPR131426:MPS131469 MZN131426:MZO131469 NJJ131426:NJK131469 NTF131426:NTG131469 ODB131426:ODC131469 OMX131426:OMY131469 OWT131426:OWU131469 PGP131426:PGQ131469 PQL131426:PQM131469 QAH131426:QAI131469 QKD131426:QKE131469 QTZ131426:QUA131469 RDV131426:RDW131469 RNR131426:RNS131469 RXN131426:RXO131469 SHJ131426:SHK131469 SRF131426:SRG131469 TBB131426:TBC131469 TKX131426:TKY131469 TUT131426:TUU131469 UEP131426:UEQ131469 UOL131426:UOM131469 UYH131426:UYI131469 VID131426:VIE131469 VRZ131426:VSA131469 WBV131426:WBW131469 WLR131426:WLS131469 WVN131426:WVO131469 G196963:H197006 JB196962:JC197005 SX196962:SY197005 ACT196962:ACU197005 AMP196962:AMQ197005 AWL196962:AWM197005 BGH196962:BGI197005 BQD196962:BQE197005 BZZ196962:CAA197005 CJV196962:CJW197005 CTR196962:CTS197005 DDN196962:DDO197005 DNJ196962:DNK197005 DXF196962:DXG197005 EHB196962:EHC197005 EQX196962:EQY197005 FAT196962:FAU197005 FKP196962:FKQ197005 FUL196962:FUM197005 GEH196962:GEI197005 GOD196962:GOE197005 GXZ196962:GYA197005 HHV196962:HHW197005 HRR196962:HRS197005 IBN196962:IBO197005 ILJ196962:ILK197005 IVF196962:IVG197005 JFB196962:JFC197005 JOX196962:JOY197005 JYT196962:JYU197005 KIP196962:KIQ197005 KSL196962:KSM197005 LCH196962:LCI197005 LMD196962:LME197005 LVZ196962:LWA197005 MFV196962:MFW197005 MPR196962:MPS197005 MZN196962:MZO197005 NJJ196962:NJK197005 NTF196962:NTG197005 ODB196962:ODC197005 OMX196962:OMY197005 OWT196962:OWU197005 PGP196962:PGQ197005 PQL196962:PQM197005 QAH196962:QAI197005 QKD196962:QKE197005 QTZ196962:QUA197005 RDV196962:RDW197005 RNR196962:RNS197005 RXN196962:RXO197005 SHJ196962:SHK197005 SRF196962:SRG197005 TBB196962:TBC197005 TKX196962:TKY197005 TUT196962:TUU197005 UEP196962:UEQ197005 UOL196962:UOM197005 UYH196962:UYI197005 VID196962:VIE197005 VRZ196962:VSA197005 WBV196962:WBW197005 WLR196962:WLS197005 WVN196962:WVO197005 G262499:H262542 JB262498:JC262541 SX262498:SY262541 ACT262498:ACU262541 AMP262498:AMQ262541 AWL262498:AWM262541 BGH262498:BGI262541 BQD262498:BQE262541 BZZ262498:CAA262541 CJV262498:CJW262541 CTR262498:CTS262541 DDN262498:DDO262541 DNJ262498:DNK262541 DXF262498:DXG262541 EHB262498:EHC262541 EQX262498:EQY262541 FAT262498:FAU262541 FKP262498:FKQ262541 FUL262498:FUM262541 GEH262498:GEI262541 GOD262498:GOE262541 GXZ262498:GYA262541 HHV262498:HHW262541 HRR262498:HRS262541 IBN262498:IBO262541 ILJ262498:ILK262541 IVF262498:IVG262541 JFB262498:JFC262541 JOX262498:JOY262541 JYT262498:JYU262541 KIP262498:KIQ262541 KSL262498:KSM262541 LCH262498:LCI262541 LMD262498:LME262541 LVZ262498:LWA262541 MFV262498:MFW262541 MPR262498:MPS262541 MZN262498:MZO262541 NJJ262498:NJK262541 NTF262498:NTG262541 ODB262498:ODC262541 OMX262498:OMY262541 OWT262498:OWU262541 PGP262498:PGQ262541 PQL262498:PQM262541 QAH262498:QAI262541 QKD262498:QKE262541 QTZ262498:QUA262541 RDV262498:RDW262541 RNR262498:RNS262541 RXN262498:RXO262541 SHJ262498:SHK262541 SRF262498:SRG262541 TBB262498:TBC262541 TKX262498:TKY262541 TUT262498:TUU262541 UEP262498:UEQ262541 UOL262498:UOM262541 UYH262498:UYI262541 VID262498:VIE262541 VRZ262498:VSA262541 WBV262498:WBW262541 WLR262498:WLS262541 WVN262498:WVO262541 G328035:H328078 JB328034:JC328077 SX328034:SY328077 ACT328034:ACU328077 AMP328034:AMQ328077 AWL328034:AWM328077 BGH328034:BGI328077 BQD328034:BQE328077 BZZ328034:CAA328077 CJV328034:CJW328077 CTR328034:CTS328077 DDN328034:DDO328077 DNJ328034:DNK328077 DXF328034:DXG328077 EHB328034:EHC328077 EQX328034:EQY328077 FAT328034:FAU328077 FKP328034:FKQ328077 FUL328034:FUM328077 GEH328034:GEI328077 GOD328034:GOE328077 GXZ328034:GYA328077 HHV328034:HHW328077 HRR328034:HRS328077 IBN328034:IBO328077 ILJ328034:ILK328077 IVF328034:IVG328077 JFB328034:JFC328077 JOX328034:JOY328077 JYT328034:JYU328077 KIP328034:KIQ328077 KSL328034:KSM328077 LCH328034:LCI328077 LMD328034:LME328077 LVZ328034:LWA328077 MFV328034:MFW328077 MPR328034:MPS328077 MZN328034:MZO328077 NJJ328034:NJK328077 NTF328034:NTG328077 ODB328034:ODC328077 OMX328034:OMY328077 OWT328034:OWU328077 PGP328034:PGQ328077 PQL328034:PQM328077 QAH328034:QAI328077 QKD328034:QKE328077 QTZ328034:QUA328077 RDV328034:RDW328077 RNR328034:RNS328077 RXN328034:RXO328077 SHJ328034:SHK328077 SRF328034:SRG328077 TBB328034:TBC328077 TKX328034:TKY328077 TUT328034:TUU328077 UEP328034:UEQ328077 UOL328034:UOM328077 UYH328034:UYI328077 VID328034:VIE328077 VRZ328034:VSA328077 WBV328034:WBW328077 WLR328034:WLS328077 WVN328034:WVO328077 G393571:H393614 JB393570:JC393613 SX393570:SY393613 ACT393570:ACU393613 AMP393570:AMQ393613 AWL393570:AWM393613 BGH393570:BGI393613 BQD393570:BQE393613 BZZ393570:CAA393613 CJV393570:CJW393613 CTR393570:CTS393613 DDN393570:DDO393613 DNJ393570:DNK393613 DXF393570:DXG393613 EHB393570:EHC393613 EQX393570:EQY393613 FAT393570:FAU393613 FKP393570:FKQ393613 FUL393570:FUM393613 GEH393570:GEI393613 GOD393570:GOE393613 GXZ393570:GYA393613 HHV393570:HHW393613 HRR393570:HRS393613 IBN393570:IBO393613 ILJ393570:ILK393613 IVF393570:IVG393613 JFB393570:JFC393613 JOX393570:JOY393613 JYT393570:JYU393613 KIP393570:KIQ393613 KSL393570:KSM393613 LCH393570:LCI393613 LMD393570:LME393613 LVZ393570:LWA393613 MFV393570:MFW393613 MPR393570:MPS393613 MZN393570:MZO393613 NJJ393570:NJK393613 NTF393570:NTG393613 ODB393570:ODC393613 OMX393570:OMY393613 OWT393570:OWU393613 PGP393570:PGQ393613 PQL393570:PQM393613 QAH393570:QAI393613 QKD393570:QKE393613 QTZ393570:QUA393613 RDV393570:RDW393613 RNR393570:RNS393613 RXN393570:RXO393613 SHJ393570:SHK393613 SRF393570:SRG393613 TBB393570:TBC393613 TKX393570:TKY393613 TUT393570:TUU393613 UEP393570:UEQ393613 UOL393570:UOM393613 UYH393570:UYI393613 VID393570:VIE393613 VRZ393570:VSA393613 WBV393570:WBW393613 WLR393570:WLS393613 WVN393570:WVO393613 G459107:H459150 JB459106:JC459149 SX459106:SY459149 ACT459106:ACU459149 AMP459106:AMQ459149 AWL459106:AWM459149 BGH459106:BGI459149 BQD459106:BQE459149 BZZ459106:CAA459149 CJV459106:CJW459149 CTR459106:CTS459149 DDN459106:DDO459149 DNJ459106:DNK459149 DXF459106:DXG459149 EHB459106:EHC459149 EQX459106:EQY459149 FAT459106:FAU459149 FKP459106:FKQ459149 FUL459106:FUM459149 GEH459106:GEI459149 GOD459106:GOE459149 GXZ459106:GYA459149 HHV459106:HHW459149 HRR459106:HRS459149 IBN459106:IBO459149 ILJ459106:ILK459149 IVF459106:IVG459149 JFB459106:JFC459149 JOX459106:JOY459149 JYT459106:JYU459149 KIP459106:KIQ459149 KSL459106:KSM459149 LCH459106:LCI459149 LMD459106:LME459149 LVZ459106:LWA459149 MFV459106:MFW459149 MPR459106:MPS459149 MZN459106:MZO459149 NJJ459106:NJK459149 NTF459106:NTG459149 ODB459106:ODC459149 OMX459106:OMY459149 OWT459106:OWU459149 PGP459106:PGQ459149 PQL459106:PQM459149 QAH459106:QAI459149 QKD459106:QKE459149 QTZ459106:QUA459149 RDV459106:RDW459149 RNR459106:RNS459149 RXN459106:RXO459149 SHJ459106:SHK459149 SRF459106:SRG459149 TBB459106:TBC459149 TKX459106:TKY459149 TUT459106:TUU459149 UEP459106:UEQ459149 UOL459106:UOM459149 UYH459106:UYI459149 VID459106:VIE459149 VRZ459106:VSA459149 WBV459106:WBW459149 WLR459106:WLS459149 WVN459106:WVO459149 G524643:H524686 JB524642:JC524685 SX524642:SY524685 ACT524642:ACU524685 AMP524642:AMQ524685 AWL524642:AWM524685 BGH524642:BGI524685 BQD524642:BQE524685 BZZ524642:CAA524685 CJV524642:CJW524685 CTR524642:CTS524685 DDN524642:DDO524685 DNJ524642:DNK524685 DXF524642:DXG524685 EHB524642:EHC524685 EQX524642:EQY524685 FAT524642:FAU524685 FKP524642:FKQ524685 FUL524642:FUM524685 GEH524642:GEI524685 GOD524642:GOE524685 GXZ524642:GYA524685 HHV524642:HHW524685 HRR524642:HRS524685 IBN524642:IBO524685 ILJ524642:ILK524685 IVF524642:IVG524685 JFB524642:JFC524685 JOX524642:JOY524685 JYT524642:JYU524685 KIP524642:KIQ524685 KSL524642:KSM524685 LCH524642:LCI524685 LMD524642:LME524685 LVZ524642:LWA524685 MFV524642:MFW524685 MPR524642:MPS524685 MZN524642:MZO524685 NJJ524642:NJK524685 NTF524642:NTG524685 ODB524642:ODC524685 OMX524642:OMY524685 OWT524642:OWU524685 PGP524642:PGQ524685 PQL524642:PQM524685 QAH524642:QAI524685 QKD524642:QKE524685 QTZ524642:QUA524685 RDV524642:RDW524685 RNR524642:RNS524685 RXN524642:RXO524685 SHJ524642:SHK524685 SRF524642:SRG524685 TBB524642:TBC524685 TKX524642:TKY524685 TUT524642:TUU524685 UEP524642:UEQ524685 UOL524642:UOM524685 UYH524642:UYI524685 VID524642:VIE524685 VRZ524642:VSA524685 WBV524642:WBW524685 WLR524642:WLS524685 WVN524642:WVO524685 G590179:H590222 JB590178:JC590221 SX590178:SY590221 ACT590178:ACU590221 AMP590178:AMQ590221 AWL590178:AWM590221 BGH590178:BGI590221 BQD590178:BQE590221 BZZ590178:CAA590221 CJV590178:CJW590221 CTR590178:CTS590221 DDN590178:DDO590221 DNJ590178:DNK590221 DXF590178:DXG590221 EHB590178:EHC590221 EQX590178:EQY590221 FAT590178:FAU590221 FKP590178:FKQ590221 FUL590178:FUM590221 GEH590178:GEI590221 GOD590178:GOE590221 GXZ590178:GYA590221 HHV590178:HHW590221 HRR590178:HRS590221 IBN590178:IBO590221 ILJ590178:ILK590221 IVF590178:IVG590221 JFB590178:JFC590221 JOX590178:JOY590221 JYT590178:JYU590221 KIP590178:KIQ590221 KSL590178:KSM590221 LCH590178:LCI590221 LMD590178:LME590221 LVZ590178:LWA590221 MFV590178:MFW590221 MPR590178:MPS590221 MZN590178:MZO590221 NJJ590178:NJK590221 NTF590178:NTG590221 ODB590178:ODC590221 OMX590178:OMY590221 OWT590178:OWU590221 PGP590178:PGQ590221 PQL590178:PQM590221 QAH590178:QAI590221 QKD590178:QKE590221 QTZ590178:QUA590221 RDV590178:RDW590221 RNR590178:RNS590221 RXN590178:RXO590221 SHJ590178:SHK590221 SRF590178:SRG590221 TBB590178:TBC590221 TKX590178:TKY590221 TUT590178:TUU590221 UEP590178:UEQ590221 UOL590178:UOM590221 UYH590178:UYI590221 VID590178:VIE590221 VRZ590178:VSA590221 WBV590178:WBW590221 WLR590178:WLS590221 WVN590178:WVO590221 G655715:H655758 JB655714:JC655757 SX655714:SY655757 ACT655714:ACU655757 AMP655714:AMQ655757 AWL655714:AWM655757 BGH655714:BGI655757 BQD655714:BQE655757 BZZ655714:CAA655757 CJV655714:CJW655757 CTR655714:CTS655757 DDN655714:DDO655757 DNJ655714:DNK655757 DXF655714:DXG655757 EHB655714:EHC655757 EQX655714:EQY655757 FAT655714:FAU655757 FKP655714:FKQ655757 FUL655714:FUM655757 GEH655714:GEI655757 GOD655714:GOE655757 GXZ655714:GYA655757 HHV655714:HHW655757 HRR655714:HRS655757 IBN655714:IBO655757 ILJ655714:ILK655757 IVF655714:IVG655757 JFB655714:JFC655757 JOX655714:JOY655757 JYT655714:JYU655757 KIP655714:KIQ655757 KSL655714:KSM655757 LCH655714:LCI655757 LMD655714:LME655757 LVZ655714:LWA655757 MFV655714:MFW655757 MPR655714:MPS655757 MZN655714:MZO655757 NJJ655714:NJK655757 NTF655714:NTG655757 ODB655714:ODC655757 OMX655714:OMY655757 OWT655714:OWU655757 PGP655714:PGQ655757 PQL655714:PQM655757 QAH655714:QAI655757 QKD655714:QKE655757 QTZ655714:QUA655757 RDV655714:RDW655757 RNR655714:RNS655757 RXN655714:RXO655757 SHJ655714:SHK655757 SRF655714:SRG655757 TBB655714:TBC655757 TKX655714:TKY655757 TUT655714:TUU655757 UEP655714:UEQ655757 UOL655714:UOM655757 UYH655714:UYI655757 VID655714:VIE655757 VRZ655714:VSA655757 WBV655714:WBW655757 WLR655714:WLS655757 WVN655714:WVO655757 G721251:H721294 JB721250:JC721293 SX721250:SY721293 ACT721250:ACU721293 AMP721250:AMQ721293 AWL721250:AWM721293 BGH721250:BGI721293 BQD721250:BQE721293 BZZ721250:CAA721293 CJV721250:CJW721293 CTR721250:CTS721293 DDN721250:DDO721293 DNJ721250:DNK721293 DXF721250:DXG721293 EHB721250:EHC721293 EQX721250:EQY721293 FAT721250:FAU721293 FKP721250:FKQ721293 FUL721250:FUM721293 GEH721250:GEI721293 GOD721250:GOE721293 GXZ721250:GYA721293 HHV721250:HHW721293 HRR721250:HRS721293 IBN721250:IBO721293 ILJ721250:ILK721293 IVF721250:IVG721293 JFB721250:JFC721293 JOX721250:JOY721293 JYT721250:JYU721293 KIP721250:KIQ721293 KSL721250:KSM721293 LCH721250:LCI721293 LMD721250:LME721293 LVZ721250:LWA721293 MFV721250:MFW721293 MPR721250:MPS721293 MZN721250:MZO721293 NJJ721250:NJK721293 NTF721250:NTG721293 ODB721250:ODC721293 OMX721250:OMY721293 OWT721250:OWU721293 PGP721250:PGQ721293 PQL721250:PQM721293 QAH721250:QAI721293 QKD721250:QKE721293 QTZ721250:QUA721293 RDV721250:RDW721293 RNR721250:RNS721293 RXN721250:RXO721293 SHJ721250:SHK721293 SRF721250:SRG721293 TBB721250:TBC721293 TKX721250:TKY721293 TUT721250:TUU721293 UEP721250:UEQ721293 UOL721250:UOM721293 UYH721250:UYI721293 VID721250:VIE721293 VRZ721250:VSA721293 WBV721250:WBW721293 WLR721250:WLS721293 WVN721250:WVO721293 G786787:H786830 JB786786:JC786829 SX786786:SY786829 ACT786786:ACU786829 AMP786786:AMQ786829 AWL786786:AWM786829 BGH786786:BGI786829 BQD786786:BQE786829 BZZ786786:CAA786829 CJV786786:CJW786829 CTR786786:CTS786829 DDN786786:DDO786829 DNJ786786:DNK786829 DXF786786:DXG786829 EHB786786:EHC786829 EQX786786:EQY786829 FAT786786:FAU786829 FKP786786:FKQ786829 FUL786786:FUM786829 GEH786786:GEI786829 GOD786786:GOE786829 GXZ786786:GYA786829 HHV786786:HHW786829 HRR786786:HRS786829 IBN786786:IBO786829 ILJ786786:ILK786829 IVF786786:IVG786829 JFB786786:JFC786829 JOX786786:JOY786829 JYT786786:JYU786829 KIP786786:KIQ786829 KSL786786:KSM786829 LCH786786:LCI786829 LMD786786:LME786829 LVZ786786:LWA786829 MFV786786:MFW786829 MPR786786:MPS786829 MZN786786:MZO786829 NJJ786786:NJK786829 NTF786786:NTG786829 ODB786786:ODC786829 OMX786786:OMY786829 OWT786786:OWU786829 PGP786786:PGQ786829 PQL786786:PQM786829 QAH786786:QAI786829 QKD786786:QKE786829 QTZ786786:QUA786829 RDV786786:RDW786829 RNR786786:RNS786829 RXN786786:RXO786829 SHJ786786:SHK786829 SRF786786:SRG786829 TBB786786:TBC786829 TKX786786:TKY786829 TUT786786:TUU786829 UEP786786:UEQ786829 UOL786786:UOM786829 UYH786786:UYI786829 VID786786:VIE786829 VRZ786786:VSA786829 WBV786786:WBW786829 WLR786786:WLS786829 WVN786786:WVO786829 G852323:H852366 JB852322:JC852365 SX852322:SY852365 ACT852322:ACU852365 AMP852322:AMQ852365 AWL852322:AWM852365 BGH852322:BGI852365 BQD852322:BQE852365 BZZ852322:CAA852365 CJV852322:CJW852365 CTR852322:CTS852365 DDN852322:DDO852365 DNJ852322:DNK852365 DXF852322:DXG852365 EHB852322:EHC852365 EQX852322:EQY852365 FAT852322:FAU852365 FKP852322:FKQ852365 FUL852322:FUM852365 GEH852322:GEI852365 GOD852322:GOE852365 GXZ852322:GYA852365 HHV852322:HHW852365 HRR852322:HRS852365 IBN852322:IBO852365 ILJ852322:ILK852365 IVF852322:IVG852365 JFB852322:JFC852365 JOX852322:JOY852365 JYT852322:JYU852365 KIP852322:KIQ852365 KSL852322:KSM852365 LCH852322:LCI852365 LMD852322:LME852365 LVZ852322:LWA852365 MFV852322:MFW852365 MPR852322:MPS852365 MZN852322:MZO852365 NJJ852322:NJK852365 NTF852322:NTG852365 ODB852322:ODC852365 OMX852322:OMY852365 OWT852322:OWU852365 PGP852322:PGQ852365 PQL852322:PQM852365 QAH852322:QAI852365 QKD852322:QKE852365 QTZ852322:QUA852365 RDV852322:RDW852365 RNR852322:RNS852365 RXN852322:RXO852365 SHJ852322:SHK852365 SRF852322:SRG852365 TBB852322:TBC852365 TKX852322:TKY852365 TUT852322:TUU852365 UEP852322:UEQ852365 UOL852322:UOM852365 UYH852322:UYI852365 VID852322:VIE852365 VRZ852322:VSA852365 WBV852322:WBW852365 WLR852322:WLS852365 WVN852322:WVO852365 G917859:H917902 JB917858:JC917901 SX917858:SY917901 ACT917858:ACU917901 AMP917858:AMQ917901 AWL917858:AWM917901 BGH917858:BGI917901 BQD917858:BQE917901 BZZ917858:CAA917901 CJV917858:CJW917901 CTR917858:CTS917901 DDN917858:DDO917901 DNJ917858:DNK917901 DXF917858:DXG917901 EHB917858:EHC917901 EQX917858:EQY917901 FAT917858:FAU917901 FKP917858:FKQ917901 FUL917858:FUM917901 GEH917858:GEI917901 GOD917858:GOE917901 GXZ917858:GYA917901 HHV917858:HHW917901 HRR917858:HRS917901 IBN917858:IBO917901 ILJ917858:ILK917901 IVF917858:IVG917901 JFB917858:JFC917901 JOX917858:JOY917901 JYT917858:JYU917901 KIP917858:KIQ917901 KSL917858:KSM917901 LCH917858:LCI917901 LMD917858:LME917901 LVZ917858:LWA917901 MFV917858:MFW917901 MPR917858:MPS917901 MZN917858:MZO917901 NJJ917858:NJK917901 NTF917858:NTG917901 ODB917858:ODC917901 OMX917858:OMY917901 OWT917858:OWU917901 PGP917858:PGQ917901 PQL917858:PQM917901 QAH917858:QAI917901 QKD917858:QKE917901 QTZ917858:QUA917901 RDV917858:RDW917901 RNR917858:RNS917901 RXN917858:RXO917901 SHJ917858:SHK917901 SRF917858:SRG917901 TBB917858:TBC917901 TKX917858:TKY917901 TUT917858:TUU917901 UEP917858:UEQ917901 UOL917858:UOM917901 UYH917858:UYI917901 VID917858:VIE917901 VRZ917858:VSA917901 WBV917858:WBW917901 WLR917858:WLS917901 WVN917858:WVO917901 G983395:H983438 JB983394:JC983437 SX983394:SY983437 ACT983394:ACU983437 AMP983394:AMQ983437 AWL983394:AWM983437 BGH983394:BGI983437 BQD983394:BQE983437 BZZ983394:CAA983437 CJV983394:CJW983437 CTR983394:CTS983437 DDN983394:DDO983437 DNJ983394:DNK983437 DXF983394:DXG983437 EHB983394:EHC983437 EQX983394:EQY983437 FAT983394:FAU983437 FKP983394:FKQ983437 FUL983394:FUM983437 GEH983394:GEI983437 GOD983394:GOE983437 GXZ983394:GYA983437 HHV983394:HHW983437 HRR983394:HRS983437 IBN983394:IBO983437 ILJ983394:ILK983437 IVF983394:IVG983437 JFB983394:JFC983437 JOX983394:JOY983437 JYT983394:JYU983437 KIP983394:KIQ983437 KSL983394:KSM983437 LCH983394:LCI983437 LMD983394:LME983437 LVZ983394:LWA983437 MFV983394:MFW983437 MPR983394:MPS983437 MZN983394:MZO983437 NJJ983394:NJK983437 NTF983394:NTG983437 ODB983394:ODC983437 OMX983394:OMY983437 OWT983394:OWU983437 PGP983394:PGQ983437 PQL983394:PQM983437 QAH983394:QAI983437 QKD983394:QKE983437 QTZ983394:QUA983437 RDV983394:RDW983437 RNR983394:RNS983437 RXN983394:RXO983437 SHJ983394:SHK983437 SRF983394:SRG983437 TBB983394:TBC983437 TKX983394:TKY983437 TUT983394:TUU983437 UEP983394:UEQ983437 UOL983394:UOM983437 UYH983394:UYI983437 VID983394:VIE983437 VRZ983394:VSA983437 WBV983394:WBW983437 WLR983394:WLS983437 WVN983394:WVO983437 WLR341:WLS357 G65990:H66069 JB65989:JC66068 SX65989:SY66068 ACT65989:ACU66068 AMP65989:AMQ66068 AWL65989:AWM66068 BGH65989:BGI66068 BQD65989:BQE66068 BZZ65989:CAA66068 CJV65989:CJW66068 CTR65989:CTS66068 DDN65989:DDO66068 DNJ65989:DNK66068 DXF65989:DXG66068 EHB65989:EHC66068 EQX65989:EQY66068 FAT65989:FAU66068 FKP65989:FKQ66068 FUL65989:FUM66068 GEH65989:GEI66068 GOD65989:GOE66068 GXZ65989:GYA66068 HHV65989:HHW66068 HRR65989:HRS66068 IBN65989:IBO66068 ILJ65989:ILK66068 IVF65989:IVG66068 JFB65989:JFC66068 JOX65989:JOY66068 JYT65989:JYU66068 KIP65989:KIQ66068 KSL65989:KSM66068 LCH65989:LCI66068 LMD65989:LME66068 LVZ65989:LWA66068 MFV65989:MFW66068 MPR65989:MPS66068 MZN65989:MZO66068 NJJ65989:NJK66068 NTF65989:NTG66068 ODB65989:ODC66068 OMX65989:OMY66068 OWT65989:OWU66068 PGP65989:PGQ66068 PQL65989:PQM66068 QAH65989:QAI66068 QKD65989:QKE66068 QTZ65989:QUA66068 RDV65989:RDW66068 RNR65989:RNS66068 RXN65989:RXO66068 SHJ65989:SHK66068 SRF65989:SRG66068 TBB65989:TBC66068 TKX65989:TKY66068 TUT65989:TUU66068 UEP65989:UEQ66068 UOL65989:UOM66068 UYH65989:UYI66068 VID65989:VIE66068 VRZ65989:VSA66068 WBV65989:WBW66068 WLR65989:WLS66068 WVN65989:WVO66068 G131526:H131605 JB131525:JC131604 SX131525:SY131604 ACT131525:ACU131604 AMP131525:AMQ131604 AWL131525:AWM131604 BGH131525:BGI131604 BQD131525:BQE131604 BZZ131525:CAA131604 CJV131525:CJW131604 CTR131525:CTS131604 DDN131525:DDO131604 DNJ131525:DNK131604 DXF131525:DXG131604 EHB131525:EHC131604 EQX131525:EQY131604 FAT131525:FAU131604 FKP131525:FKQ131604 FUL131525:FUM131604 GEH131525:GEI131604 GOD131525:GOE131604 GXZ131525:GYA131604 HHV131525:HHW131604 HRR131525:HRS131604 IBN131525:IBO131604 ILJ131525:ILK131604 IVF131525:IVG131604 JFB131525:JFC131604 JOX131525:JOY131604 JYT131525:JYU131604 KIP131525:KIQ131604 KSL131525:KSM131604 LCH131525:LCI131604 LMD131525:LME131604 LVZ131525:LWA131604 MFV131525:MFW131604 MPR131525:MPS131604 MZN131525:MZO131604 NJJ131525:NJK131604 NTF131525:NTG131604 ODB131525:ODC131604 OMX131525:OMY131604 OWT131525:OWU131604 PGP131525:PGQ131604 PQL131525:PQM131604 QAH131525:QAI131604 QKD131525:QKE131604 QTZ131525:QUA131604 RDV131525:RDW131604 RNR131525:RNS131604 RXN131525:RXO131604 SHJ131525:SHK131604 SRF131525:SRG131604 TBB131525:TBC131604 TKX131525:TKY131604 TUT131525:TUU131604 UEP131525:UEQ131604 UOL131525:UOM131604 UYH131525:UYI131604 VID131525:VIE131604 VRZ131525:VSA131604 WBV131525:WBW131604 WLR131525:WLS131604 WVN131525:WVO131604 G197062:H197141 JB197061:JC197140 SX197061:SY197140 ACT197061:ACU197140 AMP197061:AMQ197140 AWL197061:AWM197140 BGH197061:BGI197140 BQD197061:BQE197140 BZZ197061:CAA197140 CJV197061:CJW197140 CTR197061:CTS197140 DDN197061:DDO197140 DNJ197061:DNK197140 DXF197061:DXG197140 EHB197061:EHC197140 EQX197061:EQY197140 FAT197061:FAU197140 FKP197061:FKQ197140 FUL197061:FUM197140 GEH197061:GEI197140 GOD197061:GOE197140 GXZ197061:GYA197140 HHV197061:HHW197140 HRR197061:HRS197140 IBN197061:IBO197140 ILJ197061:ILK197140 IVF197061:IVG197140 JFB197061:JFC197140 JOX197061:JOY197140 JYT197061:JYU197140 KIP197061:KIQ197140 KSL197061:KSM197140 LCH197061:LCI197140 LMD197061:LME197140 LVZ197061:LWA197140 MFV197061:MFW197140 MPR197061:MPS197140 MZN197061:MZO197140 NJJ197061:NJK197140 NTF197061:NTG197140 ODB197061:ODC197140 OMX197061:OMY197140 OWT197061:OWU197140 PGP197061:PGQ197140 PQL197061:PQM197140 QAH197061:QAI197140 QKD197061:QKE197140 QTZ197061:QUA197140 RDV197061:RDW197140 RNR197061:RNS197140 RXN197061:RXO197140 SHJ197061:SHK197140 SRF197061:SRG197140 TBB197061:TBC197140 TKX197061:TKY197140 TUT197061:TUU197140 UEP197061:UEQ197140 UOL197061:UOM197140 UYH197061:UYI197140 VID197061:VIE197140 VRZ197061:VSA197140 WBV197061:WBW197140 WLR197061:WLS197140 WVN197061:WVO197140 G262598:H262677 JB262597:JC262676 SX262597:SY262676 ACT262597:ACU262676 AMP262597:AMQ262676 AWL262597:AWM262676 BGH262597:BGI262676 BQD262597:BQE262676 BZZ262597:CAA262676 CJV262597:CJW262676 CTR262597:CTS262676 DDN262597:DDO262676 DNJ262597:DNK262676 DXF262597:DXG262676 EHB262597:EHC262676 EQX262597:EQY262676 FAT262597:FAU262676 FKP262597:FKQ262676 FUL262597:FUM262676 GEH262597:GEI262676 GOD262597:GOE262676 GXZ262597:GYA262676 HHV262597:HHW262676 HRR262597:HRS262676 IBN262597:IBO262676 ILJ262597:ILK262676 IVF262597:IVG262676 JFB262597:JFC262676 JOX262597:JOY262676 JYT262597:JYU262676 KIP262597:KIQ262676 KSL262597:KSM262676 LCH262597:LCI262676 LMD262597:LME262676 LVZ262597:LWA262676 MFV262597:MFW262676 MPR262597:MPS262676 MZN262597:MZO262676 NJJ262597:NJK262676 NTF262597:NTG262676 ODB262597:ODC262676 OMX262597:OMY262676 OWT262597:OWU262676 PGP262597:PGQ262676 PQL262597:PQM262676 QAH262597:QAI262676 QKD262597:QKE262676 QTZ262597:QUA262676 RDV262597:RDW262676 RNR262597:RNS262676 RXN262597:RXO262676 SHJ262597:SHK262676 SRF262597:SRG262676 TBB262597:TBC262676 TKX262597:TKY262676 TUT262597:TUU262676 UEP262597:UEQ262676 UOL262597:UOM262676 UYH262597:UYI262676 VID262597:VIE262676 VRZ262597:VSA262676 WBV262597:WBW262676 WLR262597:WLS262676 WVN262597:WVO262676 G328134:H328213 JB328133:JC328212 SX328133:SY328212 ACT328133:ACU328212 AMP328133:AMQ328212 AWL328133:AWM328212 BGH328133:BGI328212 BQD328133:BQE328212 BZZ328133:CAA328212 CJV328133:CJW328212 CTR328133:CTS328212 DDN328133:DDO328212 DNJ328133:DNK328212 DXF328133:DXG328212 EHB328133:EHC328212 EQX328133:EQY328212 FAT328133:FAU328212 FKP328133:FKQ328212 FUL328133:FUM328212 GEH328133:GEI328212 GOD328133:GOE328212 GXZ328133:GYA328212 HHV328133:HHW328212 HRR328133:HRS328212 IBN328133:IBO328212 ILJ328133:ILK328212 IVF328133:IVG328212 JFB328133:JFC328212 JOX328133:JOY328212 JYT328133:JYU328212 KIP328133:KIQ328212 KSL328133:KSM328212 LCH328133:LCI328212 LMD328133:LME328212 LVZ328133:LWA328212 MFV328133:MFW328212 MPR328133:MPS328212 MZN328133:MZO328212 NJJ328133:NJK328212 NTF328133:NTG328212 ODB328133:ODC328212 OMX328133:OMY328212 OWT328133:OWU328212 PGP328133:PGQ328212 PQL328133:PQM328212 QAH328133:QAI328212 QKD328133:QKE328212 QTZ328133:QUA328212 RDV328133:RDW328212 RNR328133:RNS328212 RXN328133:RXO328212 SHJ328133:SHK328212 SRF328133:SRG328212 TBB328133:TBC328212 TKX328133:TKY328212 TUT328133:TUU328212 UEP328133:UEQ328212 UOL328133:UOM328212 UYH328133:UYI328212 VID328133:VIE328212 VRZ328133:VSA328212 WBV328133:WBW328212 WLR328133:WLS328212 WVN328133:WVO328212 G393670:H393749 JB393669:JC393748 SX393669:SY393748 ACT393669:ACU393748 AMP393669:AMQ393748 AWL393669:AWM393748 BGH393669:BGI393748 BQD393669:BQE393748 BZZ393669:CAA393748 CJV393669:CJW393748 CTR393669:CTS393748 DDN393669:DDO393748 DNJ393669:DNK393748 DXF393669:DXG393748 EHB393669:EHC393748 EQX393669:EQY393748 FAT393669:FAU393748 FKP393669:FKQ393748 FUL393669:FUM393748 GEH393669:GEI393748 GOD393669:GOE393748 GXZ393669:GYA393748 HHV393669:HHW393748 HRR393669:HRS393748 IBN393669:IBO393748 ILJ393669:ILK393748 IVF393669:IVG393748 JFB393669:JFC393748 JOX393669:JOY393748 JYT393669:JYU393748 KIP393669:KIQ393748 KSL393669:KSM393748 LCH393669:LCI393748 LMD393669:LME393748 LVZ393669:LWA393748 MFV393669:MFW393748 MPR393669:MPS393748 MZN393669:MZO393748 NJJ393669:NJK393748 NTF393669:NTG393748 ODB393669:ODC393748 OMX393669:OMY393748 OWT393669:OWU393748 PGP393669:PGQ393748 PQL393669:PQM393748 QAH393669:QAI393748 QKD393669:QKE393748 QTZ393669:QUA393748 RDV393669:RDW393748 RNR393669:RNS393748 RXN393669:RXO393748 SHJ393669:SHK393748 SRF393669:SRG393748 TBB393669:TBC393748 TKX393669:TKY393748 TUT393669:TUU393748 UEP393669:UEQ393748 UOL393669:UOM393748 UYH393669:UYI393748 VID393669:VIE393748 VRZ393669:VSA393748 WBV393669:WBW393748 WLR393669:WLS393748 WVN393669:WVO393748 G459206:H459285 JB459205:JC459284 SX459205:SY459284 ACT459205:ACU459284 AMP459205:AMQ459284 AWL459205:AWM459284 BGH459205:BGI459284 BQD459205:BQE459284 BZZ459205:CAA459284 CJV459205:CJW459284 CTR459205:CTS459284 DDN459205:DDO459284 DNJ459205:DNK459284 DXF459205:DXG459284 EHB459205:EHC459284 EQX459205:EQY459284 FAT459205:FAU459284 FKP459205:FKQ459284 FUL459205:FUM459284 GEH459205:GEI459284 GOD459205:GOE459284 GXZ459205:GYA459284 HHV459205:HHW459284 HRR459205:HRS459284 IBN459205:IBO459284 ILJ459205:ILK459284 IVF459205:IVG459284 JFB459205:JFC459284 JOX459205:JOY459284 JYT459205:JYU459284 KIP459205:KIQ459284 KSL459205:KSM459284 LCH459205:LCI459284 LMD459205:LME459284 LVZ459205:LWA459284 MFV459205:MFW459284 MPR459205:MPS459284 MZN459205:MZO459284 NJJ459205:NJK459284 NTF459205:NTG459284 ODB459205:ODC459284 OMX459205:OMY459284 OWT459205:OWU459284 PGP459205:PGQ459284 PQL459205:PQM459284 QAH459205:QAI459284 QKD459205:QKE459284 QTZ459205:QUA459284 RDV459205:RDW459284 RNR459205:RNS459284 RXN459205:RXO459284 SHJ459205:SHK459284 SRF459205:SRG459284 TBB459205:TBC459284 TKX459205:TKY459284 TUT459205:TUU459284 UEP459205:UEQ459284 UOL459205:UOM459284 UYH459205:UYI459284 VID459205:VIE459284 VRZ459205:VSA459284 WBV459205:WBW459284 WLR459205:WLS459284 WVN459205:WVO459284 G524742:H524821 JB524741:JC524820 SX524741:SY524820 ACT524741:ACU524820 AMP524741:AMQ524820 AWL524741:AWM524820 BGH524741:BGI524820 BQD524741:BQE524820 BZZ524741:CAA524820 CJV524741:CJW524820 CTR524741:CTS524820 DDN524741:DDO524820 DNJ524741:DNK524820 DXF524741:DXG524820 EHB524741:EHC524820 EQX524741:EQY524820 FAT524741:FAU524820 FKP524741:FKQ524820 FUL524741:FUM524820 GEH524741:GEI524820 GOD524741:GOE524820 GXZ524741:GYA524820 HHV524741:HHW524820 HRR524741:HRS524820 IBN524741:IBO524820 ILJ524741:ILK524820 IVF524741:IVG524820 JFB524741:JFC524820 JOX524741:JOY524820 JYT524741:JYU524820 KIP524741:KIQ524820 KSL524741:KSM524820 LCH524741:LCI524820 LMD524741:LME524820 LVZ524741:LWA524820 MFV524741:MFW524820 MPR524741:MPS524820 MZN524741:MZO524820 NJJ524741:NJK524820 NTF524741:NTG524820 ODB524741:ODC524820 OMX524741:OMY524820 OWT524741:OWU524820 PGP524741:PGQ524820 PQL524741:PQM524820 QAH524741:QAI524820 QKD524741:QKE524820 QTZ524741:QUA524820 RDV524741:RDW524820 RNR524741:RNS524820 RXN524741:RXO524820 SHJ524741:SHK524820 SRF524741:SRG524820 TBB524741:TBC524820 TKX524741:TKY524820 TUT524741:TUU524820 UEP524741:UEQ524820 UOL524741:UOM524820 UYH524741:UYI524820 VID524741:VIE524820 VRZ524741:VSA524820 WBV524741:WBW524820 WLR524741:WLS524820 WVN524741:WVO524820 G590278:H590357 JB590277:JC590356 SX590277:SY590356 ACT590277:ACU590356 AMP590277:AMQ590356 AWL590277:AWM590356 BGH590277:BGI590356 BQD590277:BQE590356 BZZ590277:CAA590356 CJV590277:CJW590356 CTR590277:CTS590356 DDN590277:DDO590356 DNJ590277:DNK590356 DXF590277:DXG590356 EHB590277:EHC590356 EQX590277:EQY590356 FAT590277:FAU590356 FKP590277:FKQ590356 FUL590277:FUM590356 GEH590277:GEI590356 GOD590277:GOE590356 GXZ590277:GYA590356 HHV590277:HHW590356 HRR590277:HRS590356 IBN590277:IBO590356 ILJ590277:ILK590356 IVF590277:IVG590356 JFB590277:JFC590356 JOX590277:JOY590356 JYT590277:JYU590356 KIP590277:KIQ590356 KSL590277:KSM590356 LCH590277:LCI590356 LMD590277:LME590356 LVZ590277:LWA590356 MFV590277:MFW590356 MPR590277:MPS590356 MZN590277:MZO590356 NJJ590277:NJK590356 NTF590277:NTG590356 ODB590277:ODC590356 OMX590277:OMY590356 OWT590277:OWU590356 PGP590277:PGQ590356 PQL590277:PQM590356 QAH590277:QAI590356 QKD590277:QKE590356 QTZ590277:QUA590356 RDV590277:RDW590356 RNR590277:RNS590356 RXN590277:RXO590356 SHJ590277:SHK590356 SRF590277:SRG590356 TBB590277:TBC590356 TKX590277:TKY590356 TUT590277:TUU590356 UEP590277:UEQ590356 UOL590277:UOM590356 UYH590277:UYI590356 VID590277:VIE590356 VRZ590277:VSA590356 WBV590277:WBW590356 WLR590277:WLS590356 WVN590277:WVO590356 G655814:H655893 JB655813:JC655892 SX655813:SY655892 ACT655813:ACU655892 AMP655813:AMQ655892 AWL655813:AWM655892 BGH655813:BGI655892 BQD655813:BQE655892 BZZ655813:CAA655892 CJV655813:CJW655892 CTR655813:CTS655892 DDN655813:DDO655892 DNJ655813:DNK655892 DXF655813:DXG655892 EHB655813:EHC655892 EQX655813:EQY655892 FAT655813:FAU655892 FKP655813:FKQ655892 FUL655813:FUM655892 GEH655813:GEI655892 GOD655813:GOE655892 GXZ655813:GYA655892 HHV655813:HHW655892 HRR655813:HRS655892 IBN655813:IBO655892 ILJ655813:ILK655892 IVF655813:IVG655892 JFB655813:JFC655892 JOX655813:JOY655892 JYT655813:JYU655892 KIP655813:KIQ655892 KSL655813:KSM655892 LCH655813:LCI655892 LMD655813:LME655892 LVZ655813:LWA655892 MFV655813:MFW655892 MPR655813:MPS655892 MZN655813:MZO655892 NJJ655813:NJK655892 NTF655813:NTG655892 ODB655813:ODC655892 OMX655813:OMY655892 OWT655813:OWU655892 PGP655813:PGQ655892 PQL655813:PQM655892 QAH655813:QAI655892 QKD655813:QKE655892 QTZ655813:QUA655892 RDV655813:RDW655892 RNR655813:RNS655892 RXN655813:RXO655892 SHJ655813:SHK655892 SRF655813:SRG655892 TBB655813:TBC655892 TKX655813:TKY655892 TUT655813:TUU655892 UEP655813:UEQ655892 UOL655813:UOM655892 UYH655813:UYI655892 VID655813:VIE655892 VRZ655813:VSA655892 WBV655813:WBW655892 WLR655813:WLS655892 WVN655813:WVO655892 G721350:H721429 JB721349:JC721428 SX721349:SY721428 ACT721349:ACU721428 AMP721349:AMQ721428 AWL721349:AWM721428 BGH721349:BGI721428 BQD721349:BQE721428 BZZ721349:CAA721428 CJV721349:CJW721428 CTR721349:CTS721428 DDN721349:DDO721428 DNJ721349:DNK721428 DXF721349:DXG721428 EHB721349:EHC721428 EQX721349:EQY721428 FAT721349:FAU721428 FKP721349:FKQ721428 FUL721349:FUM721428 GEH721349:GEI721428 GOD721349:GOE721428 GXZ721349:GYA721428 HHV721349:HHW721428 HRR721349:HRS721428 IBN721349:IBO721428 ILJ721349:ILK721428 IVF721349:IVG721428 JFB721349:JFC721428 JOX721349:JOY721428 JYT721349:JYU721428 KIP721349:KIQ721428 KSL721349:KSM721428 LCH721349:LCI721428 LMD721349:LME721428 LVZ721349:LWA721428 MFV721349:MFW721428 MPR721349:MPS721428 MZN721349:MZO721428 NJJ721349:NJK721428 NTF721349:NTG721428 ODB721349:ODC721428 OMX721349:OMY721428 OWT721349:OWU721428 PGP721349:PGQ721428 PQL721349:PQM721428 QAH721349:QAI721428 QKD721349:QKE721428 QTZ721349:QUA721428 RDV721349:RDW721428 RNR721349:RNS721428 RXN721349:RXO721428 SHJ721349:SHK721428 SRF721349:SRG721428 TBB721349:TBC721428 TKX721349:TKY721428 TUT721349:TUU721428 UEP721349:UEQ721428 UOL721349:UOM721428 UYH721349:UYI721428 VID721349:VIE721428 VRZ721349:VSA721428 WBV721349:WBW721428 WLR721349:WLS721428 WVN721349:WVO721428 G786886:H786965 JB786885:JC786964 SX786885:SY786964 ACT786885:ACU786964 AMP786885:AMQ786964 AWL786885:AWM786964 BGH786885:BGI786964 BQD786885:BQE786964 BZZ786885:CAA786964 CJV786885:CJW786964 CTR786885:CTS786964 DDN786885:DDO786964 DNJ786885:DNK786964 DXF786885:DXG786964 EHB786885:EHC786964 EQX786885:EQY786964 FAT786885:FAU786964 FKP786885:FKQ786964 FUL786885:FUM786964 GEH786885:GEI786964 GOD786885:GOE786964 GXZ786885:GYA786964 HHV786885:HHW786964 HRR786885:HRS786964 IBN786885:IBO786964 ILJ786885:ILK786964 IVF786885:IVG786964 JFB786885:JFC786964 JOX786885:JOY786964 JYT786885:JYU786964 KIP786885:KIQ786964 KSL786885:KSM786964 LCH786885:LCI786964 LMD786885:LME786964 LVZ786885:LWA786964 MFV786885:MFW786964 MPR786885:MPS786964 MZN786885:MZO786964 NJJ786885:NJK786964 NTF786885:NTG786964 ODB786885:ODC786964 OMX786885:OMY786964 OWT786885:OWU786964 PGP786885:PGQ786964 PQL786885:PQM786964 QAH786885:QAI786964 QKD786885:QKE786964 QTZ786885:QUA786964 RDV786885:RDW786964 RNR786885:RNS786964 RXN786885:RXO786964 SHJ786885:SHK786964 SRF786885:SRG786964 TBB786885:TBC786964 TKX786885:TKY786964 TUT786885:TUU786964 UEP786885:UEQ786964 UOL786885:UOM786964 UYH786885:UYI786964 VID786885:VIE786964 VRZ786885:VSA786964 WBV786885:WBW786964 WLR786885:WLS786964 WVN786885:WVO786964 G852422:H852501 JB852421:JC852500 SX852421:SY852500 ACT852421:ACU852500 AMP852421:AMQ852500 AWL852421:AWM852500 BGH852421:BGI852500 BQD852421:BQE852500 BZZ852421:CAA852500 CJV852421:CJW852500 CTR852421:CTS852500 DDN852421:DDO852500 DNJ852421:DNK852500 DXF852421:DXG852500 EHB852421:EHC852500 EQX852421:EQY852500 FAT852421:FAU852500 FKP852421:FKQ852500 FUL852421:FUM852500 GEH852421:GEI852500 GOD852421:GOE852500 GXZ852421:GYA852500 HHV852421:HHW852500 HRR852421:HRS852500 IBN852421:IBO852500 ILJ852421:ILK852500 IVF852421:IVG852500 JFB852421:JFC852500 JOX852421:JOY852500 JYT852421:JYU852500 KIP852421:KIQ852500 KSL852421:KSM852500 LCH852421:LCI852500 LMD852421:LME852500 LVZ852421:LWA852500 MFV852421:MFW852500 MPR852421:MPS852500 MZN852421:MZO852500 NJJ852421:NJK852500 NTF852421:NTG852500 ODB852421:ODC852500 OMX852421:OMY852500 OWT852421:OWU852500 PGP852421:PGQ852500 PQL852421:PQM852500 QAH852421:QAI852500 QKD852421:QKE852500 QTZ852421:QUA852500 RDV852421:RDW852500 RNR852421:RNS852500 RXN852421:RXO852500 SHJ852421:SHK852500 SRF852421:SRG852500 TBB852421:TBC852500 TKX852421:TKY852500 TUT852421:TUU852500 UEP852421:UEQ852500 UOL852421:UOM852500 UYH852421:UYI852500 VID852421:VIE852500 VRZ852421:VSA852500 WBV852421:WBW852500 WLR852421:WLS852500 WVN852421:WVO852500 G917958:H918037 JB917957:JC918036 SX917957:SY918036 ACT917957:ACU918036 AMP917957:AMQ918036 AWL917957:AWM918036 BGH917957:BGI918036 BQD917957:BQE918036 BZZ917957:CAA918036 CJV917957:CJW918036 CTR917957:CTS918036 DDN917957:DDO918036 DNJ917957:DNK918036 DXF917957:DXG918036 EHB917957:EHC918036 EQX917957:EQY918036 FAT917957:FAU918036 FKP917957:FKQ918036 FUL917957:FUM918036 GEH917957:GEI918036 GOD917957:GOE918036 GXZ917957:GYA918036 HHV917957:HHW918036 HRR917957:HRS918036 IBN917957:IBO918036 ILJ917957:ILK918036 IVF917957:IVG918036 JFB917957:JFC918036 JOX917957:JOY918036 JYT917957:JYU918036 KIP917957:KIQ918036 KSL917957:KSM918036 LCH917957:LCI918036 LMD917957:LME918036 LVZ917957:LWA918036 MFV917957:MFW918036 MPR917957:MPS918036 MZN917957:MZO918036 NJJ917957:NJK918036 NTF917957:NTG918036 ODB917957:ODC918036 OMX917957:OMY918036 OWT917957:OWU918036 PGP917957:PGQ918036 PQL917957:PQM918036 QAH917957:QAI918036 QKD917957:QKE918036 QTZ917957:QUA918036 RDV917957:RDW918036 RNR917957:RNS918036 RXN917957:RXO918036 SHJ917957:SHK918036 SRF917957:SRG918036 TBB917957:TBC918036 TKX917957:TKY918036 TUT917957:TUU918036 UEP917957:UEQ918036 UOL917957:UOM918036 UYH917957:UYI918036 VID917957:VIE918036 VRZ917957:VSA918036 WBV917957:WBW918036 WLR917957:WLS918036 WVN917957:WVO918036 G983494:H983573 JB983493:JC983572 SX983493:SY983572 ACT983493:ACU983572 AMP983493:AMQ983572 AWL983493:AWM983572 BGH983493:BGI983572 BQD983493:BQE983572 BZZ983493:CAA983572 CJV983493:CJW983572 CTR983493:CTS983572 DDN983493:DDO983572 DNJ983493:DNK983572 DXF983493:DXG983572 EHB983493:EHC983572 EQX983493:EQY983572 FAT983493:FAU983572 FKP983493:FKQ983572 FUL983493:FUM983572 GEH983493:GEI983572 GOD983493:GOE983572 GXZ983493:GYA983572 HHV983493:HHW983572 HRR983493:HRS983572 IBN983493:IBO983572 ILJ983493:ILK983572 IVF983493:IVG983572 JFB983493:JFC983572 JOX983493:JOY983572 JYT983493:JYU983572 KIP983493:KIQ983572 KSL983493:KSM983572 LCH983493:LCI983572 LMD983493:LME983572 LVZ983493:LWA983572 MFV983493:MFW983572 MPR983493:MPS983572 MZN983493:MZO983572 NJJ983493:NJK983572 NTF983493:NTG983572 ODB983493:ODC983572 OMX983493:OMY983572 OWT983493:OWU983572 PGP983493:PGQ983572 PQL983493:PQM983572 QAH983493:QAI983572 QKD983493:QKE983572 QTZ983493:QUA983572 RDV983493:RDW983572 RNR983493:RNS983572 RXN983493:RXO983572 SHJ983493:SHK983572 SRF983493:SRG983572 TBB983493:TBC983572 TKX983493:TKY983572 TUT983493:TUU983572 UEP983493:UEQ983572 UOL983493:UOM983572 UYH983493:UYI983572 VID983493:VIE983572 VRZ983493:VSA983572 WBV983493:WBW983572 WLR983493:WLS983572 WBV341:WBW357 VRZ341:VSA357 VID341:VIE357 UYH341:UYI357 UOL341:UOM357 UEP341:UEQ357 TUT341:TUU357 TKX341:TKY357 TBB341:TBC357 SRF341:SRG357 SHJ341:SHK357 RXN341:RXO357 RNR341:RNS357 RDV341:RDW357 QTZ341:QUA357 QKD341:QKE357 QAH341:QAI357 PQL341:PQM357 PGP341:PGQ357 OWT341:OWU357 OMX341:OMY357 ODB341:ODC357 NTF341:NTG357 NJJ341:NJK357 MZN341:MZO357 MPR341:MPS357 MFV341:MFW357 LVZ341:LWA357 LMD341:LME357 LCH341:LCI357 KSL341:KSM357 KIP341:KIQ357 JYT341:JYU357 JOX341:JOY357 JFB341:JFC357 IVF341:IVG357 ILJ341:ILK357 IBN341:IBO357 HRR341:HRS357 HHV341:HHW357 GXZ341:GYA357 GOD341:GOE357 GEH341:GEI357 FUL341:FUM357 FKP341:FKQ357 FAT341:FAU357 EQX341:EQY357 EHB341:EHC357 DXF341:DXG357 DNJ341:DNK357 DDN341:DDO357 CTR341:CTS357 CJV341:CJW357 BZZ341:CAA357 BQD341:BQE357 BGH341:BGI357 AWL341:AWM357 AMP341:AMQ357 ACT341:ACU357 SX341:SY357 JB341:JC357 G341:H357 JB200:JC219 WVN161:WVO184 WLR161:WLS184 WBV161:WBW184 VRZ161:VSA184 VID161:VIE184 UYH161:UYI184 UOL161:UOM184 UEP161:UEQ184 TUT161:TUU184 TKX161:TKY184 TBB161:TBC184 SRF161:SRG184 SHJ161:SHK184 RXN161:RXO184 RNR161:RNS184 RDV161:RDW184 QTZ161:QUA184 QKD161:QKE184 QAH161:QAI184 PQL161:PQM184 PGP161:PGQ184 OWT161:OWU184 OMX161:OMY184 ODB161:ODC184 NTF161:NTG184 NJJ161:NJK184 MZN161:MZO184 MPR161:MPS184 MFV161:MFW184 LVZ161:LWA184 LMD161:LME184 LCH161:LCI184 KSL161:KSM184 KIP161:KIQ184 JYT161:JYU184 JOX161:JOY184 JFB161:JFC184 IVF161:IVG184 ILJ161:ILK184 IBN161:IBO184 HRR161:HRS184 HHV161:HHW184 GXZ161:GYA184 GOD161:GOE184 GEH161:GEI184 FUL161:FUM184 FKP161:FKQ184 FAT161:FAU184 EQX161:EQY184 EHB161:EHC184 DXF161:DXG184 DNJ161:DNK184 DDN161:DDO184 CTR161:CTS184 CJV161:CJW184 BZZ161:CAA184 BQD161:BQE184 BGH161:BGI184 AWL161:AWM184 AMP161:AMQ184 ACT161:ACU184 SX161:SY184 JB161:JC184 WVN341:WVO357 JB275:JC315 SX275:SY315 ACT275:ACU315 AMP275:AMQ315 AWL275:AWM315 BGH275:BGI315 BQD275:BQE315 BZZ275:CAA315 CJV275:CJW315 CTR275:CTS315 DDN275:DDO315 DNJ275:DNK315 DXF275:DXG315 EHB275:EHC315 EQX275:EQY315 FAT275:FAU315 FKP275:FKQ315 FUL275:FUM315 GEH275:GEI315 GOD275:GOE315 GXZ275:GYA315 HHV275:HHW315 HRR275:HRS315 IBN275:IBO315 ILJ275:ILK315 IVF275:IVG315 JFB275:JFC315 JOX275:JOY315 JYT275:JYU315 KIP275:KIQ315 KSL275:KSM315 LCH275:LCI315 LMD275:LME315 LVZ275:LWA315 MFV275:MFW315 MPR275:MPS315 MZN275:MZO315 NJJ275:NJK315 NTF275:NTG315 ODB275:ODC315 OMX275:OMY315 OWT275:OWU315 PGP275:PGQ315 PQL275:PQM315 QAH275:QAI315 QKD275:QKE315 QTZ275:QUA315 RDV275:RDW315 RNR275:RNS315 RXN275:RXO315 SHJ275:SHK315 SRF275:SRG315 TBB275:TBC315 TKX275:TKY315 TUT275:TUU315 UEP275:UEQ315 UOL275:UOM315 UYH275:UYI315 VID275:VIE315 VRZ275:VSA315 WBV275:WBW315 WLR275:WLS315 WVN275:WVO315 G275:H315 G317:H338 JB317:JC338 SX317:SY338 ACT317:ACU338 AMP317:AMQ338 AWL317:AWM338 BGH317:BGI338 BQD317:BQE338 BZZ317:CAA338 CJV317:CJW338 CTR317:CTS338 DDN317:DDO338 DNJ317:DNK338 DXF317:DXG338 EHB317:EHC338 EQX317:EQY338 FAT317:FAU338 FKP317:FKQ338 FUL317:FUM338 GEH317:GEI338 GOD317:GOE338 GXZ317:GYA338 HHV317:HHW338 HRR317:HRS338 IBN317:IBO338 ILJ317:ILK338 IVF317:IVG338 JFB317:JFC338 JOX317:JOY338 JYT317:JYU338 KIP317:KIQ338 KSL317:KSM338 LCH317:LCI338 LMD317:LME338 LVZ317:LWA338 MFV317:MFW338 MPR317:MPS338 MZN317:MZO338 NJJ317:NJK338 NTF317:NTG338 ODB317:ODC338 OMX317:OMY338 OWT317:OWU338 PGP317:PGQ338 PQL317:PQM338 QAH317:QAI338 QKD317:QKE338 QTZ317:QUA338 RDV317:RDW338 RNR317:RNS338 RXN317:RXO338 SHJ317:SHK338 SRF317:SRG338 TBB317:TBC338 TKX317:TKY338 TUT317:TUU338 UEP317:UEQ338 UOL317:UOM338 UYH317:UYI338 VID317:VIE338 VRZ317:VSA338 WBV317:WBW338 WLR317:WLS338 WVN317:WVO338 G161:H184" xr:uid="{00000000-0002-0000-0000-000000000000}"/>
    <dataValidation type="list" allowBlank="1" showInputMessage="1" showErrorMessage="1" sqref="AWI763:AWI767 AMM909:AMM913 BGE545:BGE551 AMM1032:AMM1039 ACQ1032:ACQ1039 SU1032:SU1039 IY1032:IY1039 WVK1032:WVK1039 WLO1032:WLO1039 WBS1032:WBS1039 VRW1032:VRW1039 VIA1032:VIA1039 UYE1032:UYE1039 UOI1032:UOI1039 UEM1032:UEM1039 TUQ1032:TUQ1039 TKU1032:TKU1039 TAY1032:TAY1039 SRC1032:SRC1039 SHG1032:SHG1039 RXK1032:RXK1039 RNO1032:RNO1039 RDS1032:RDS1039 QTW1032:QTW1039 QKA1032:QKA1039 QAE1032:QAE1039 PQI1032:PQI1039 PGM1032:PGM1039 OWQ1032:OWQ1039 OMU1032:OMU1039 OCY1032:OCY1039 NTC1032:NTC1039 NJG1032:NJG1039 MZK1032:MZK1039 MPO1032:MPO1039 MFS1032:MFS1039 LVW1032:LVW1039 LMA1032:LMA1039 LCE1032:LCE1039 KSI1032:KSI1039 KIM1032:KIM1039 JYQ1032:JYQ1039 JOU1032:JOU1039 JEY1032:JEY1039 IVC1032:IVC1039 ILG1032:ILG1039 IBK1032:IBK1039 HRO1032:HRO1039 HHS1032:HHS1039 GXW1032:GXW1039 GOA1032:GOA1039 GEE1032:GEE1039 FUI1032:FUI1039 FKM1032:FKM1039 FAQ1032:FAQ1039 EQU1032:EQU1039 EGY1032:EGY1039 DXC1032:DXC1039 DNG1032:DNG1039 DDK1032:DDK1039 CTO1032:CTO1039 CJS1032:CJS1039 BZW1032:BZW1039 BQA1032:BQA1039 BGE1032:BGE1039 D1032:D1037 D1039 BGE185:BGE192 BQA185:BQA192 BZW185:BZW192 CJS185:CJS192 CTO185:CTO192 DDK185:DDK192 DNG185:DNG192 DXC185:DXC192 EGY185:EGY192 EQU185:EQU192 FAQ185:FAQ192 FKM185:FKM192 FUI185:FUI192 GEE185:GEE192 GOA185:GOA192 GXW185:GXW192 HHS185:HHS192 HRO185:HRO192 IBK185:IBK192 ILG185:ILG192 IVC185:IVC192 JEY185:JEY192 JOU185:JOU192 JYQ185:JYQ192 KIM185:KIM192 KSI185:KSI192 LCE185:LCE192 LMA185:LMA192 LVW185:LVW192 MFS185:MFS192 MPO185:MPO192 MZK185:MZK192 NJG185:NJG192 NTC185:NTC192 OCY185:OCY192 OMU185:OMU192 OWQ185:OWQ192 PGM185:PGM192 PQI185:PQI192 QAE185:QAE192 QKA185:QKA192 QTW185:QTW192 RDS185:RDS192 RNO185:RNO192 RXK185:RXK192 SHG185:SHG192 SRC185:SRC192 TAY185:TAY192 TKU185:TKU192 TUQ185:TUQ192 UEM185:UEM192 UOI185:UOI192 UYE185:UYE192 VIA185:VIA192 VRW185:VRW192 WBS185:WBS192 WLO185:WLO192 WVK185:WVK192 IY185:IY192 SU185:SU192 ACQ185:ACQ192 AMM185:AMM192 D185:D192 BQA389:BQA408 BGE389:BGE408 AWI545:AWI551 AWI389:AWI408 AMM545:AMM551 AMM389:AMM408 ACQ545:ACQ551 ACQ389:ACQ408 SU545:SU551 SU389:SU408 IY545:IY551 IY389:IY408 D545:D551 D389:D408 WVK545:WVK551 WVK389:WVK408 WLO545:WLO551 WLO389:WLO408 WBS545:WBS551 WBS389:WBS408 VRW545:VRW551 VRW389:VRW408 VIA545:VIA551 VIA389:VIA408 UYE545:UYE551 UYE389:UYE408 UOI545:UOI551 UOI389:UOI408 UEM545:UEM551 UEM389:UEM408 TUQ545:TUQ551 TUQ389:TUQ408 TKU545:TKU551 TKU389:TKU408 TAY545:TAY551 TAY389:TAY408 SRC545:SRC551 SRC389:SRC408 SHG545:SHG551 SHG389:SHG408 RXK545:RXK551 RXK389:RXK408 RNO545:RNO551 RNO389:RNO408 RDS545:RDS551 RDS389:RDS408 QTW545:QTW551 QTW389:QTW408 QKA545:QKA551 QKA389:QKA408 QAE545:QAE551 QAE389:QAE408 PQI545:PQI551 PQI389:PQI408 PGM545:PGM551 PGM389:PGM408 OWQ545:OWQ551 OWQ389:OWQ408 OMU545:OMU551 OMU389:OMU408 OCY545:OCY551 OCY389:OCY408 NTC545:NTC551 NTC389:NTC408 NJG545:NJG551 NJG389:NJG408 MZK545:MZK551 MZK389:MZK408 MPO545:MPO551 MPO389:MPO408 MFS545:MFS551 MFS389:MFS408 LVW545:LVW551 LVW389:LVW408 LMA545:LMA551 LMA389:LMA408 LCE545:LCE551 LCE389:LCE408 KSI545:KSI551 KSI389:KSI408 KIM545:KIM551 KIM389:KIM408 JYQ545:JYQ551 JYQ389:JYQ408 JOU545:JOU551 JOU389:JOU408 JEY545:JEY551 JEY389:JEY408 IVC545:IVC551 IVC389:IVC408 ILG545:ILG551 ILG389:ILG408 IBK545:IBK551 IBK389:IBK408 HRO545:HRO551 HRO389:HRO408 HHS545:HHS551 HHS389:HHS408 GXW545:GXW551 GXW389:GXW408 GOA545:GOA551 GOA389:GOA408 GEE545:GEE551 GEE389:GEE408 FUI545:FUI551 FUI389:FUI408 FKM545:FKM551 FKM389:FKM408 FAQ545:FAQ551 FAQ389:FAQ408 EQU545:EQU551 EQU389:EQU408 EGY545:EGY551 EGY389:EGY408 DXC545:DXC551 DXC389:DXC408 DNG545:DNG551 DNG389:DNG408 DDK545:DDK551 DDK389:DDK408 CTO545:CTO551 CTO389:CTO408 CJS545:CJS551 CJS389:CJS408 BZW545:BZW551 BZW389:BZW408 WLO1420 WBS1420 VRW1420 VIA1420 UYE1420 UOI1420 UEM1420 TUQ1420 TKU1420 TAY1420 SRC1420 SHG1420 RXK1420 RNO1420 RDS1420 QTW1420 QKA1420 QAE1420 PQI1420 PGM1420 OWQ1420 OMU1420 OCY1420 NTC1420 NJG1420 MZK1420 MPO1420 MFS1420 LVW1420 LMA1420 LCE1420 KSI1420 KIM1420 JYQ1420 JOU1420 JEY1420 IVC1420 ILG1420 IBK1420 HRO1420 HHS1420 GXW1420 GOA1420 GEE1420 FUI1420 FKM1420 FAQ1420 EQU1420 EGY1420 DXC1420 DNG1420 DDK1420 CTO1420 CJS1420 BZW1420 BQA1420 BGE1420 AWI1420 AMM1420 ACQ1420 SU1420 IY1420 D1421:D1422 WVK1300 WLO1300 WBS1300 VRW1300 VIA1300 UYE1300 UOI1300 UEM1300 TUQ1300 TKU1300 TAY1300 SRC1300 SHG1300 RXK1300 RNO1300 RDS1300 QTW1300 QKA1300 QAE1300 PQI1300 PGM1300 OWQ1300 OMU1300 OCY1300 NTC1300 NJG1300 MZK1300 MPO1300 MFS1300 LVW1300 LMA1300 LCE1300 KSI1300 KIM1300 JYQ1300 JOU1300 JEY1300 IVC1300 ILG1300 IBK1300 HRO1300 HHS1300 GXW1300 GOA1300 GEE1300 FUI1300 FKM1300 FAQ1300 EQU1300 EGY1300 DXC1300 DNG1300 DDK1300 CTO1300 CJS1300 BZW1300 BQA1300 BGE1300 AWI1300 AMM1300 ACQ1300 SU1300 IY1300 D1301 IY1254:IY1256 D1255:D1257 WVK1254:WVK1256 WLO1254:WLO1256 WBS1254:WBS1256 VRW1254:VRW1256 VIA1254:VIA1256 UYE1254:UYE1256 UOI1254:UOI1256 UEM1254:UEM1256 TUQ1254:TUQ1256 TKU1254:TKU1256 TAY1254:TAY1256 SRC1254:SRC1256 SHG1254:SHG1256 RXK1254:RXK1256 RNO1254:RNO1256 RDS1254:RDS1256 QTW1254:QTW1256 QKA1254:QKA1256 QAE1254:QAE1256 PQI1254:PQI1256 PGM1254:PGM1256 OWQ1254:OWQ1256 OMU1254:OMU1256 OCY1254:OCY1256 NTC1254:NTC1256 NJG1254:NJG1256 MZK1254:MZK1256 MPO1254:MPO1256 MFS1254:MFS1256 LVW1254:LVW1256 LMA1254:LMA1256 LCE1254:LCE1256 KSI1254:KSI1256 KIM1254:KIM1256 JYQ1254:JYQ1256 JOU1254:JOU1256 JEY1254:JEY1256 IVC1254:IVC1256 ILG1254:ILG1256 IBK1254:IBK1256 HRO1254:HRO1256 HHS1254:HHS1256 GXW1254:GXW1256 GOA1254:GOA1256 GEE1254:GEE1256 FUI1254:FUI1256 FKM1254:FKM1256 FAQ1254:FAQ1256 EQU1254:EQU1256 EGY1254:EGY1256 DXC1254:DXC1256 DNG1254:DNG1256 DDK1254:DDK1256 CTO1254:CTO1256 CJS1254:CJS1256 BZW1254:BZW1256 BQA1254:BQA1256 BGE1254:BGE1256 AWI1254:AWI1256 AMM1254:AMM1256 ACQ1254:ACQ1256 SU1254:SU1256 ACQ1173:ACQ1177 AWI185:AWI192 AWI1032:AWI1039 WLO1234 WBS1234 VRW1234 VIA1234 UYE1234 UOI1234 UEM1234 TUQ1234 TKU1234 TAY1234 SRC1234 SHG1234 RXK1234 RNO1234 RDS1234 QTW1234 QKA1234 QAE1234 PQI1234 PGM1234 OWQ1234 OMU1234 OCY1234 NTC1234 NJG1234 MZK1234 MPO1234 MFS1234 LVW1234 LMA1234 LCE1234 KSI1234 KIM1234 JYQ1234 JOU1234 JEY1234 IVC1234 ILG1234 IBK1234 HRO1234 HHS1234 GXW1234 GOA1234 GEE1234 FUI1234 FKM1234 FAQ1234 EQU1234 EGY1234 DXC1234 DNG1234 DDK1234 CTO1234 CJS1234 BZW1234 BQA1234 BGE1234 AWI1234 AMM1234 ACQ1234 SU1234 IY1234 D1412:D1413 WLO1489 WBS1489 VRW1489 VIA1489 UYE1489 UOI1489 UEM1489 TUQ1489 TKU1489 TAY1489 SRC1489 SHG1489 RXK1489 RNO1489 RDS1489 QTW1489 QKA1489 QAE1489 PQI1489 PGM1489 OWQ1489 OMU1489 OCY1489 NTC1489 NJG1489 MZK1489 MPO1489 MFS1489 LVW1489 LMA1489 LCE1489 KSI1489 KIM1489 JYQ1489 JOU1489 JEY1489 IVC1489 ILG1489 IBK1489 HRO1489 HHS1489 GXW1489 GOA1489 GEE1489 FUI1489 FKM1489 FAQ1489 EQU1489 EGY1489 DXC1489 DNG1489 DDK1489 CTO1489 CJS1489 BZW1489 BQA1489 BGE1489 AWI1489 AMM1489 ACQ1489 SU1489 IY1489 D1490 D1093:D1094 WLO1504 WBS1504 VRW1504 VIA1504 UYE1504 UOI1504 UEM1504 TUQ1504 TKU1504 TAY1504 SRC1504 SHG1504 RXK1504 RNO1504 RDS1504 QTW1504 QKA1504 QAE1504 PQI1504 PGM1504 OWQ1504 OMU1504 OCY1504 NTC1504 NJG1504 MZK1504 MPO1504 MFS1504 LVW1504 LMA1504 LCE1504 KSI1504 KIM1504 JYQ1504 JOU1504 JEY1504 IVC1504 ILG1504 IBK1504 HRO1504 HHS1504 GXW1504 GOA1504 GEE1504 FUI1504 FKM1504 FAQ1504 EQU1504 EGY1504 DXC1504 DNG1504 DDK1504 CTO1504 CJS1504 BZW1504 BQA1504 BGE1504 AWI1504 AMM1504 ACQ1504 SU1504 IY1504 D1505:D1506 WVK1411:WVK1412 WLO1411:WLO1412 WBS1411:WBS1412 VRW1411:VRW1412 VIA1411:VIA1412 UYE1411:UYE1412 UOI1411:UOI1412 UEM1411:UEM1412 TUQ1411:TUQ1412 TKU1411:TKU1412 TAY1411:TAY1412 SRC1411:SRC1412 SHG1411:SHG1412 RXK1411:RXK1412 RNO1411:RNO1412 RDS1411:RDS1412 QTW1411:QTW1412 QKA1411:QKA1412 QAE1411:QAE1412 PQI1411:PQI1412 PGM1411:PGM1412 OWQ1411:OWQ1412 OMU1411:OMU1412 OCY1411:OCY1412 NTC1411:NTC1412 NJG1411:NJG1412 MZK1411:MZK1412 MPO1411:MPO1412 MFS1411:MFS1412 LVW1411:LVW1412 LMA1411:LMA1412 LCE1411:LCE1412 KSI1411:KSI1412 KIM1411:KIM1412 JYQ1411:JYQ1412 JOU1411:JOU1412 JEY1411:JEY1412 IVC1411:IVC1412 ILG1411:ILG1412 IBK1411:IBK1412 HRO1411:HRO1412 HHS1411:HHS1412 GXW1411:GXW1412 GOA1411:GOA1412 GEE1411:GEE1412 FUI1411:FUI1412 FKM1411:FKM1412 FAQ1411:FAQ1412 EQU1411:EQU1412 EGY1411:EGY1412 DXC1411:DXC1412 DNG1411:DNG1412 DDK1411:DDK1412 CTO1411:CTO1412 CJS1411:CJS1412 BZW1411:BZW1412 BQA1411:BQA1412 BGE1411:BGE1412 AWI1411:AWI1412 AMM1411:AMM1412 ACQ1411:ACQ1412 SU1411:SU1412 IY1411:IY1412 WVK1504 SU1173:SU1177 IY1173:IY1177 AMM763:AMM767 WVK1173:WVK1177 WLO1173:WLO1177 WBS1173:WBS1177 VRW1173:VRW1177 VIA1173:VIA1177 UYE1173:UYE1177 UOI1173:UOI1177 UEM1173:UEM1177 TUQ1173:TUQ1177 TKU1173:TKU1177 TAY1173:TAY1177 SRC1173:SRC1177 SHG1173:SHG1177 RXK1173:RXK1177 RNO1173:RNO1177 RDS1173:RDS1177 QTW1173:QTW1177 QKA1173:QKA1177 QAE1173:QAE1177 PQI1173:PQI1177 PGM1173:PGM1177 OWQ1173:OWQ1177 OMU1173:OMU1177 OCY1173:OCY1177 NTC1173:NTC1177 NJG1173:NJG1177 MZK1173:MZK1177 MPO1173:MPO1177 MFS1173:MFS1177 LVW1173:LVW1177 LMA1173:LMA1177 LCE1173:LCE1177 KSI1173:KSI1177 KIM1173:KIM1177 JYQ1173:JYQ1177 JOU1173:JOU1177 JEY1173:JEY1177 IVC1173:IVC1177 ILG1173:ILG1177 IBK1173:IBK1177 HRO1173:HRO1177 HHS1173:HHS1177 GXW1173:GXW1177 GOA1173:GOA1177 GEE1173:GEE1177 FUI1173:FUI1177 FKM1173:FKM1177 FAQ1173:FAQ1177 EQU1173:EQU1177 EGY1173:EGY1177 DXC1173:DXC1177 DNG1173:DNG1177 DDK1173:DDK1177 CTO1173:CTO1177 CJS1173:CJS1177 BZW1173:BZW1177 BQA1173:BQA1177 BGE1173:BGE1177 AWI1173:AWI1177 AMM1173:AMM1177 WVK1234 WVK1092:WVK1093 WLO1092:WLO1093 WBS1092:WBS1093 VRW1092:VRW1093 VIA1092:VIA1093 UYE1092:UYE1093 UOI1092:UOI1093 UEM1092:UEM1093 TUQ1092:TUQ1093 TKU1092:TKU1093 TAY1092:TAY1093 SRC1092:SRC1093 SHG1092:SHG1093 RXK1092:RXK1093 RNO1092:RNO1093 RDS1092:RDS1093 QTW1092:QTW1093 QKA1092:QKA1093 QAE1092:QAE1093 PQI1092:PQI1093 PGM1092:PGM1093 OWQ1092:OWQ1093 OMU1092:OMU1093 OCY1092:OCY1093 NTC1092:NTC1093 NJG1092:NJG1093 MZK1092:MZK1093 MPO1092:MPO1093 MFS1092:MFS1093 LVW1092:LVW1093 LMA1092:LMA1093 LCE1092:LCE1093 KSI1092:KSI1093 KIM1092:KIM1093 JYQ1092:JYQ1093 JOU1092:JOU1093 JEY1092:JEY1093 IVC1092:IVC1093 ILG1092:ILG1093 IBK1092:IBK1093 HRO1092:HRO1093 HHS1092:HHS1093 GXW1092:GXW1093 GOA1092:GOA1093 GEE1092:GEE1093 FUI1092:FUI1093 FKM1092:FKM1093 FAQ1092:FAQ1093 EQU1092:EQU1093 EGY1092:EGY1093 DXC1092:DXC1093 DNG1092:DNG1093 DDK1092:DDK1093 CTO1092:CTO1093 CJS1092:CJS1093 BZW1092:BZW1093 BQA1092:BQA1093 BGE1092:BGE1093 AWI1092:AWI1093 AMM1092:AMM1093 ACQ1092:ACQ1093 SU1092:SU1093 IY1092:IY1093 D1235 BQA545:BQA551 WVK1420 D1174:D1178 WVK1489 WVK1544:WVK1545 WLO1544:WLO1545 WBS1544:WBS1545 VRW1544:VRW1545 VIA1544:VIA1545 UYE1544:UYE1545 UOI1544:UOI1545 UEM1544:UEM1545 TUQ1544:TUQ1545 TKU1544:TKU1545 TAY1544:TAY1545 SRC1544:SRC1545 SHG1544:SHG1545 RXK1544:RXK1545 RNO1544:RNO1545 RDS1544:RDS1545 QTW1544:QTW1545 QKA1544:QKA1545 QAE1544:QAE1545 PQI1544:PQI1545 PGM1544:PGM1545 OWQ1544:OWQ1545 OMU1544:OMU1545 OCY1544:OCY1545 NTC1544:NTC1545 NJG1544:NJG1545 MZK1544:MZK1545 MPO1544:MPO1545 MFS1544:MFS1545 LVW1544:LVW1545 LMA1544:LMA1545 LCE1544:LCE1545 KSI1544:KSI1545 KIM1544:KIM1545 JYQ1544:JYQ1545 JOU1544:JOU1545 JEY1544:JEY1545 IVC1544:IVC1545 ILG1544:ILG1545 IBK1544:IBK1545 HRO1544:HRO1545 HHS1544:HHS1545 GXW1544:GXW1545 GOA1544:GOA1545 GEE1544:GEE1545 FUI1544:FUI1545 FKM1544:FKM1545 FAQ1544:FAQ1545 EQU1544:EQU1545 EGY1544:EGY1545 DXC1544:DXC1545 DNG1544:DNG1545 DDK1544:DDK1545 CTO1544:CTO1545 CJS1544:CJS1545 BZW1544:BZW1545 BQA1544:BQA1545 BGE1544:BGE1545 AWI1544:AWI1545 AMM1544:AMM1545 ACQ1544:ACQ1545 SU1544:SU1545 IY1544:IY1545 ACQ909:ACQ913 SU909:SU913 IY909:IY913 D909:D913 WVK909:WVK913 WLO909:WLO913 WBS909:WBS913 VRW909:VRW913 VIA909:VIA913 UYE909:UYE913 UOI909:UOI913 UEM909:UEM913 TUQ909:TUQ913 TKU909:TKU913 TAY909:TAY913 SRC909:SRC913 SHG909:SHG913 RXK909:RXK913 RNO909:RNO913 RDS909:RDS913 QTW909:QTW913 QKA909:QKA913 QAE909:QAE913 PQI909:PQI913 PGM909:PGM913 OWQ909:OWQ913 OMU909:OMU913 OCY909:OCY913 NTC909:NTC913 NJG909:NJG913 MZK909:MZK913 MPO909:MPO913 MFS909:MFS913 LVW909:LVW913 LMA909:LMA913 LCE909:LCE913 KSI909:KSI913 KIM909:KIM913 JYQ909:JYQ913 JOU909:JOU913 JEY909:JEY913 IVC909:IVC913 ILG909:ILG913 IBK909:IBK913 HRO909:HRO913 HHS909:HHS913 GXW909:GXW913 GOA909:GOA913 GEE909:GEE913 FUI909:FUI913 FKM909:FKM913 FAQ909:FAQ913 EQU909:EQU913 EGY909:EGY913 DXC909:DXC913 DNG909:DNG913 DDK909:DDK913 CTO909:CTO913 CJS909:CJS913 BZW909:BZW913 BQA909:BQA913 BGE909:BGE913 AWI909:AWI913 ACQ763:ACQ767 SU763:SU767 IY763:IY767 D763:D767 WVK763:WVK767 WLO763:WLO767 WBS763:WBS767 VRW763:VRW767 VIA763:VIA767 UYE763:UYE767 UOI763:UOI767 UEM763:UEM767 TUQ763:TUQ767 TKU763:TKU767 TAY763:TAY767 SRC763:SRC767 SHG763:SHG767 RXK763:RXK767 RNO763:RNO767 RDS763:RDS767 QTW763:QTW767 QKA763:QKA767 QAE763:QAE767 PQI763:PQI767 PGM763:PGM767 OWQ763:OWQ767 OMU763:OMU767 OCY763:OCY767 NTC763:NTC767 NJG763:NJG767 MZK763:MZK767 MPO763:MPO767 MFS763:MFS767 LVW763:LVW767 LMA763:LMA767 LCE763:LCE767 KSI763:KSI767 KIM763:KIM767 JYQ763:JYQ767 JOU763:JOU767 JEY763:JEY767 IVC763:IVC767 ILG763:ILG767 IBK763:IBK767 HRO763:HRO767 HHS763:HHS767 GXW763:GXW767 GOA763:GOA767 GEE763:GEE767 FUI763:FUI767 FKM763:FKM767 FAQ763:FAQ767 EQU763:EQU767 EGY763:EGY767 DXC763:DXC767 DNG763:DNG767 DDK763:DDK767 CTO763:CTO767 CJS763:CJS767 BZW763:BZW767 BQA763:BQA767 BGE763:BGE767 D1545:D1546" xr:uid="{00000000-0002-0000-0000-000001000000}">
      <formula1>#REF!</formula1>
    </dataValidation>
    <dataValidation type="custom" allowBlank="1" showInputMessage="1" showErrorMessage="1" sqref="SU193:SU195 ACQ193:ACQ195 AMM193:AMM195 AWI193:AWI195 BGE193:BGE195 BQA193:BQA195 BZW193:BZW195 CJS193:CJS195 CTO193:CTO195 DDK193:DDK195 DNG193:DNG195 DXC193:DXC195 EGY193:EGY195 EQU193:EQU195 FAQ193:FAQ195 FKM193:FKM195 FUI193:FUI195 GEE193:GEE195 GOA193:GOA195 GXW193:GXW195 HHS193:HHS195 HRO193:HRO195 IBK193:IBK195 ILG193:ILG195 IVC193:IVC195 JEY193:JEY195 JOU193:JOU195 JYQ193:JYQ195 KIM193:KIM195 KSI193:KSI195 LCE193:LCE195 LMA193:LMA195 LVW193:LVW195 MFS193:MFS195 MPO193:MPO195 MZK193:MZK195 NJG193:NJG195 NTC193:NTC195 OCY193:OCY195 OMU193:OMU195 OWQ193:OWQ195 PGM193:PGM195 PQI193:PQI195 QAE193:QAE195 QKA193:QKA195 QTW193:QTW195 RDS193:RDS195 RNO193:RNO195 RXK193:RXK195 SHG193:SHG195 SRC193:SRC195 TAY193:TAY195 TKU193:TKU195 TUQ193:TUQ195 UEM193:UEM195 UOI193:UOI195 UYE193:UYE195 VIA193:VIA195 VRW193:VRW195 WBS193:WBS195 WLO193:WLO195 WVK193:WVK195 D193:D195 D768 WVK1235 IY1040:IY1041 SU1040:SU1041 ACQ1040:ACQ1041 AMM1040:AMM1041 AWI1040:AWI1041 BGE1040:BGE1041 BQA1040:BQA1041 BZW1040:BZW1041 CJS1040:CJS1041 CTO1040:CTO1041 DDK1040:DDK1041 DNG1040:DNG1041 DXC1040:DXC1041 EGY1040:EGY1041 EQU1040:EQU1041 FAQ1040:FAQ1041 FKM1040:FKM1041 FUI1040:FUI1041 GEE1040:GEE1041 GOA1040:GOA1041 GXW1040:GXW1041 HHS1040:HHS1041 HRO1040:HRO1041 IBK1040:IBK1041 ILG1040:ILG1041 IVC1040:IVC1041 JEY1040:JEY1041 JOU1040:JOU1041 JYQ1040:JYQ1041 KIM1040:KIM1041 KSI1040:KSI1041 LCE1040:LCE1041 LMA1040:LMA1041 LVW1040:LVW1041 MFS1040:MFS1041 MPO1040:MPO1041 MZK1040:MZK1041 NJG1040:NJG1041 NTC1040:NTC1041 OCY1040:OCY1041 OMU1040:OMU1041 OWQ1040:OWQ1041 PGM1040:PGM1041 PQI1040:PQI1041 QAE1040:QAE1041 QKA1040:QKA1041 QTW1040:QTW1041 RDS1040:RDS1041 RNO1040:RNO1041 RXK1040:RXK1041 SHG1040:SHG1041 SRC1040:SRC1041 TAY1040:TAY1041 TKU1040:TKU1041 TUQ1040:TUQ1041 UEM1040:UEM1041 UOI1040:UOI1041 UYE1040:UYE1041 VIA1040:VIA1041 VRW1040:VRW1041 WBS1040:WBS1041 WLO1040:WLO1041 WVK1040:WVK1041 D1236 IY1235 SU1235 ACQ1235 AMM1235 AWI1235 BGE1235 BQA1235 BZW1235 CJS1235 CTO1235 DDK1235 DNG1235 DXC1235 EGY1235 EQU1235 FAQ1235 FKM1235 FUI1235 GEE1235 GOA1235 GXW1235 HHS1235 HRO1235 IBK1235 ILG1235 IVC1235 JEY1235 JOU1235 JYQ1235 KIM1235 KSI1235 LCE1235 LMA1235 LVW1235 MFS1235 MPO1235 MZK1235 NJG1235 NTC1235 OCY1235 OMU1235 OWQ1235 PGM1235 PQI1235 QAE1235 QKA1235 QTW1235 RDS1235 RNO1235 RXK1235 SHG1235 SRC1235 TAY1235 TKU1235 TUQ1235 UEM1235 UOI1235 UYE1235 VIA1235 VRW1235 WBS1235 WLO1235 IY552:IY553 D552:D553 WVK552:WVK553 WLO552:WLO553 WBS552:WBS553 VRW552:VRW553 VIA552:VIA553 UYE552:UYE553 UOI552:UOI553 UEM552:UEM553 TUQ552:TUQ553 TKU552:TKU553 TAY552:TAY553 SRC552:SRC553 SHG552:SHG553 RXK552:RXK553 RNO552:RNO553 RDS552:RDS553 QTW552:QTW553 QKA552:QKA553 QAE552:QAE553 PQI552:PQI553 PGM552:PGM553 OWQ552:OWQ553 OMU552:OMU553 OCY552:OCY553 NTC552:NTC553 NJG552:NJG553 MZK552:MZK553 MPO552:MPO553 MFS552:MFS553 LVW552:LVW553 LMA552:LMA553 LCE552:LCE553 KSI552:KSI553 KIM552:KIM553 JYQ552:JYQ553 JOU552:JOU553 JEY552:JEY553 IVC552:IVC553 ILG552:ILG553 IBK552:IBK553 HRO552:HRO553 HHS552:HHS553 GXW552:GXW553 GOA552:GOA553 GEE552:GEE553 FUI552:FUI553 FKM552:FKM553 FAQ552:FAQ553 EQU552:EQU553 EGY552:EGY553 DXC552:DXC553 DNG552:DNG553 DDK552:DDK553 CTO552:CTO553 CJS552:CJS553 BZW552:BZW553 BQA552:BQA553 BGE552:BGE553 AWI552:AWI553 AMM552:AMM553 ACQ552:ACQ553 SU552:SU553 IY409:IY417 SU409:SU417 ACQ409:ACQ417 AMM409:AMM417 AWI409:AWI417 BGE409:BGE417 BQA409:BQA417 BZW409:BZW417 CJS409:CJS417 CTO409:CTO417 DDK409:DDK417 DNG409:DNG417 DXC409:DXC417 EGY409:EGY417 EQU409:EQU417 FAQ409:FAQ417 FKM409:FKM417 FUI409:FUI417 GEE409:GEE417 GOA409:GOA417 GXW409:GXW417 HHS409:HHS417 HRO409:HRO417 IBK409:IBK417 ILG409:ILG417 IVC409:IVC417 JEY409:JEY417 JOU409:JOU417 JYQ409:JYQ417 KIM409:KIM417 KSI409:KSI417 LCE409:LCE417 LMA409:LMA417 LVW409:LVW417 MFS409:MFS417 MPO409:MPO417 MZK409:MZK417 NJG409:NJG417 NTC409:NTC417 OCY409:OCY417 OMU409:OMU417 OWQ409:OWQ417 PGM409:PGM417 PQI409:PQI417 QAE409:QAE417 QKA409:QKA417 QTW409:QTW417 RDS409:RDS417 RNO409:RNO417 RXK409:RXK417 SHG409:SHG417 SRC409:SRC417 TAY409:TAY417 TKU409:TKU417 TUQ409:TUQ417 UEM409:UEM417 UOI409:UOI417 UYE409:UYE417 VIA409:VIA417 VRW409:VRW417 WBS409:WBS417 WLO409:WLO417 WVK409:WVK417 IY193:IY195 IY768 SU768 ACQ768 AMM768 AWI768 BGE768 BQA768 BZW768 CJS768 CTO768 DDK768 DNG768 DXC768 EGY768 EQU768 FAQ768 FKM768 FUI768 GEE768 GOA768 GXW768 HHS768 HRO768 IBK768 ILG768 IVC768 JEY768 JOU768 JYQ768 KIM768 KSI768 LCE768 LMA768 LVW768 MFS768 MPO768 MZK768 NJG768 NTC768 OCY768 OMU768 OWQ768 PGM768 PQI768 QAE768 QKA768 QTW768 RDS768 RNO768 RXK768 SHG768 SRC768 TAY768 TKU768 TUQ768 UEM768 UOI768 UYE768 VIA768 VRW768 WBS768 WLO768 WVK768 D1040:D1042 D409:D417" xr:uid="{00000000-0002-0000-0000-000002000000}">
      <formula1>"スーパーマーケット,ドラッグストア,カーディーラー,物販店,ホームセンター,家電量販店,ディスカウントストア,遊技場,飲食店,コンビニエンスストア,アパレル店,ガソリンスタンド,フィットネスクラブ,金融機関,ショッピングモール,スポーツ施設,その他店舗,水素ステーション,保育園,老人ホーム,福祉施設(その他),学校,図書館,庁舎,警察署,モデルハウス,共同住宅,個人住宅,宿泊施設,学校,農業施設,駐車場,クラブハウス,機械室,公民館,自動車教習所,宗教施設,貯留施設,発電所"</formula1>
    </dataValidation>
    <dataValidation type="list" allowBlank="1" showInputMessage="1" showErrorMessage="1" sqref="IY1043:IY1044 SU1043:SU1044 ACQ1043:ACQ1044 AMM1043:AMM1044 AWI1043:AWI1044 BGE1043:BGE1044 BQA1043:BQA1044 BZW1043:BZW1044 CJS1043:CJS1044 CTO1043:CTO1044 DDK1043:DDK1044 DNG1043:DNG1044 DXC1043:DXC1044 EGY1043:EGY1044 EQU1043:EQU1044 FAQ1043:FAQ1044 FKM1043:FKM1044 FUI1043:FUI1044 GEE1043:GEE1044 GOA1043:GOA1044 GXW1043:GXW1044 HHS1043:HHS1044 HRO1043:HRO1044 IBK1043:IBK1044 ILG1043:ILG1044 IVC1043:IVC1044 JEY1043:JEY1044 JOU1043:JOU1044 JYQ1043:JYQ1044 KIM1043:KIM1044 KSI1043:KSI1044 LCE1043:LCE1044 LMA1043:LMA1044 LVW1043:LVW1044 MFS1043:MFS1044 MPO1043:MPO1044 MZK1043:MZK1044 NJG1043:NJG1044 NTC1043:NTC1044 OCY1043:OCY1044 OMU1043:OMU1044 OWQ1043:OWQ1044 PGM1043:PGM1044 PQI1043:PQI1044 QAE1043:QAE1044 QKA1043:QKA1044 QTW1043:QTW1044 RDS1043:RDS1044 RNO1043:RNO1044 RXK1043:RXK1044 SHG1043:SHG1044 SRC1043:SRC1044 TAY1043:TAY1044 TKU1043:TKU1044 TUQ1043:TUQ1044 UEM1043:UEM1044 UOI1043:UOI1044 UYE1043:UYE1044 VIA1043:VIA1044 VRW1043:VRW1044 WBS1043:WBS1044 WLO1043:WLO1044 WVK1043:WVK1044 D1043:D1044 D1179 IY1179 SU1179 ACQ1179 AMM1179 AWI1179 BGE1179 BQA1179 BZW1179 CJS1179 CTO1179 DDK1179 DNG1179 DXC1179 EGY1179 EQU1179 FAQ1179 FKM1179 FUI1179 GEE1179 GOA1179 GXW1179 HHS1179 HRO1179 IBK1179 ILG1179 IVC1179 JEY1179 JOU1179 JYQ1179 KIM1179 KSI1179 LCE1179 LMA1179 LVW1179 MFS1179 MPO1179 MZK1179 NJG1179 NTC1179 OCY1179 OMU1179 OWQ1179 PGM1179 PQI1179 QAE1179 QKA1179 QTW1179 RDS1179 RNO1179 RXK1179 SHG1179 SRC1179 TAY1179 TKU1179 TUQ1179 UEM1179 UOI1179 UYE1179 VIA1179 VRW1179 WBS1179 WLO1179 WVK1179 IY769:IY771 SU769:SU771 ACQ769:ACQ771 AMM769:AMM771 AWI769:AWI771 BGE769:BGE771 BQA769:BQA771 BZW769:BZW771 CJS769:CJS771 CTO769:CTO771 DDK769:DDK771 DNG769:DNG771 DXC769:DXC771 EGY769:EGY771 EQU769:EQU771 FAQ769:FAQ771 FKM769:FKM771 FUI769:FUI771 GEE769:GEE771 GOA769:GOA771 GXW769:GXW771 HHS769:HHS771 HRO769:HRO771 IBK769:IBK771 ILG769:ILG771 IVC769:IVC771 JEY769:JEY771 JOU769:JOU771 JYQ769:JYQ771 KIM769:KIM771 KSI769:KSI771 LCE769:LCE771 LMA769:LMA771 LVW769:LVW771 MFS769:MFS771 MPO769:MPO771 MZK769:MZK771 NJG769:NJG771 NTC769:NTC771 OCY769:OCY771 OMU769:OMU771 OWQ769:OWQ771 PGM769:PGM771 PQI769:PQI771 QAE769:QAE771 QKA769:QKA771 QTW769:QTW771 RDS769:RDS771 RNO769:RNO771 RXK769:RXK771 SHG769:SHG771 SRC769:SRC771 TAY769:TAY771 TKU769:TKU771 TUQ769:TUQ771 UEM769:UEM771 UOI769:UOI771 UYE769:UYE771 VIA769:VIA771 VRW769:VRW771 WBS769:WBS771 WLO769:WLO771 WVK769:WVK771 D769:D771 D914:D915 IY914:IY915 SU914:SU915 ACQ914:ACQ915 AMM914:AMM915 AWI914:AWI915 BGE914:BGE915 BQA914:BQA915 BZW914:BZW915 CJS914:CJS915 CTO914:CTO915 DDK914:DDK915 DNG914:DNG915 DXC914:DXC915 EGY914:EGY915 EQU914:EQU915 FAQ914:FAQ915 FKM914:FKM915 FUI914:FUI915 GEE914:GEE915 GOA914:GOA915 GXW914:GXW915 HHS914:HHS915 HRO914:HRO915 IBK914:IBK915 ILG914:ILG915 IVC914:IVC915 JEY914:JEY915 JOU914:JOU915 JYQ914:JYQ915 KIM914:KIM915 KSI914:KSI915 LCE914:LCE915 LMA914:LMA915 LVW914:LVW915 MFS914:MFS915 MPO914:MPO915 MZK914:MZK915 NJG914:NJG915 NTC914:NTC915 OCY914:OCY915 OMU914:OMU915 OWQ914:OWQ915 PGM914:PGM915 PQI914:PQI915 QAE914:QAE915 QKA914:QKA915 QTW914:QTW915 RDS914:RDS915 RNO914:RNO915 RXK914:RXK915 SHG914:SHG915 SRC914:SRC915 TAY914:TAY915 TKU914:TKU915 TUQ914:TUQ915 UEM914:UEM915 UOI914:UOI915 UYE914:UYE915 VIA914:VIA915 VRW914:VRW915 WBS914:WBS915 WLO914:WLO915 WVK914:WVK915 D196:D198 IY418:IY426 SU418:SU426 ACQ418:ACQ426 AMM418:AMM426 AWI418:AWI426 BGE418:BGE426 BQA418:BQA426 BZW418:BZW426 CJS418:CJS426 CTO418:CTO426 DDK418:DDK426 DNG418:DNG426 DXC418:DXC426 EGY418:EGY426 EQU418:EQU426 FAQ418:FAQ426 FKM418:FKM426 FUI418:FUI426 GEE418:GEE426 GOA418:GOA426 GXW418:GXW426 HHS418:HHS426 HRO418:HRO426 IBK418:IBK426 ILG418:ILG426 IVC418:IVC426 JEY418:JEY426 JOU418:JOU426 JYQ418:JYQ426 KIM418:KIM426 KSI418:KSI426 LCE418:LCE426 LMA418:LMA426 LVW418:LVW426 MFS418:MFS426 MPO418:MPO426 MZK418:MZK426 NJG418:NJG426 NTC418:NTC426 OCY418:OCY426 OMU418:OMU426 OWQ418:OWQ426 PGM418:PGM426 PQI418:PQI426 QAE418:QAE426 QKA418:QKA426 QTW418:QTW426 RDS418:RDS426 RNO418:RNO426 RXK418:RXK426 SHG418:SHG426 SRC418:SRC426 TAY418:TAY426 TKU418:TKU426 TUQ418:TUQ426 UEM418:UEM426 UOI418:UOI426 UYE418:UYE426 VIA418:VIA426 VRW418:VRW426 WBS418:WBS426 WLO418:WLO426 WVK418:WVK426 D418:D426 IE198 IY196:IY197 WUQ198 WVK196:WVK197 WKU198 WLO196:WLO197 WAY198 WBS196:WBS197 VRC198 VRW196:VRW197 VHG198 VIA196:VIA197 UXK198 UYE196:UYE197 UNO198 UOI196:UOI197 UDS198 UEM196:UEM197 TTW198 TUQ196:TUQ197 TKA198 TKU196:TKU197 TAE198 TAY196:TAY197 SQI198 SRC196:SRC197 SGM198 SHG196:SHG197 RWQ198 RXK196:RXK197 RMU198 RNO196:RNO197 RCY198 RDS196:RDS197 QTC198 QTW196:QTW197 QJG198 QKA196:QKA197 PZK198 QAE196:QAE197 PPO198 PQI196:PQI197 PFS198 PGM196:PGM197 OVW198 OWQ196:OWQ197 OMA198 OMU196:OMU197 OCE198 OCY196:OCY197 NSI198 NTC196:NTC197 NIM198 NJG196:NJG197 MYQ198 MZK196:MZK197 MOU198 MPO196:MPO197 MEY198 MFS196:MFS197 LVC198 LVW196:LVW197 LLG198 LMA196:LMA197 LBK198 LCE196:LCE197 KRO198 KSI196:KSI197 KHS198 KIM196:KIM197 JXW198 JYQ196:JYQ197 JOA198 JOU196:JOU197 JEE198 JEY196:JEY197 IUI198 IVC196:IVC197 IKM198 ILG196:ILG197 IAQ198 IBK196:IBK197 HQU198 HRO196:HRO197 HGY198 HHS196:HHS197 GXC198 GXW196:GXW197 GNG198 GOA196:GOA197 GDK198 GEE196:GEE197 FTO198 FUI196:FUI197 FJS198 FKM196:FKM197 EZW198 FAQ196:FAQ197 EQA198 EQU196:EQU197 EGE198 EGY196:EGY197 DWI198 DXC196:DXC197 DMM198 DNG196:DNG197 DCQ198 DDK196:DDK197 CSU198 CTO196:CTO197 CIY198 CJS196:CJS197 BZC198 BZW196:BZW197 BPG198 BQA196:BQA197 BFK198 BGE196:BGE197 AVO198 AWI196:AWI197 ALS198 AMM196:AMM197 ABW198 ACQ196:ACQ197 SA198 SU196:SU197" xr:uid="{1EE5ED6E-0968-43AE-B2AC-9B0F69188F1E}">
      <formula1>"スーパーマーケット,ドラッグストア,カーディーラー,物販店,ホームセンター,家電量販店,ディスカウントストア,遊技場,飲食店,コンビニエンスストア,アパレル店,ガソリンスタンド,フィットネスクラブ,金融機関,ショッピングモール,スポーツ施設,その他店舗,水素ステーション,保育園,老人ホーム,福祉施設(その他),学校,図書館,庁舎,警察署,モデルハウス,共同住宅,個人住宅,宿泊施設,学校,農業施設,駐車場,クラブハウス,機械室,公民館,自動車教習所,宗教施設,貯留施設,発電所"</formula1>
    </dataValidation>
    <dataValidation type="list" allowBlank="1" showInputMessage="1" showErrorMessage="1" sqref="IO198 SK198 ACG198 AMC198 AVY198 BFU198 BPQ198 BZM198 CJI198 CTE198 DDA198 DMW198 DWS198 EGO198 EQK198 FAG198 FKC198 FTY198 GDU198 GNQ198 GXM198 HHI198 HRE198 IBA198 IKW198 IUS198 JEO198 JOK198 JYG198 KIC198 KRY198 LBU198 LLQ198 LVM198 MFI198 MPE198 MZA198 NIW198 NSS198 OCO198 OMK198 OWG198 PGC198 PPY198 PZU198 QJQ198 QTM198 RDI198 RNE198 RXA198 SGW198 SQS198 TAO198 TKK198 TUG198 UEC198 UNY198 UXU198 VHQ198 VRM198 WBI198 WLE198 WVA198" xr:uid="{D894A670-4173-49B5-894C-5BF4E1EAA847}">
      <formula1>"減震,凍上防止,交通振動,●"</formula1>
    </dataValidation>
    <dataValidation type="list" allowBlank="1" showInputMessage="1" showErrorMessage="1" sqref="IS198:IT198 SO198:SP198 ACK198:ACL198 AMG198:AMH198 AWC198:AWD198 BFY198:BFZ198 BPU198:BPV198 BZQ198:BZR198 CJM198:CJN198 CTI198:CTJ198 DDE198:DDF198 DNA198:DNB198 DWW198:DWX198 EGS198:EGT198 EQO198:EQP198 FAK198:FAL198 FKG198:FKH198 FUC198:FUD198 GDY198:GDZ198 GNU198:GNV198 GXQ198:GXR198 HHM198:HHN198 HRI198:HRJ198 IBE198:IBF198 ILA198:ILB198 IUW198:IUX198 JES198:JET198 JOO198:JOP198 JYK198:JYL198 KIG198:KIH198 KSC198:KSD198 LBY198:LBZ198 LLU198:LLV198 LVQ198:LVR198 MFM198:MFN198 MPI198:MPJ198 MZE198:MZF198 NJA198:NJB198 NSW198:NSX198 OCS198:OCT198 OMO198:OMP198 OWK198:OWL198 PGG198:PGH198 PQC198:PQD198 PZY198:PZZ198 QJU198:QJV198 QTQ198:QTR198 RDM198:RDN198 RNI198:RNJ198 RXE198:RXF198 SHA198:SHB198 SQW198:SQX198 TAS198:TAT198 TKO198:TKP198 TUK198:TUL198 UEG198:UEH198 UOC198:UOD198 UXY198:UXZ198 VHU198:VHV198 VRQ198:VRR198 WBM198:WBN198 WLI198:WLJ198 WVE198:WVF198" xr:uid="{3BCACD1E-32B8-420D-AABE-EEB8507E21C1}">
      <formula1>"●"</formula1>
    </dataValidation>
    <dataValidation type="list" allowBlank="1" showInputMessage="1" showErrorMessage="1" sqref="IR198 SN198 ACJ198 AMF198 AWB198 BFX198 BPT198 BZP198 CJL198 CTH198 DDD198 DMZ198 DWV198 EGR198 EQN198 FAJ198 FKF198 FUB198 GDX198 GNT198 GXP198 HHL198 HRH198 IBD198 IKZ198 IUV198 JER198 JON198 JYJ198 KIF198 KSB198 LBX198 LLT198 LVP198 MFL198 MPH198 MZD198 NIZ198 NSV198 OCR198 OMN198 OWJ198 PGF198 PQB198 PZX198 QJT198 QTP198 RDL198 RNH198 RXD198 SGZ198 SQV198 TAR198 TKN198 TUJ198 UEF198 UOB198 UXX198 VHT198 VRP198 WBL198 WLH198 WVD198" xr:uid="{87673309-8F5B-45D0-8451-6865E3DBA1A0}">
      <formula1>"横河,日鉄物産,日鉄ｴﾝｼﾞ,日成ﾋﾞﾙﾄﾞ,JFEｼﾋﾞﾙ,ｼｽﾃﾑﾊｳｽR&amp;C"</formula1>
    </dataValidation>
  </dataValidations>
  <printOptions horizontalCentered="1"/>
  <pageMargins left="0" right="0" top="0.59055118110236227" bottom="0" header="0.39370078740157483" footer="0"/>
  <pageSetup paperSize="9" scale="33"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#REF!</xm:f>
          </x14:formula1>
          <xm:sqref>WVJ1540:WVJ1543 WVK1546:WVK1566 WVK1335 WLO1546:WLO1566 WLO1335 WBS1546:WBS1566 WBS1335 VRW1546:VRW1566 VRW1335 VIA1546:VIA1566 VIA1335 UYE1546:UYE1566 UYE1335 UOI1546:UOI1566 UOI1335 UEM1546:UEM1566 UEM1335 TUQ1546:TUQ1566 TUQ1335 TKU1546:TKU1566 TKU1335 TAY1546:TAY1566 TAY1335 SRC1546:SRC1566 SRC1335 SHG1546:SHG1566 SHG1335 RXK1546:RXK1566 RXK1335 RNO1546:RNO1566 RNO1335 RDS1546:RDS1566 RDS1335 QTW1546:QTW1566 QTW1335 QKA1546:QKA1566 QKA1335 QAE1546:QAE1566 QAE1335 PQI1546:PQI1566 PQI1335 PGM1546:PGM1566 PGM1335 OWQ1546:OWQ1566 OWQ1335 OMU1546:OMU1566 OMU1335 OCY1546:OCY1566 OCY1335 NTC1546:NTC1566 NTC1335 NJG1546:NJG1566 NJG1335 MZK1546:MZK1566 MZK1335 MPO1546:MPO1566 MPO1335 MFS1546:MFS1566 MFS1335 LVW1546:LVW1566 LVW1335 LMA1546:LMA1566 LMA1335 LCE1546:LCE1566 LCE1335 KSI1546:KSI1566 KSI1335 KIM1546:KIM1566 KIM1335 JYQ1546:JYQ1566 JYQ1335 JOU1546:JOU1566 JOU1335 JEY1546:JEY1566 JEY1335 IVC1546:IVC1566 IVC1335 ILG1546:ILG1566 ILG1335 IBK1546:IBK1566 IBK1335 HRO1546:HRO1566 HRO1335 HHS1546:HHS1566 HHS1335 GXW1546:GXW1566 GXW1335 GOA1546:GOA1566 GOA1335 GEE1546:GEE1566 GEE1335 FUI1546:FUI1566 FUI1335 FKM1546:FKM1566 FKM1335 FAQ1546:FAQ1566 FAQ1335 EQU1546:EQU1566 EQU1335 EGY1546:EGY1566 EGY1335 DXC1546:DXC1566 DXC1335 DNG1546:DNG1566 DNG1335 DDK1546:DDK1566 DDK1335 CTO1546:CTO1566 CTO1335 CJS1546:CJS1566 CJS1335 BZW1546:BZW1566 BZW1335 BQA1546:BQA1566 BQA1335 BGE1546:BGE1566 BGE1335 AWI1546:AWI1566 AWI1335 AMM1546:AMM1566 AMM1335 ACQ1546:ACQ1566 ACQ1335 SU1546:SU1566 SU1335 IY1546:IY1566 IY1335 D1547:D1567 WVJ1333:WVJ1334 WLN1333:WLN1334 WBR1333:WBR1334 VRV1333:VRV1334 VHZ1333:VHZ1334 UYD1333:UYD1334 UOH1333:UOH1334 UEL1333:UEL1334 TUP1333:TUP1334 TKT1333:TKT1334 TAX1333:TAX1334 SRB1333:SRB1334 SHF1333:SHF1334 RXJ1333:RXJ1334 RNN1333:RNN1334 RDR1333:RDR1334 QTV1333:QTV1334 QJZ1333:QJZ1334 QAD1333:QAD1334 PQH1333:PQH1334 PGL1333:PGL1334 OWP1333:OWP1334 OMT1333:OMT1334 OCX1333:OCX1334 NTB1333:NTB1334 NJF1333:NJF1334 MZJ1333:MZJ1334 MPN1333:MPN1334 MFR1333:MFR1334 LVV1333:LVV1334 LLZ1333:LLZ1334 LCD1333:LCD1334 KSH1333:KSH1334 KIL1333:KIL1334 JYP1333:JYP1334 JOT1333:JOT1334 JEX1333:JEX1334 IVB1333:IVB1334 ILF1333:ILF1334 IBJ1333:IBJ1334 HRN1333:HRN1334 HHR1333:HHR1334 GXV1333:GXV1334 GNZ1333:GNZ1334 GED1333:GED1334 FUH1333:FUH1334 FKL1333:FKL1334 FAP1333:FAP1334 EQT1333:EQT1334 EGX1333:EGX1334 DXB1333:DXB1334 DNF1333:DNF1334 DDJ1333:DDJ1334 CTN1333:CTN1334 CJR1333:CJR1334 BZV1333:BZV1334 BPZ1333:BPZ1334 BGD1333:BGD1334 AWH1333:AWH1334 AML1333:AML1334 ACP1333:ACP1334 ST1333:ST1334 IX1333:IX1334 WLO1522:WLO1539 WBS1522:WBS1539 VRW1522:VRW1539 VIA1522:VIA1539 UYE1522:UYE1539 UOI1522:UOI1539 UEM1522:UEM1539 TUQ1522:TUQ1539 TKU1522:TKU1539 TAY1522:TAY1539 SRC1522:SRC1539 SHG1522:SHG1539 RXK1522:RXK1539 RNO1522:RNO1539 RDS1522:RDS1539 QTW1522:QTW1539 QKA1522:QKA1539 QAE1522:QAE1539 PQI1522:PQI1539 PGM1522:PGM1539 OWQ1522:OWQ1539 OMU1522:OMU1539 OCY1522:OCY1539 NTC1522:NTC1539 NJG1522:NJG1539 MZK1522:MZK1539 MPO1522:MPO1539 MFS1522:MFS1539 LVW1522:LVW1539 LMA1522:LMA1539 LCE1522:LCE1539 KSI1522:KSI1539 KIM1522:KIM1539 JYQ1522:JYQ1539 JOU1522:JOU1539 JEY1522:JEY1539 IVC1522:IVC1539 ILG1522:ILG1539 IBK1522:IBK1539 HRO1522:HRO1539 HHS1522:HHS1539 GXW1522:GXW1539 GOA1522:GOA1539 GEE1522:GEE1539 FUI1522:FUI1539 FKM1522:FKM1539 FAQ1522:FAQ1539 EQU1522:EQU1539 EGY1522:EGY1539 DXC1522:DXC1539 DNG1522:DNG1539 DDK1522:DDK1539 CTO1522:CTO1539 CJS1522:CJS1539 BZW1522:BZW1539 BQA1522:BQA1539 BGE1522:BGE1539 AWI1522:AWI1539 AMM1522:AMM1539 ACQ1522:ACQ1539 SU1522:SU1539 IY1522:IY1539 WVJ1511:WVJ1515 WVK1444 WLN1540:WLN1543 WBR1540:WBR1543 VRV1540:VRV1543 VHZ1540:VHZ1543 UYD1540:UYD1543 UOH1540:UOH1543 UEL1540:UEL1543 TUP1540:TUP1543 TKT1540:TKT1543 TAX1540:TAX1543 SRB1540:SRB1543 SHF1540:SHF1543 RXJ1540:RXJ1543 RNN1540:RNN1543 RDR1540:RDR1543 QTV1540:QTV1543 QJZ1540:QJZ1543 QAD1540:QAD1543 PQH1540:PQH1543 PGL1540:PGL1543 OWP1540:OWP1543 OMT1540:OMT1543 OCX1540:OCX1543 NTB1540:NTB1543 NJF1540:NJF1543 MZJ1540:MZJ1543 MPN1540:MPN1543 MFR1540:MFR1543 LVV1540:LVV1543 LLZ1540:LLZ1543 LCD1540:LCD1543 KSH1540:KSH1543 KIL1540:KIL1543 JYP1540:JYP1543 JOT1540:JOT1543 JEX1540:JEX1543 IVB1540:IVB1543 ILF1540:ILF1543 IBJ1540:IBJ1543 HRN1540:HRN1543 HHR1540:HHR1543 GXV1540:GXV1543 GNZ1540:GNZ1543 GED1540:GED1543 FUH1540:FUH1543 FKL1540:FKL1543 FAP1540:FAP1543 EQT1540:EQT1543 EGX1540:EGX1543 DXB1540:DXB1543 DNF1540:DNF1543 DDJ1540:DDJ1543 CTN1540:CTN1543 CJR1540:CJR1543 BZV1540:BZV1543 BPZ1540:BPZ1543 BGD1540:BGD1543 AWH1540:AWH1543 AML1540:AML1543 ACP1540:ACP1543 ST1540:ST1543 IX1540:IX1543 C1541:C1544 WVK1522:WVK1539 WVJ1527:WVJ1533 WLN1527:WLN1533 WBR1527:WBR1533 VRV1527:VRV1533 VHZ1527:VHZ1533 UYD1527:UYD1533 UOH1527:UOH1533 UEL1527:UEL1533 TUP1527:TUP1533 TKT1527:TKT1533 TAX1527:TAX1533 SRB1527:SRB1533 SHF1527:SHF1533 RXJ1527:RXJ1533 RNN1527:RNN1533 RDR1527:RDR1533 QTV1527:QTV1533 QJZ1527:QJZ1533 QAD1527:QAD1533 PQH1527:PQH1533 PGL1527:PGL1533 OWP1527:OWP1533 OMT1527:OMT1533 OCX1527:OCX1533 NTB1527:NTB1533 NJF1527:NJF1533 MZJ1527:MZJ1533 MPN1527:MPN1533 MFR1527:MFR1533 LVV1527:LVV1533 LLZ1527:LLZ1533 LCD1527:LCD1533 KSH1527:KSH1533 KIL1527:KIL1533 JYP1527:JYP1533 JOT1527:JOT1533 JEX1527:JEX1533 IVB1527:IVB1533 ILF1527:ILF1533 IBJ1527:IBJ1533 HRN1527:HRN1533 HHR1527:HHR1533 GXV1527:GXV1533 GNZ1527:GNZ1533 GED1527:GED1533 FUH1527:FUH1533 FKL1527:FKL1533 FAP1527:FAP1533 EQT1527:EQT1533 EGX1527:EGX1533 DXB1527:DXB1533 DNF1527:DNF1533 DDJ1527:DDJ1533 CTN1527:CTN1533 CJR1527:CJR1533 BZV1527:BZV1533 BPZ1527:BPZ1533 BGD1527:BGD1533 AWH1527:AWH1533 AML1527:AML1533 ACP1527:ACP1533 ST1527:ST1533 IX1527:IX1533 C1528:C1534 WVJ1524 WLN1524 WBR1524 VRV1524 VHZ1524 UYD1524 UOH1524 UEL1524 TUP1524 TKT1524 TAX1524 SRB1524 SHF1524 RXJ1524 RNN1524 RDR1524 QTV1524 QJZ1524 QAD1524 PQH1524 PGL1524 OWP1524 OMT1524 OCX1524 NTB1524 NJF1524 MZJ1524 MPN1524 MFR1524 LVV1524 LLZ1524 LCD1524 KSH1524 KIL1524 JYP1524 JOT1524 JEX1524 IVB1524 ILF1524 IBJ1524 HRN1524 HHR1524 GXV1524 GNZ1524 GED1524 FUH1524 FKL1524 FAP1524 EQT1524 EGX1524 DXB1524 DNF1524 DDJ1524 CTN1524 CJR1524 BZV1524 BPZ1524 BGD1524 AWH1524 AML1524 ACP1524 ST1524 IX1524 C1525 WLN1511:WLN1515 WBR1511:WBR1515 VRV1511:VRV1515 VHZ1511:VHZ1515 UYD1511:UYD1515 UOH1511:UOH1515 UEL1511:UEL1515 TUP1511:TUP1515 TKT1511:TKT1515 TAX1511:TAX1515 SRB1511:SRB1515 SHF1511:SHF1515 RXJ1511:RXJ1515 RNN1511:RNN1515 RDR1511:RDR1515 QTV1511:QTV1515 QJZ1511:QJZ1515 QAD1511:QAD1515 PQH1511:PQH1515 PGL1511:PGL1515 OWP1511:OWP1515 OMT1511:OMT1515 OCX1511:OCX1515 NTB1511:NTB1515 NJF1511:NJF1515 MZJ1511:MZJ1515 MPN1511:MPN1515 MFR1511:MFR1515 LVV1511:LVV1515 LLZ1511:LLZ1515 LCD1511:LCD1515 KSH1511:KSH1515 KIL1511:KIL1515 JYP1511:JYP1515 JOT1511:JOT1515 JEX1511:JEX1515 IVB1511:IVB1515 ILF1511:ILF1515 IBJ1511:IBJ1515 HRN1511:HRN1515 HHR1511:HHR1515 GXV1511:GXV1515 GNZ1511:GNZ1515 GED1511:GED1515 FUH1511:FUH1515 FKL1511:FKL1515 FAP1511:FAP1515 EQT1511:EQT1515 EGX1511:EGX1515 DXB1511:DXB1515 DNF1511:DNF1515 DDJ1511:DDJ1515 CTN1511:CTN1515 CJR1511:CJR1515 BZV1511:BZV1515 BPZ1511:BPZ1515 BGD1511:BGD1515 AWH1511:AWH1515 AML1511:AML1515 ACP1511:ACP1515 ST1511:ST1515 IX1511:IX1515 C1512:C1516 D1523:D1537 WVJ1508:WVJ1509 WLN1508:WLN1509 WBR1508:WBR1509 VRV1508:VRV1509 VHZ1508:VHZ1509 UYD1508:UYD1509 UOH1508:UOH1509 UEL1508:UEL1509 TUP1508:TUP1509 TKT1508:TKT1509 TAX1508:TAX1509 SRB1508:SRB1509 SHF1508:SHF1509 RXJ1508:RXJ1509 RNN1508:RNN1509 RDR1508:RDR1509 QTV1508:QTV1509 QJZ1508:QJZ1509 QAD1508:QAD1509 PQH1508:PQH1509 PGL1508:PGL1509 OWP1508:OWP1509 OMT1508:OMT1509 OCX1508:OCX1509 NTB1508:NTB1509 NJF1508:NJF1509 MZJ1508:MZJ1509 MPN1508:MPN1509 MFR1508:MFR1509 LVV1508:LVV1509 LLZ1508:LLZ1509 LCD1508:LCD1509 KSH1508:KSH1509 KIL1508:KIL1509 JYP1508:JYP1509 JOT1508:JOT1509 JEX1508:JEX1509 IVB1508:IVB1509 ILF1508:ILF1509 IBJ1508:IBJ1509 HRN1508:HRN1509 HHR1508:HHR1509 GXV1508:GXV1509 GNZ1508:GNZ1509 GED1508:GED1509 FUH1508:FUH1509 FKL1508:FKL1509 FAP1508:FAP1509 EQT1508:EQT1509 EGX1508:EGX1509 DXB1508:DXB1509 DNF1508:DNF1509 DDJ1508:DDJ1509 CTN1508:CTN1509 CJR1508:CJR1509 BZV1508:BZV1509 BPZ1508:BPZ1509 BGD1508:BGD1509 AWH1508:AWH1509 AML1508:AML1509 ACP1508:ACP1509 ST1508:ST1509 IX1508:IX1509 C1509:C1510 D1445 IY1444 SU1444 ACQ1444 AMM1444 AWI1444 BGE1444 BQA1444 BZW1444 CJS1444 CTO1444 DDK1444 DNG1444 DXC1444 EGY1444 EQU1444 FAQ1444 FKM1444 FUI1444 GEE1444 GOA1444 GXW1444 HHS1444 HRO1444 IBK1444 ILG1444 IVC1444 JEY1444 JOU1444 JYQ1444 KIM1444 KSI1444 LCE1444 LMA1444 LVW1444 MFS1444 MPO1444 MZK1444 NJG1444 NTC1444 OCY1444 OMU1444 OWQ1444 PGM1444 PQI1444 QAE1444 QKA1444 QTW1444 RDS1444 RNO1444 RXK1444 SHG1444 SRC1444 TAY1444 TKU1444 TUQ1444 UEM1444 UOI1444 UYE1444 VIA1444 VRW1444 WBS1444 WLO1444 WVK1437:WVK1440 WVK984599:WVK985666 SU1406:SU1409 ACQ1406:ACQ1409 AMM1406:AMM1409 AWI1406:AWI1409 BGE1406:BGE1409 BQA1406:BQA1409 BZW1406:BZW1409 CJS1406:CJS1409 CTO1406:CTO1409 DDK1406:DDK1409 DNG1406:DNG1409 DXC1406:DXC1409 EGY1406:EGY1409 EQU1406:EQU1409 FAQ1406:FAQ1409 FKM1406:FKM1409 FUI1406:FUI1409 GEE1406:GEE1409 GOA1406:GOA1409 GXW1406:GXW1409 HHS1406:HHS1409 HRO1406:HRO1409 IBK1406:IBK1409 ILG1406:ILG1409 IVC1406:IVC1409 JEY1406:JEY1409 JOU1406:JOU1409 JYQ1406:JYQ1409 KIM1406:KIM1409 KSI1406:KSI1409 LCE1406:LCE1409 LMA1406:LMA1409 LVW1406:LVW1409 MFS1406:MFS1409 MPO1406:MPO1409 MZK1406:MZK1409 NJG1406:NJG1409 NTC1406:NTC1409 OCY1406:OCY1409 OMU1406:OMU1409 OWQ1406:OWQ1409 PGM1406:PGM1409 PQI1406:PQI1409 QAE1406:QAE1409 QKA1406:QKA1409 QTW1406:QTW1409 RDS1406:RDS1409 RNO1406:RNO1409 RXK1406:RXK1409 SHG1406:SHG1409 SRC1406:SRC1409 TAY1406:TAY1409 TKU1406:TKU1409 TUQ1406:TUQ1409 UEM1406:UEM1409 UOI1406:UOI1409 UYE1406:UYE1409 VIA1406:VIA1409 VRW1406:VRW1409 WBS1406:WBS1409 WLO1406:WLO1409 WVK1406:WVK1409 D67037:D67040 IY67036:IY67039 SU67036:SU67039 ACQ67036:ACQ67039 AMM67036:AMM67039 AWI67036:AWI67039 BGE67036:BGE67039 BQA67036:BQA67039 BZW67036:BZW67039 CJS67036:CJS67039 CTO67036:CTO67039 DDK67036:DDK67039 DNG67036:DNG67039 DXC67036:DXC67039 EGY67036:EGY67039 EQU67036:EQU67039 FAQ67036:FAQ67039 FKM67036:FKM67039 FUI67036:FUI67039 GEE67036:GEE67039 GOA67036:GOA67039 GXW67036:GXW67039 HHS67036:HHS67039 HRO67036:HRO67039 IBK67036:IBK67039 ILG67036:ILG67039 IVC67036:IVC67039 JEY67036:JEY67039 JOU67036:JOU67039 JYQ67036:JYQ67039 KIM67036:KIM67039 KSI67036:KSI67039 LCE67036:LCE67039 LMA67036:LMA67039 LVW67036:LVW67039 MFS67036:MFS67039 MPO67036:MPO67039 MZK67036:MZK67039 NJG67036:NJG67039 NTC67036:NTC67039 OCY67036:OCY67039 OMU67036:OMU67039 OWQ67036:OWQ67039 PGM67036:PGM67039 PQI67036:PQI67039 QAE67036:QAE67039 QKA67036:QKA67039 QTW67036:QTW67039 RDS67036:RDS67039 RNO67036:RNO67039 RXK67036:RXK67039 SHG67036:SHG67039 SRC67036:SRC67039 TAY67036:TAY67039 TKU67036:TKU67039 TUQ67036:TUQ67039 UEM67036:UEM67039 UOI67036:UOI67039 UYE67036:UYE67039 VIA67036:VIA67039 VRW67036:VRW67039 WBS67036:WBS67039 WLO67036:WLO67039 WVK67036:WVK67039 D132573:D132576 IY132572:IY132575 SU132572:SU132575 ACQ132572:ACQ132575 AMM132572:AMM132575 AWI132572:AWI132575 BGE132572:BGE132575 BQA132572:BQA132575 BZW132572:BZW132575 CJS132572:CJS132575 CTO132572:CTO132575 DDK132572:DDK132575 DNG132572:DNG132575 DXC132572:DXC132575 EGY132572:EGY132575 EQU132572:EQU132575 FAQ132572:FAQ132575 FKM132572:FKM132575 FUI132572:FUI132575 GEE132572:GEE132575 GOA132572:GOA132575 GXW132572:GXW132575 HHS132572:HHS132575 HRO132572:HRO132575 IBK132572:IBK132575 ILG132572:ILG132575 IVC132572:IVC132575 JEY132572:JEY132575 JOU132572:JOU132575 JYQ132572:JYQ132575 KIM132572:KIM132575 KSI132572:KSI132575 LCE132572:LCE132575 LMA132572:LMA132575 LVW132572:LVW132575 MFS132572:MFS132575 MPO132572:MPO132575 MZK132572:MZK132575 NJG132572:NJG132575 NTC132572:NTC132575 OCY132572:OCY132575 OMU132572:OMU132575 OWQ132572:OWQ132575 PGM132572:PGM132575 PQI132572:PQI132575 QAE132572:QAE132575 QKA132572:QKA132575 QTW132572:QTW132575 RDS132572:RDS132575 RNO132572:RNO132575 RXK132572:RXK132575 SHG132572:SHG132575 SRC132572:SRC132575 TAY132572:TAY132575 TKU132572:TKU132575 TUQ132572:TUQ132575 UEM132572:UEM132575 UOI132572:UOI132575 UYE132572:UYE132575 VIA132572:VIA132575 VRW132572:VRW132575 WBS132572:WBS132575 WLO132572:WLO132575 WVK132572:WVK132575 D198109:D198112 IY198108:IY198111 SU198108:SU198111 ACQ198108:ACQ198111 AMM198108:AMM198111 AWI198108:AWI198111 BGE198108:BGE198111 BQA198108:BQA198111 BZW198108:BZW198111 CJS198108:CJS198111 CTO198108:CTO198111 DDK198108:DDK198111 DNG198108:DNG198111 DXC198108:DXC198111 EGY198108:EGY198111 EQU198108:EQU198111 FAQ198108:FAQ198111 FKM198108:FKM198111 FUI198108:FUI198111 GEE198108:GEE198111 GOA198108:GOA198111 GXW198108:GXW198111 HHS198108:HHS198111 HRO198108:HRO198111 IBK198108:IBK198111 ILG198108:ILG198111 IVC198108:IVC198111 JEY198108:JEY198111 JOU198108:JOU198111 JYQ198108:JYQ198111 KIM198108:KIM198111 KSI198108:KSI198111 LCE198108:LCE198111 LMA198108:LMA198111 LVW198108:LVW198111 MFS198108:MFS198111 MPO198108:MPO198111 MZK198108:MZK198111 NJG198108:NJG198111 NTC198108:NTC198111 OCY198108:OCY198111 OMU198108:OMU198111 OWQ198108:OWQ198111 PGM198108:PGM198111 PQI198108:PQI198111 QAE198108:QAE198111 QKA198108:QKA198111 QTW198108:QTW198111 RDS198108:RDS198111 RNO198108:RNO198111 RXK198108:RXK198111 SHG198108:SHG198111 SRC198108:SRC198111 TAY198108:TAY198111 TKU198108:TKU198111 TUQ198108:TUQ198111 UEM198108:UEM198111 UOI198108:UOI198111 UYE198108:UYE198111 VIA198108:VIA198111 VRW198108:VRW198111 WBS198108:WBS198111 WLO198108:WLO198111 WVK198108:WVK198111 D263645:D263648 IY263644:IY263647 SU263644:SU263647 ACQ263644:ACQ263647 AMM263644:AMM263647 AWI263644:AWI263647 BGE263644:BGE263647 BQA263644:BQA263647 BZW263644:BZW263647 CJS263644:CJS263647 CTO263644:CTO263647 DDK263644:DDK263647 DNG263644:DNG263647 DXC263644:DXC263647 EGY263644:EGY263647 EQU263644:EQU263647 FAQ263644:FAQ263647 FKM263644:FKM263647 FUI263644:FUI263647 GEE263644:GEE263647 GOA263644:GOA263647 GXW263644:GXW263647 HHS263644:HHS263647 HRO263644:HRO263647 IBK263644:IBK263647 ILG263644:ILG263647 IVC263644:IVC263647 JEY263644:JEY263647 JOU263644:JOU263647 JYQ263644:JYQ263647 KIM263644:KIM263647 KSI263644:KSI263647 LCE263644:LCE263647 LMA263644:LMA263647 LVW263644:LVW263647 MFS263644:MFS263647 MPO263644:MPO263647 MZK263644:MZK263647 NJG263644:NJG263647 NTC263644:NTC263647 OCY263644:OCY263647 OMU263644:OMU263647 OWQ263644:OWQ263647 PGM263644:PGM263647 PQI263644:PQI263647 QAE263644:QAE263647 QKA263644:QKA263647 QTW263644:QTW263647 RDS263644:RDS263647 RNO263644:RNO263647 RXK263644:RXK263647 SHG263644:SHG263647 SRC263644:SRC263647 TAY263644:TAY263647 TKU263644:TKU263647 TUQ263644:TUQ263647 UEM263644:UEM263647 UOI263644:UOI263647 UYE263644:UYE263647 VIA263644:VIA263647 VRW263644:VRW263647 WBS263644:WBS263647 WLO263644:WLO263647 WVK263644:WVK263647 D329181:D329184 IY329180:IY329183 SU329180:SU329183 ACQ329180:ACQ329183 AMM329180:AMM329183 AWI329180:AWI329183 BGE329180:BGE329183 BQA329180:BQA329183 BZW329180:BZW329183 CJS329180:CJS329183 CTO329180:CTO329183 DDK329180:DDK329183 DNG329180:DNG329183 DXC329180:DXC329183 EGY329180:EGY329183 EQU329180:EQU329183 FAQ329180:FAQ329183 FKM329180:FKM329183 FUI329180:FUI329183 GEE329180:GEE329183 GOA329180:GOA329183 GXW329180:GXW329183 HHS329180:HHS329183 HRO329180:HRO329183 IBK329180:IBK329183 ILG329180:ILG329183 IVC329180:IVC329183 JEY329180:JEY329183 JOU329180:JOU329183 JYQ329180:JYQ329183 KIM329180:KIM329183 KSI329180:KSI329183 LCE329180:LCE329183 LMA329180:LMA329183 LVW329180:LVW329183 MFS329180:MFS329183 MPO329180:MPO329183 MZK329180:MZK329183 NJG329180:NJG329183 NTC329180:NTC329183 OCY329180:OCY329183 OMU329180:OMU329183 OWQ329180:OWQ329183 PGM329180:PGM329183 PQI329180:PQI329183 QAE329180:QAE329183 QKA329180:QKA329183 QTW329180:QTW329183 RDS329180:RDS329183 RNO329180:RNO329183 RXK329180:RXK329183 SHG329180:SHG329183 SRC329180:SRC329183 TAY329180:TAY329183 TKU329180:TKU329183 TUQ329180:TUQ329183 UEM329180:UEM329183 UOI329180:UOI329183 UYE329180:UYE329183 VIA329180:VIA329183 VRW329180:VRW329183 WBS329180:WBS329183 WLO329180:WLO329183 WVK329180:WVK329183 D394717:D394720 IY394716:IY394719 SU394716:SU394719 ACQ394716:ACQ394719 AMM394716:AMM394719 AWI394716:AWI394719 BGE394716:BGE394719 BQA394716:BQA394719 BZW394716:BZW394719 CJS394716:CJS394719 CTO394716:CTO394719 DDK394716:DDK394719 DNG394716:DNG394719 DXC394716:DXC394719 EGY394716:EGY394719 EQU394716:EQU394719 FAQ394716:FAQ394719 FKM394716:FKM394719 FUI394716:FUI394719 GEE394716:GEE394719 GOA394716:GOA394719 GXW394716:GXW394719 HHS394716:HHS394719 HRO394716:HRO394719 IBK394716:IBK394719 ILG394716:ILG394719 IVC394716:IVC394719 JEY394716:JEY394719 JOU394716:JOU394719 JYQ394716:JYQ394719 KIM394716:KIM394719 KSI394716:KSI394719 LCE394716:LCE394719 LMA394716:LMA394719 LVW394716:LVW394719 MFS394716:MFS394719 MPO394716:MPO394719 MZK394716:MZK394719 NJG394716:NJG394719 NTC394716:NTC394719 OCY394716:OCY394719 OMU394716:OMU394719 OWQ394716:OWQ394719 PGM394716:PGM394719 PQI394716:PQI394719 QAE394716:QAE394719 QKA394716:QKA394719 QTW394716:QTW394719 RDS394716:RDS394719 RNO394716:RNO394719 RXK394716:RXK394719 SHG394716:SHG394719 SRC394716:SRC394719 TAY394716:TAY394719 TKU394716:TKU394719 TUQ394716:TUQ394719 UEM394716:UEM394719 UOI394716:UOI394719 UYE394716:UYE394719 VIA394716:VIA394719 VRW394716:VRW394719 WBS394716:WBS394719 WLO394716:WLO394719 WVK394716:WVK394719 D460253:D460256 IY460252:IY460255 SU460252:SU460255 ACQ460252:ACQ460255 AMM460252:AMM460255 AWI460252:AWI460255 BGE460252:BGE460255 BQA460252:BQA460255 BZW460252:BZW460255 CJS460252:CJS460255 CTO460252:CTO460255 DDK460252:DDK460255 DNG460252:DNG460255 DXC460252:DXC460255 EGY460252:EGY460255 EQU460252:EQU460255 FAQ460252:FAQ460255 FKM460252:FKM460255 FUI460252:FUI460255 GEE460252:GEE460255 GOA460252:GOA460255 GXW460252:GXW460255 HHS460252:HHS460255 HRO460252:HRO460255 IBK460252:IBK460255 ILG460252:ILG460255 IVC460252:IVC460255 JEY460252:JEY460255 JOU460252:JOU460255 JYQ460252:JYQ460255 KIM460252:KIM460255 KSI460252:KSI460255 LCE460252:LCE460255 LMA460252:LMA460255 LVW460252:LVW460255 MFS460252:MFS460255 MPO460252:MPO460255 MZK460252:MZK460255 NJG460252:NJG460255 NTC460252:NTC460255 OCY460252:OCY460255 OMU460252:OMU460255 OWQ460252:OWQ460255 PGM460252:PGM460255 PQI460252:PQI460255 QAE460252:QAE460255 QKA460252:QKA460255 QTW460252:QTW460255 RDS460252:RDS460255 RNO460252:RNO460255 RXK460252:RXK460255 SHG460252:SHG460255 SRC460252:SRC460255 TAY460252:TAY460255 TKU460252:TKU460255 TUQ460252:TUQ460255 UEM460252:UEM460255 UOI460252:UOI460255 UYE460252:UYE460255 VIA460252:VIA460255 VRW460252:VRW460255 WBS460252:WBS460255 WLO460252:WLO460255 WVK460252:WVK460255 D525789:D525792 IY525788:IY525791 SU525788:SU525791 ACQ525788:ACQ525791 AMM525788:AMM525791 AWI525788:AWI525791 BGE525788:BGE525791 BQA525788:BQA525791 BZW525788:BZW525791 CJS525788:CJS525791 CTO525788:CTO525791 DDK525788:DDK525791 DNG525788:DNG525791 DXC525788:DXC525791 EGY525788:EGY525791 EQU525788:EQU525791 FAQ525788:FAQ525791 FKM525788:FKM525791 FUI525788:FUI525791 GEE525788:GEE525791 GOA525788:GOA525791 GXW525788:GXW525791 HHS525788:HHS525791 HRO525788:HRO525791 IBK525788:IBK525791 ILG525788:ILG525791 IVC525788:IVC525791 JEY525788:JEY525791 JOU525788:JOU525791 JYQ525788:JYQ525791 KIM525788:KIM525791 KSI525788:KSI525791 LCE525788:LCE525791 LMA525788:LMA525791 LVW525788:LVW525791 MFS525788:MFS525791 MPO525788:MPO525791 MZK525788:MZK525791 NJG525788:NJG525791 NTC525788:NTC525791 OCY525788:OCY525791 OMU525788:OMU525791 OWQ525788:OWQ525791 PGM525788:PGM525791 PQI525788:PQI525791 QAE525788:QAE525791 QKA525788:QKA525791 QTW525788:QTW525791 RDS525788:RDS525791 RNO525788:RNO525791 RXK525788:RXK525791 SHG525788:SHG525791 SRC525788:SRC525791 TAY525788:TAY525791 TKU525788:TKU525791 TUQ525788:TUQ525791 UEM525788:UEM525791 UOI525788:UOI525791 UYE525788:UYE525791 VIA525788:VIA525791 VRW525788:VRW525791 WBS525788:WBS525791 WLO525788:WLO525791 WVK525788:WVK525791 D591325:D591328 IY591324:IY591327 SU591324:SU591327 ACQ591324:ACQ591327 AMM591324:AMM591327 AWI591324:AWI591327 BGE591324:BGE591327 BQA591324:BQA591327 BZW591324:BZW591327 CJS591324:CJS591327 CTO591324:CTO591327 DDK591324:DDK591327 DNG591324:DNG591327 DXC591324:DXC591327 EGY591324:EGY591327 EQU591324:EQU591327 FAQ591324:FAQ591327 FKM591324:FKM591327 FUI591324:FUI591327 GEE591324:GEE591327 GOA591324:GOA591327 GXW591324:GXW591327 HHS591324:HHS591327 HRO591324:HRO591327 IBK591324:IBK591327 ILG591324:ILG591327 IVC591324:IVC591327 JEY591324:JEY591327 JOU591324:JOU591327 JYQ591324:JYQ591327 KIM591324:KIM591327 KSI591324:KSI591327 LCE591324:LCE591327 LMA591324:LMA591327 LVW591324:LVW591327 MFS591324:MFS591327 MPO591324:MPO591327 MZK591324:MZK591327 NJG591324:NJG591327 NTC591324:NTC591327 OCY591324:OCY591327 OMU591324:OMU591327 OWQ591324:OWQ591327 PGM591324:PGM591327 PQI591324:PQI591327 QAE591324:QAE591327 QKA591324:QKA591327 QTW591324:QTW591327 RDS591324:RDS591327 RNO591324:RNO591327 RXK591324:RXK591327 SHG591324:SHG591327 SRC591324:SRC591327 TAY591324:TAY591327 TKU591324:TKU591327 TUQ591324:TUQ591327 UEM591324:UEM591327 UOI591324:UOI591327 UYE591324:UYE591327 VIA591324:VIA591327 VRW591324:VRW591327 WBS591324:WBS591327 WLO591324:WLO591327 WVK591324:WVK591327 D656861:D656864 IY656860:IY656863 SU656860:SU656863 ACQ656860:ACQ656863 AMM656860:AMM656863 AWI656860:AWI656863 BGE656860:BGE656863 BQA656860:BQA656863 BZW656860:BZW656863 CJS656860:CJS656863 CTO656860:CTO656863 DDK656860:DDK656863 DNG656860:DNG656863 DXC656860:DXC656863 EGY656860:EGY656863 EQU656860:EQU656863 FAQ656860:FAQ656863 FKM656860:FKM656863 FUI656860:FUI656863 GEE656860:GEE656863 GOA656860:GOA656863 GXW656860:GXW656863 HHS656860:HHS656863 HRO656860:HRO656863 IBK656860:IBK656863 ILG656860:ILG656863 IVC656860:IVC656863 JEY656860:JEY656863 JOU656860:JOU656863 JYQ656860:JYQ656863 KIM656860:KIM656863 KSI656860:KSI656863 LCE656860:LCE656863 LMA656860:LMA656863 LVW656860:LVW656863 MFS656860:MFS656863 MPO656860:MPO656863 MZK656860:MZK656863 NJG656860:NJG656863 NTC656860:NTC656863 OCY656860:OCY656863 OMU656860:OMU656863 OWQ656860:OWQ656863 PGM656860:PGM656863 PQI656860:PQI656863 QAE656860:QAE656863 QKA656860:QKA656863 QTW656860:QTW656863 RDS656860:RDS656863 RNO656860:RNO656863 RXK656860:RXK656863 SHG656860:SHG656863 SRC656860:SRC656863 TAY656860:TAY656863 TKU656860:TKU656863 TUQ656860:TUQ656863 UEM656860:UEM656863 UOI656860:UOI656863 UYE656860:UYE656863 VIA656860:VIA656863 VRW656860:VRW656863 WBS656860:WBS656863 WLO656860:WLO656863 WVK656860:WVK656863 D722397:D722400 IY722396:IY722399 SU722396:SU722399 ACQ722396:ACQ722399 AMM722396:AMM722399 AWI722396:AWI722399 BGE722396:BGE722399 BQA722396:BQA722399 BZW722396:BZW722399 CJS722396:CJS722399 CTO722396:CTO722399 DDK722396:DDK722399 DNG722396:DNG722399 DXC722396:DXC722399 EGY722396:EGY722399 EQU722396:EQU722399 FAQ722396:FAQ722399 FKM722396:FKM722399 FUI722396:FUI722399 GEE722396:GEE722399 GOA722396:GOA722399 GXW722396:GXW722399 HHS722396:HHS722399 HRO722396:HRO722399 IBK722396:IBK722399 ILG722396:ILG722399 IVC722396:IVC722399 JEY722396:JEY722399 JOU722396:JOU722399 JYQ722396:JYQ722399 KIM722396:KIM722399 KSI722396:KSI722399 LCE722396:LCE722399 LMA722396:LMA722399 LVW722396:LVW722399 MFS722396:MFS722399 MPO722396:MPO722399 MZK722396:MZK722399 NJG722396:NJG722399 NTC722396:NTC722399 OCY722396:OCY722399 OMU722396:OMU722399 OWQ722396:OWQ722399 PGM722396:PGM722399 PQI722396:PQI722399 QAE722396:QAE722399 QKA722396:QKA722399 QTW722396:QTW722399 RDS722396:RDS722399 RNO722396:RNO722399 RXK722396:RXK722399 SHG722396:SHG722399 SRC722396:SRC722399 TAY722396:TAY722399 TKU722396:TKU722399 TUQ722396:TUQ722399 UEM722396:UEM722399 UOI722396:UOI722399 UYE722396:UYE722399 VIA722396:VIA722399 VRW722396:VRW722399 WBS722396:WBS722399 WLO722396:WLO722399 WVK722396:WVK722399 D787933:D787936 IY787932:IY787935 SU787932:SU787935 ACQ787932:ACQ787935 AMM787932:AMM787935 AWI787932:AWI787935 BGE787932:BGE787935 BQA787932:BQA787935 BZW787932:BZW787935 CJS787932:CJS787935 CTO787932:CTO787935 DDK787932:DDK787935 DNG787932:DNG787935 DXC787932:DXC787935 EGY787932:EGY787935 EQU787932:EQU787935 FAQ787932:FAQ787935 FKM787932:FKM787935 FUI787932:FUI787935 GEE787932:GEE787935 GOA787932:GOA787935 GXW787932:GXW787935 HHS787932:HHS787935 HRO787932:HRO787935 IBK787932:IBK787935 ILG787932:ILG787935 IVC787932:IVC787935 JEY787932:JEY787935 JOU787932:JOU787935 JYQ787932:JYQ787935 KIM787932:KIM787935 KSI787932:KSI787935 LCE787932:LCE787935 LMA787932:LMA787935 LVW787932:LVW787935 MFS787932:MFS787935 MPO787932:MPO787935 MZK787932:MZK787935 NJG787932:NJG787935 NTC787932:NTC787935 OCY787932:OCY787935 OMU787932:OMU787935 OWQ787932:OWQ787935 PGM787932:PGM787935 PQI787932:PQI787935 QAE787932:QAE787935 QKA787932:QKA787935 QTW787932:QTW787935 RDS787932:RDS787935 RNO787932:RNO787935 RXK787932:RXK787935 SHG787932:SHG787935 SRC787932:SRC787935 TAY787932:TAY787935 TKU787932:TKU787935 TUQ787932:TUQ787935 UEM787932:UEM787935 UOI787932:UOI787935 UYE787932:UYE787935 VIA787932:VIA787935 VRW787932:VRW787935 WBS787932:WBS787935 WLO787932:WLO787935 WVK787932:WVK787935 D853469:D853472 IY853468:IY853471 SU853468:SU853471 ACQ853468:ACQ853471 AMM853468:AMM853471 AWI853468:AWI853471 BGE853468:BGE853471 BQA853468:BQA853471 BZW853468:BZW853471 CJS853468:CJS853471 CTO853468:CTO853471 DDK853468:DDK853471 DNG853468:DNG853471 DXC853468:DXC853471 EGY853468:EGY853471 EQU853468:EQU853471 FAQ853468:FAQ853471 FKM853468:FKM853471 FUI853468:FUI853471 GEE853468:GEE853471 GOA853468:GOA853471 GXW853468:GXW853471 HHS853468:HHS853471 HRO853468:HRO853471 IBK853468:IBK853471 ILG853468:ILG853471 IVC853468:IVC853471 JEY853468:JEY853471 JOU853468:JOU853471 JYQ853468:JYQ853471 KIM853468:KIM853471 KSI853468:KSI853471 LCE853468:LCE853471 LMA853468:LMA853471 LVW853468:LVW853471 MFS853468:MFS853471 MPO853468:MPO853471 MZK853468:MZK853471 NJG853468:NJG853471 NTC853468:NTC853471 OCY853468:OCY853471 OMU853468:OMU853471 OWQ853468:OWQ853471 PGM853468:PGM853471 PQI853468:PQI853471 QAE853468:QAE853471 QKA853468:QKA853471 QTW853468:QTW853471 RDS853468:RDS853471 RNO853468:RNO853471 RXK853468:RXK853471 SHG853468:SHG853471 SRC853468:SRC853471 TAY853468:TAY853471 TKU853468:TKU853471 TUQ853468:TUQ853471 UEM853468:UEM853471 UOI853468:UOI853471 UYE853468:UYE853471 VIA853468:VIA853471 VRW853468:VRW853471 WBS853468:WBS853471 WLO853468:WLO853471 WVK853468:WVK853471 D919005:D919008 IY919004:IY919007 SU919004:SU919007 ACQ919004:ACQ919007 AMM919004:AMM919007 AWI919004:AWI919007 BGE919004:BGE919007 BQA919004:BQA919007 BZW919004:BZW919007 CJS919004:CJS919007 CTO919004:CTO919007 DDK919004:DDK919007 DNG919004:DNG919007 DXC919004:DXC919007 EGY919004:EGY919007 EQU919004:EQU919007 FAQ919004:FAQ919007 FKM919004:FKM919007 FUI919004:FUI919007 GEE919004:GEE919007 GOA919004:GOA919007 GXW919004:GXW919007 HHS919004:HHS919007 HRO919004:HRO919007 IBK919004:IBK919007 ILG919004:ILG919007 IVC919004:IVC919007 JEY919004:JEY919007 JOU919004:JOU919007 JYQ919004:JYQ919007 KIM919004:KIM919007 KSI919004:KSI919007 LCE919004:LCE919007 LMA919004:LMA919007 LVW919004:LVW919007 MFS919004:MFS919007 MPO919004:MPO919007 MZK919004:MZK919007 NJG919004:NJG919007 NTC919004:NTC919007 OCY919004:OCY919007 OMU919004:OMU919007 OWQ919004:OWQ919007 PGM919004:PGM919007 PQI919004:PQI919007 QAE919004:QAE919007 QKA919004:QKA919007 QTW919004:QTW919007 RDS919004:RDS919007 RNO919004:RNO919007 RXK919004:RXK919007 SHG919004:SHG919007 SRC919004:SRC919007 TAY919004:TAY919007 TKU919004:TKU919007 TUQ919004:TUQ919007 UEM919004:UEM919007 UOI919004:UOI919007 UYE919004:UYE919007 VIA919004:VIA919007 VRW919004:VRW919007 WBS919004:WBS919007 WLO919004:WLO919007 WVK919004:WVK919007 D984541:D984544 IY984540:IY984543 SU984540:SU984543 ACQ984540:ACQ984543 AMM984540:AMM984543 AWI984540:AWI984543 BGE984540:BGE984543 BQA984540:BQA984543 BZW984540:BZW984543 CJS984540:CJS984543 CTO984540:CTO984543 DDK984540:DDK984543 DNG984540:DNG984543 DXC984540:DXC984543 EGY984540:EGY984543 EQU984540:EQU984543 FAQ984540:FAQ984543 FKM984540:FKM984543 FUI984540:FUI984543 GEE984540:GEE984543 GOA984540:GOA984543 GXW984540:GXW984543 HHS984540:HHS984543 HRO984540:HRO984543 IBK984540:IBK984543 ILG984540:ILG984543 IVC984540:IVC984543 JEY984540:JEY984543 JOU984540:JOU984543 JYQ984540:JYQ984543 KIM984540:KIM984543 KSI984540:KSI984543 LCE984540:LCE984543 LMA984540:LMA984543 LVW984540:LVW984543 MFS984540:MFS984543 MPO984540:MPO984543 MZK984540:MZK984543 NJG984540:NJG984543 NTC984540:NTC984543 OCY984540:OCY984543 OMU984540:OMU984543 OWQ984540:OWQ984543 PGM984540:PGM984543 PQI984540:PQI984543 QAE984540:QAE984543 QKA984540:QKA984543 QTW984540:QTW984543 RDS984540:RDS984543 RNO984540:RNO984543 RXK984540:RXK984543 SHG984540:SHG984543 SRC984540:SRC984543 TAY984540:TAY984543 TKU984540:TKU984543 TUQ984540:TUQ984543 UEM984540:UEM984543 UOI984540:UOI984543 UYE984540:UYE984543 VIA984540:VIA984543 VRW984540:VRW984543 WBS984540:WBS984543 WLO984540:WLO984543 WVK984540:WVK984543 D1424:D1430 IY1423:IY1429 SU1423:SU1429 ACQ1423:ACQ1429 AMM1423:AMM1429 AWI1423:AWI1429 BGE1423:BGE1429 BQA1423:BQA1429 BZW1423:BZW1429 CJS1423:CJS1429 CTO1423:CTO1429 DDK1423:DDK1429 DNG1423:DNG1429 DXC1423:DXC1429 EGY1423:EGY1429 EQU1423:EQU1429 FAQ1423:FAQ1429 FKM1423:FKM1429 FUI1423:FUI1429 GEE1423:GEE1429 GOA1423:GOA1429 GXW1423:GXW1429 HHS1423:HHS1429 HRO1423:HRO1429 IBK1423:IBK1429 ILG1423:ILG1429 IVC1423:IVC1429 JEY1423:JEY1429 JOU1423:JOU1429 JYQ1423:JYQ1429 KIM1423:KIM1429 KSI1423:KSI1429 LCE1423:LCE1429 LMA1423:LMA1429 LVW1423:LVW1429 MFS1423:MFS1429 MPO1423:MPO1429 MZK1423:MZK1429 NJG1423:NJG1429 NTC1423:NTC1429 OCY1423:OCY1429 OMU1423:OMU1429 OWQ1423:OWQ1429 PGM1423:PGM1429 PQI1423:PQI1429 QAE1423:QAE1429 QKA1423:QKA1429 QTW1423:QTW1429 RDS1423:RDS1429 RNO1423:RNO1429 RXK1423:RXK1429 SHG1423:SHG1429 SRC1423:SRC1429 TAY1423:TAY1429 TKU1423:TKU1429 TUQ1423:TUQ1429 UEM1423:UEM1429 UOI1423:UOI1429 UYE1423:UYE1429 VIA1423:VIA1429 VRW1423:VRW1429 WBS1423:WBS1429 WLO1423:WLO1429 WVK1423:WVK1429 D67042:D67048 IY67041:IY67047 SU67041:SU67047 ACQ67041:ACQ67047 AMM67041:AMM67047 AWI67041:AWI67047 BGE67041:BGE67047 BQA67041:BQA67047 BZW67041:BZW67047 CJS67041:CJS67047 CTO67041:CTO67047 DDK67041:DDK67047 DNG67041:DNG67047 DXC67041:DXC67047 EGY67041:EGY67047 EQU67041:EQU67047 FAQ67041:FAQ67047 FKM67041:FKM67047 FUI67041:FUI67047 GEE67041:GEE67047 GOA67041:GOA67047 GXW67041:GXW67047 HHS67041:HHS67047 HRO67041:HRO67047 IBK67041:IBK67047 ILG67041:ILG67047 IVC67041:IVC67047 JEY67041:JEY67047 JOU67041:JOU67047 JYQ67041:JYQ67047 KIM67041:KIM67047 KSI67041:KSI67047 LCE67041:LCE67047 LMA67041:LMA67047 LVW67041:LVW67047 MFS67041:MFS67047 MPO67041:MPO67047 MZK67041:MZK67047 NJG67041:NJG67047 NTC67041:NTC67047 OCY67041:OCY67047 OMU67041:OMU67047 OWQ67041:OWQ67047 PGM67041:PGM67047 PQI67041:PQI67047 QAE67041:QAE67047 QKA67041:QKA67047 QTW67041:QTW67047 RDS67041:RDS67047 RNO67041:RNO67047 RXK67041:RXK67047 SHG67041:SHG67047 SRC67041:SRC67047 TAY67041:TAY67047 TKU67041:TKU67047 TUQ67041:TUQ67047 UEM67041:UEM67047 UOI67041:UOI67047 UYE67041:UYE67047 VIA67041:VIA67047 VRW67041:VRW67047 WBS67041:WBS67047 WLO67041:WLO67047 WVK67041:WVK67047 D132578:D132584 IY132577:IY132583 SU132577:SU132583 ACQ132577:ACQ132583 AMM132577:AMM132583 AWI132577:AWI132583 BGE132577:BGE132583 BQA132577:BQA132583 BZW132577:BZW132583 CJS132577:CJS132583 CTO132577:CTO132583 DDK132577:DDK132583 DNG132577:DNG132583 DXC132577:DXC132583 EGY132577:EGY132583 EQU132577:EQU132583 FAQ132577:FAQ132583 FKM132577:FKM132583 FUI132577:FUI132583 GEE132577:GEE132583 GOA132577:GOA132583 GXW132577:GXW132583 HHS132577:HHS132583 HRO132577:HRO132583 IBK132577:IBK132583 ILG132577:ILG132583 IVC132577:IVC132583 JEY132577:JEY132583 JOU132577:JOU132583 JYQ132577:JYQ132583 KIM132577:KIM132583 KSI132577:KSI132583 LCE132577:LCE132583 LMA132577:LMA132583 LVW132577:LVW132583 MFS132577:MFS132583 MPO132577:MPO132583 MZK132577:MZK132583 NJG132577:NJG132583 NTC132577:NTC132583 OCY132577:OCY132583 OMU132577:OMU132583 OWQ132577:OWQ132583 PGM132577:PGM132583 PQI132577:PQI132583 QAE132577:QAE132583 QKA132577:QKA132583 QTW132577:QTW132583 RDS132577:RDS132583 RNO132577:RNO132583 RXK132577:RXK132583 SHG132577:SHG132583 SRC132577:SRC132583 TAY132577:TAY132583 TKU132577:TKU132583 TUQ132577:TUQ132583 UEM132577:UEM132583 UOI132577:UOI132583 UYE132577:UYE132583 VIA132577:VIA132583 VRW132577:VRW132583 WBS132577:WBS132583 WLO132577:WLO132583 WVK132577:WVK132583 D198114:D198120 IY198113:IY198119 SU198113:SU198119 ACQ198113:ACQ198119 AMM198113:AMM198119 AWI198113:AWI198119 BGE198113:BGE198119 BQA198113:BQA198119 BZW198113:BZW198119 CJS198113:CJS198119 CTO198113:CTO198119 DDK198113:DDK198119 DNG198113:DNG198119 DXC198113:DXC198119 EGY198113:EGY198119 EQU198113:EQU198119 FAQ198113:FAQ198119 FKM198113:FKM198119 FUI198113:FUI198119 GEE198113:GEE198119 GOA198113:GOA198119 GXW198113:GXW198119 HHS198113:HHS198119 HRO198113:HRO198119 IBK198113:IBK198119 ILG198113:ILG198119 IVC198113:IVC198119 JEY198113:JEY198119 JOU198113:JOU198119 JYQ198113:JYQ198119 KIM198113:KIM198119 KSI198113:KSI198119 LCE198113:LCE198119 LMA198113:LMA198119 LVW198113:LVW198119 MFS198113:MFS198119 MPO198113:MPO198119 MZK198113:MZK198119 NJG198113:NJG198119 NTC198113:NTC198119 OCY198113:OCY198119 OMU198113:OMU198119 OWQ198113:OWQ198119 PGM198113:PGM198119 PQI198113:PQI198119 QAE198113:QAE198119 QKA198113:QKA198119 QTW198113:QTW198119 RDS198113:RDS198119 RNO198113:RNO198119 RXK198113:RXK198119 SHG198113:SHG198119 SRC198113:SRC198119 TAY198113:TAY198119 TKU198113:TKU198119 TUQ198113:TUQ198119 UEM198113:UEM198119 UOI198113:UOI198119 UYE198113:UYE198119 VIA198113:VIA198119 VRW198113:VRW198119 WBS198113:WBS198119 WLO198113:WLO198119 WVK198113:WVK198119 D263650:D263656 IY263649:IY263655 SU263649:SU263655 ACQ263649:ACQ263655 AMM263649:AMM263655 AWI263649:AWI263655 BGE263649:BGE263655 BQA263649:BQA263655 BZW263649:BZW263655 CJS263649:CJS263655 CTO263649:CTO263655 DDK263649:DDK263655 DNG263649:DNG263655 DXC263649:DXC263655 EGY263649:EGY263655 EQU263649:EQU263655 FAQ263649:FAQ263655 FKM263649:FKM263655 FUI263649:FUI263655 GEE263649:GEE263655 GOA263649:GOA263655 GXW263649:GXW263655 HHS263649:HHS263655 HRO263649:HRO263655 IBK263649:IBK263655 ILG263649:ILG263655 IVC263649:IVC263655 JEY263649:JEY263655 JOU263649:JOU263655 JYQ263649:JYQ263655 KIM263649:KIM263655 KSI263649:KSI263655 LCE263649:LCE263655 LMA263649:LMA263655 LVW263649:LVW263655 MFS263649:MFS263655 MPO263649:MPO263655 MZK263649:MZK263655 NJG263649:NJG263655 NTC263649:NTC263655 OCY263649:OCY263655 OMU263649:OMU263655 OWQ263649:OWQ263655 PGM263649:PGM263655 PQI263649:PQI263655 QAE263649:QAE263655 QKA263649:QKA263655 QTW263649:QTW263655 RDS263649:RDS263655 RNO263649:RNO263655 RXK263649:RXK263655 SHG263649:SHG263655 SRC263649:SRC263655 TAY263649:TAY263655 TKU263649:TKU263655 TUQ263649:TUQ263655 UEM263649:UEM263655 UOI263649:UOI263655 UYE263649:UYE263655 VIA263649:VIA263655 VRW263649:VRW263655 WBS263649:WBS263655 WLO263649:WLO263655 WVK263649:WVK263655 D329186:D329192 IY329185:IY329191 SU329185:SU329191 ACQ329185:ACQ329191 AMM329185:AMM329191 AWI329185:AWI329191 BGE329185:BGE329191 BQA329185:BQA329191 BZW329185:BZW329191 CJS329185:CJS329191 CTO329185:CTO329191 DDK329185:DDK329191 DNG329185:DNG329191 DXC329185:DXC329191 EGY329185:EGY329191 EQU329185:EQU329191 FAQ329185:FAQ329191 FKM329185:FKM329191 FUI329185:FUI329191 GEE329185:GEE329191 GOA329185:GOA329191 GXW329185:GXW329191 HHS329185:HHS329191 HRO329185:HRO329191 IBK329185:IBK329191 ILG329185:ILG329191 IVC329185:IVC329191 JEY329185:JEY329191 JOU329185:JOU329191 JYQ329185:JYQ329191 KIM329185:KIM329191 KSI329185:KSI329191 LCE329185:LCE329191 LMA329185:LMA329191 LVW329185:LVW329191 MFS329185:MFS329191 MPO329185:MPO329191 MZK329185:MZK329191 NJG329185:NJG329191 NTC329185:NTC329191 OCY329185:OCY329191 OMU329185:OMU329191 OWQ329185:OWQ329191 PGM329185:PGM329191 PQI329185:PQI329191 QAE329185:QAE329191 QKA329185:QKA329191 QTW329185:QTW329191 RDS329185:RDS329191 RNO329185:RNO329191 RXK329185:RXK329191 SHG329185:SHG329191 SRC329185:SRC329191 TAY329185:TAY329191 TKU329185:TKU329191 TUQ329185:TUQ329191 UEM329185:UEM329191 UOI329185:UOI329191 UYE329185:UYE329191 VIA329185:VIA329191 VRW329185:VRW329191 WBS329185:WBS329191 WLO329185:WLO329191 WVK329185:WVK329191 D394722:D394728 IY394721:IY394727 SU394721:SU394727 ACQ394721:ACQ394727 AMM394721:AMM394727 AWI394721:AWI394727 BGE394721:BGE394727 BQA394721:BQA394727 BZW394721:BZW394727 CJS394721:CJS394727 CTO394721:CTO394727 DDK394721:DDK394727 DNG394721:DNG394727 DXC394721:DXC394727 EGY394721:EGY394727 EQU394721:EQU394727 FAQ394721:FAQ394727 FKM394721:FKM394727 FUI394721:FUI394727 GEE394721:GEE394727 GOA394721:GOA394727 GXW394721:GXW394727 HHS394721:HHS394727 HRO394721:HRO394727 IBK394721:IBK394727 ILG394721:ILG394727 IVC394721:IVC394727 JEY394721:JEY394727 JOU394721:JOU394727 JYQ394721:JYQ394727 KIM394721:KIM394727 KSI394721:KSI394727 LCE394721:LCE394727 LMA394721:LMA394727 LVW394721:LVW394727 MFS394721:MFS394727 MPO394721:MPO394727 MZK394721:MZK394727 NJG394721:NJG394727 NTC394721:NTC394727 OCY394721:OCY394727 OMU394721:OMU394727 OWQ394721:OWQ394727 PGM394721:PGM394727 PQI394721:PQI394727 QAE394721:QAE394727 QKA394721:QKA394727 QTW394721:QTW394727 RDS394721:RDS394727 RNO394721:RNO394727 RXK394721:RXK394727 SHG394721:SHG394727 SRC394721:SRC394727 TAY394721:TAY394727 TKU394721:TKU394727 TUQ394721:TUQ394727 UEM394721:UEM394727 UOI394721:UOI394727 UYE394721:UYE394727 VIA394721:VIA394727 VRW394721:VRW394727 WBS394721:WBS394727 WLO394721:WLO394727 WVK394721:WVK394727 D460258:D460264 IY460257:IY460263 SU460257:SU460263 ACQ460257:ACQ460263 AMM460257:AMM460263 AWI460257:AWI460263 BGE460257:BGE460263 BQA460257:BQA460263 BZW460257:BZW460263 CJS460257:CJS460263 CTO460257:CTO460263 DDK460257:DDK460263 DNG460257:DNG460263 DXC460257:DXC460263 EGY460257:EGY460263 EQU460257:EQU460263 FAQ460257:FAQ460263 FKM460257:FKM460263 FUI460257:FUI460263 GEE460257:GEE460263 GOA460257:GOA460263 GXW460257:GXW460263 HHS460257:HHS460263 HRO460257:HRO460263 IBK460257:IBK460263 ILG460257:ILG460263 IVC460257:IVC460263 JEY460257:JEY460263 JOU460257:JOU460263 JYQ460257:JYQ460263 KIM460257:KIM460263 KSI460257:KSI460263 LCE460257:LCE460263 LMA460257:LMA460263 LVW460257:LVW460263 MFS460257:MFS460263 MPO460257:MPO460263 MZK460257:MZK460263 NJG460257:NJG460263 NTC460257:NTC460263 OCY460257:OCY460263 OMU460257:OMU460263 OWQ460257:OWQ460263 PGM460257:PGM460263 PQI460257:PQI460263 QAE460257:QAE460263 QKA460257:QKA460263 QTW460257:QTW460263 RDS460257:RDS460263 RNO460257:RNO460263 RXK460257:RXK460263 SHG460257:SHG460263 SRC460257:SRC460263 TAY460257:TAY460263 TKU460257:TKU460263 TUQ460257:TUQ460263 UEM460257:UEM460263 UOI460257:UOI460263 UYE460257:UYE460263 VIA460257:VIA460263 VRW460257:VRW460263 WBS460257:WBS460263 WLO460257:WLO460263 WVK460257:WVK460263 D525794:D525800 IY525793:IY525799 SU525793:SU525799 ACQ525793:ACQ525799 AMM525793:AMM525799 AWI525793:AWI525799 BGE525793:BGE525799 BQA525793:BQA525799 BZW525793:BZW525799 CJS525793:CJS525799 CTO525793:CTO525799 DDK525793:DDK525799 DNG525793:DNG525799 DXC525793:DXC525799 EGY525793:EGY525799 EQU525793:EQU525799 FAQ525793:FAQ525799 FKM525793:FKM525799 FUI525793:FUI525799 GEE525793:GEE525799 GOA525793:GOA525799 GXW525793:GXW525799 HHS525793:HHS525799 HRO525793:HRO525799 IBK525793:IBK525799 ILG525793:ILG525799 IVC525793:IVC525799 JEY525793:JEY525799 JOU525793:JOU525799 JYQ525793:JYQ525799 KIM525793:KIM525799 KSI525793:KSI525799 LCE525793:LCE525799 LMA525793:LMA525799 LVW525793:LVW525799 MFS525793:MFS525799 MPO525793:MPO525799 MZK525793:MZK525799 NJG525793:NJG525799 NTC525793:NTC525799 OCY525793:OCY525799 OMU525793:OMU525799 OWQ525793:OWQ525799 PGM525793:PGM525799 PQI525793:PQI525799 QAE525793:QAE525799 QKA525793:QKA525799 QTW525793:QTW525799 RDS525793:RDS525799 RNO525793:RNO525799 RXK525793:RXK525799 SHG525793:SHG525799 SRC525793:SRC525799 TAY525793:TAY525799 TKU525793:TKU525799 TUQ525793:TUQ525799 UEM525793:UEM525799 UOI525793:UOI525799 UYE525793:UYE525799 VIA525793:VIA525799 VRW525793:VRW525799 WBS525793:WBS525799 WLO525793:WLO525799 WVK525793:WVK525799 D591330:D591336 IY591329:IY591335 SU591329:SU591335 ACQ591329:ACQ591335 AMM591329:AMM591335 AWI591329:AWI591335 BGE591329:BGE591335 BQA591329:BQA591335 BZW591329:BZW591335 CJS591329:CJS591335 CTO591329:CTO591335 DDK591329:DDK591335 DNG591329:DNG591335 DXC591329:DXC591335 EGY591329:EGY591335 EQU591329:EQU591335 FAQ591329:FAQ591335 FKM591329:FKM591335 FUI591329:FUI591335 GEE591329:GEE591335 GOA591329:GOA591335 GXW591329:GXW591335 HHS591329:HHS591335 HRO591329:HRO591335 IBK591329:IBK591335 ILG591329:ILG591335 IVC591329:IVC591335 JEY591329:JEY591335 JOU591329:JOU591335 JYQ591329:JYQ591335 KIM591329:KIM591335 KSI591329:KSI591335 LCE591329:LCE591335 LMA591329:LMA591335 LVW591329:LVW591335 MFS591329:MFS591335 MPO591329:MPO591335 MZK591329:MZK591335 NJG591329:NJG591335 NTC591329:NTC591335 OCY591329:OCY591335 OMU591329:OMU591335 OWQ591329:OWQ591335 PGM591329:PGM591335 PQI591329:PQI591335 QAE591329:QAE591335 QKA591329:QKA591335 QTW591329:QTW591335 RDS591329:RDS591335 RNO591329:RNO591335 RXK591329:RXK591335 SHG591329:SHG591335 SRC591329:SRC591335 TAY591329:TAY591335 TKU591329:TKU591335 TUQ591329:TUQ591335 UEM591329:UEM591335 UOI591329:UOI591335 UYE591329:UYE591335 VIA591329:VIA591335 VRW591329:VRW591335 WBS591329:WBS591335 WLO591329:WLO591335 WVK591329:WVK591335 D656866:D656872 IY656865:IY656871 SU656865:SU656871 ACQ656865:ACQ656871 AMM656865:AMM656871 AWI656865:AWI656871 BGE656865:BGE656871 BQA656865:BQA656871 BZW656865:BZW656871 CJS656865:CJS656871 CTO656865:CTO656871 DDK656865:DDK656871 DNG656865:DNG656871 DXC656865:DXC656871 EGY656865:EGY656871 EQU656865:EQU656871 FAQ656865:FAQ656871 FKM656865:FKM656871 FUI656865:FUI656871 GEE656865:GEE656871 GOA656865:GOA656871 GXW656865:GXW656871 HHS656865:HHS656871 HRO656865:HRO656871 IBK656865:IBK656871 ILG656865:ILG656871 IVC656865:IVC656871 JEY656865:JEY656871 JOU656865:JOU656871 JYQ656865:JYQ656871 KIM656865:KIM656871 KSI656865:KSI656871 LCE656865:LCE656871 LMA656865:LMA656871 LVW656865:LVW656871 MFS656865:MFS656871 MPO656865:MPO656871 MZK656865:MZK656871 NJG656865:NJG656871 NTC656865:NTC656871 OCY656865:OCY656871 OMU656865:OMU656871 OWQ656865:OWQ656871 PGM656865:PGM656871 PQI656865:PQI656871 QAE656865:QAE656871 QKA656865:QKA656871 QTW656865:QTW656871 RDS656865:RDS656871 RNO656865:RNO656871 RXK656865:RXK656871 SHG656865:SHG656871 SRC656865:SRC656871 TAY656865:TAY656871 TKU656865:TKU656871 TUQ656865:TUQ656871 UEM656865:UEM656871 UOI656865:UOI656871 UYE656865:UYE656871 VIA656865:VIA656871 VRW656865:VRW656871 WBS656865:WBS656871 WLO656865:WLO656871 WVK656865:WVK656871 D722402:D722408 IY722401:IY722407 SU722401:SU722407 ACQ722401:ACQ722407 AMM722401:AMM722407 AWI722401:AWI722407 BGE722401:BGE722407 BQA722401:BQA722407 BZW722401:BZW722407 CJS722401:CJS722407 CTO722401:CTO722407 DDK722401:DDK722407 DNG722401:DNG722407 DXC722401:DXC722407 EGY722401:EGY722407 EQU722401:EQU722407 FAQ722401:FAQ722407 FKM722401:FKM722407 FUI722401:FUI722407 GEE722401:GEE722407 GOA722401:GOA722407 GXW722401:GXW722407 HHS722401:HHS722407 HRO722401:HRO722407 IBK722401:IBK722407 ILG722401:ILG722407 IVC722401:IVC722407 JEY722401:JEY722407 JOU722401:JOU722407 JYQ722401:JYQ722407 KIM722401:KIM722407 KSI722401:KSI722407 LCE722401:LCE722407 LMA722401:LMA722407 LVW722401:LVW722407 MFS722401:MFS722407 MPO722401:MPO722407 MZK722401:MZK722407 NJG722401:NJG722407 NTC722401:NTC722407 OCY722401:OCY722407 OMU722401:OMU722407 OWQ722401:OWQ722407 PGM722401:PGM722407 PQI722401:PQI722407 QAE722401:QAE722407 QKA722401:QKA722407 QTW722401:QTW722407 RDS722401:RDS722407 RNO722401:RNO722407 RXK722401:RXK722407 SHG722401:SHG722407 SRC722401:SRC722407 TAY722401:TAY722407 TKU722401:TKU722407 TUQ722401:TUQ722407 UEM722401:UEM722407 UOI722401:UOI722407 UYE722401:UYE722407 VIA722401:VIA722407 VRW722401:VRW722407 WBS722401:WBS722407 WLO722401:WLO722407 WVK722401:WVK722407 D787938:D787944 IY787937:IY787943 SU787937:SU787943 ACQ787937:ACQ787943 AMM787937:AMM787943 AWI787937:AWI787943 BGE787937:BGE787943 BQA787937:BQA787943 BZW787937:BZW787943 CJS787937:CJS787943 CTO787937:CTO787943 DDK787937:DDK787943 DNG787937:DNG787943 DXC787937:DXC787943 EGY787937:EGY787943 EQU787937:EQU787943 FAQ787937:FAQ787943 FKM787937:FKM787943 FUI787937:FUI787943 GEE787937:GEE787943 GOA787937:GOA787943 GXW787937:GXW787943 HHS787937:HHS787943 HRO787937:HRO787943 IBK787937:IBK787943 ILG787937:ILG787943 IVC787937:IVC787943 JEY787937:JEY787943 JOU787937:JOU787943 JYQ787937:JYQ787943 KIM787937:KIM787943 KSI787937:KSI787943 LCE787937:LCE787943 LMA787937:LMA787943 LVW787937:LVW787943 MFS787937:MFS787943 MPO787937:MPO787943 MZK787937:MZK787943 NJG787937:NJG787943 NTC787937:NTC787943 OCY787937:OCY787943 OMU787937:OMU787943 OWQ787937:OWQ787943 PGM787937:PGM787943 PQI787937:PQI787943 QAE787937:QAE787943 QKA787937:QKA787943 QTW787937:QTW787943 RDS787937:RDS787943 RNO787937:RNO787943 RXK787937:RXK787943 SHG787937:SHG787943 SRC787937:SRC787943 TAY787937:TAY787943 TKU787937:TKU787943 TUQ787937:TUQ787943 UEM787937:UEM787943 UOI787937:UOI787943 UYE787937:UYE787943 VIA787937:VIA787943 VRW787937:VRW787943 WBS787937:WBS787943 WLO787937:WLO787943 WVK787937:WVK787943 D853474:D853480 IY853473:IY853479 SU853473:SU853479 ACQ853473:ACQ853479 AMM853473:AMM853479 AWI853473:AWI853479 BGE853473:BGE853479 BQA853473:BQA853479 BZW853473:BZW853479 CJS853473:CJS853479 CTO853473:CTO853479 DDK853473:DDK853479 DNG853473:DNG853479 DXC853473:DXC853479 EGY853473:EGY853479 EQU853473:EQU853479 FAQ853473:FAQ853479 FKM853473:FKM853479 FUI853473:FUI853479 GEE853473:GEE853479 GOA853473:GOA853479 GXW853473:GXW853479 HHS853473:HHS853479 HRO853473:HRO853479 IBK853473:IBK853479 ILG853473:ILG853479 IVC853473:IVC853479 JEY853473:JEY853479 JOU853473:JOU853479 JYQ853473:JYQ853479 KIM853473:KIM853479 KSI853473:KSI853479 LCE853473:LCE853479 LMA853473:LMA853479 LVW853473:LVW853479 MFS853473:MFS853479 MPO853473:MPO853479 MZK853473:MZK853479 NJG853473:NJG853479 NTC853473:NTC853479 OCY853473:OCY853479 OMU853473:OMU853479 OWQ853473:OWQ853479 PGM853473:PGM853479 PQI853473:PQI853479 QAE853473:QAE853479 QKA853473:QKA853479 QTW853473:QTW853479 RDS853473:RDS853479 RNO853473:RNO853479 RXK853473:RXK853479 SHG853473:SHG853479 SRC853473:SRC853479 TAY853473:TAY853479 TKU853473:TKU853479 TUQ853473:TUQ853479 UEM853473:UEM853479 UOI853473:UOI853479 UYE853473:UYE853479 VIA853473:VIA853479 VRW853473:VRW853479 WBS853473:WBS853479 WLO853473:WLO853479 WVK853473:WVK853479 D919010:D919016 IY919009:IY919015 SU919009:SU919015 ACQ919009:ACQ919015 AMM919009:AMM919015 AWI919009:AWI919015 BGE919009:BGE919015 BQA919009:BQA919015 BZW919009:BZW919015 CJS919009:CJS919015 CTO919009:CTO919015 DDK919009:DDK919015 DNG919009:DNG919015 DXC919009:DXC919015 EGY919009:EGY919015 EQU919009:EQU919015 FAQ919009:FAQ919015 FKM919009:FKM919015 FUI919009:FUI919015 GEE919009:GEE919015 GOA919009:GOA919015 GXW919009:GXW919015 HHS919009:HHS919015 HRO919009:HRO919015 IBK919009:IBK919015 ILG919009:ILG919015 IVC919009:IVC919015 JEY919009:JEY919015 JOU919009:JOU919015 JYQ919009:JYQ919015 KIM919009:KIM919015 KSI919009:KSI919015 LCE919009:LCE919015 LMA919009:LMA919015 LVW919009:LVW919015 MFS919009:MFS919015 MPO919009:MPO919015 MZK919009:MZK919015 NJG919009:NJG919015 NTC919009:NTC919015 OCY919009:OCY919015 OMU919009:OMU919015 OWQ919009:OWQ919015 PGM919009:PGM919015 PQI919009:PQI919015 QAE919009:QAE919015 QKA919009:QKA919015 QTW919009:QTW919015 RDS919009:RDS919015 RNO919009:RNO919015 RXK919009:RXK919015 SHG919009:SHG919015 SRC919009:SRC919015 TAY919009:TAY919015 TKU919009:TKU919015 TUQ919009:TUQ919015 UEM919009:UEM919015 UOI919009:UOI919015 UYE919009:UYE919015 VIA919009:VIA919015 VRW919009:VRW919015 WBS919009:WBS919015 WLO919009:WLO919015 WVK919009:WVK919015 D984546:D984552 IY984545:IY984551 SU984545:SU984551 ACQ984545:ACQ984551 AMM984545:AMM984551 AWI984545:AWI984551 BGE984545:BGE984551 BQA984545:BQA984551 BZW984545:BZW984551 CJS984545:CJS984551 CTO984545:CTO984551 DDK984545:DDK984551 DNG984545:DNG984551 DXC984545:DXC984551 EGY984545:EGY984551 EQU984545:EQU984551 FAQ984545:FAQ984551 FKM984545:FKM984551 FUI984545:FUI984551 GEE984545:GEE984551 GOA984545:GOA984551 GXW984545:GXW984551 HHS984545:HHS984551 HRO984545:HRO984551 IBK984545:IBK984551 ILG984545:ILG984551 IVC984545:IVC984551 JEY984545:JEY984551 JOU984545:JOU984551 JYQ984545:JYQ984551 KIM984545:KIM984551 KSI984545:KSI984551 LCE984545:LCE984551 LMA984545:LMA984551 LVW984545:LVW984551 MFS984545:MFS984551 MPO984545:MPO984551 MZK984545:MZK984551 NJG984545:NJG984551 NTC984545:NTC984551 OCY984545:OCY984551 OMU984545:OMU984551 OWQ984545:OWQ984551 PGM984545:PGM984551 PQI984545:PQI984551 QAE984545:QAE984551 QKA984545:QKA984551 QTW984545:QTW984551 RDS984545:RDS984551 RNO984545:RNO984551 RXK984545:RXK984551 SHG984545:SHG984551 SRC984545:SRC984551 TAY984545:TAY984551 TKU984545:TKU984551 TUQ984545:TUQ984551 UEM984545:UEM984551 UOI984545:UOI984551 UYE984545:UYE984551 VIA984545:VIA984551 VRW984545:VRW984551 WBS984545:WBS984551 WLO984545:WLO984551 WVK984545:WVK984551 C1404:C1405 IX1403:IX1404 ST1403:ST1404 ACP1403:ACP1404 AML1403:AML1404 AWH1403:AWH1404 BGD1403:BGD1404 BPZ1403:BPZ1404 BZV1403:BZV1404 CJR1403:CJR1404 CTN1403:CTN1404 DDJ1403:DDJ1404 DNF1403:DNF1404 DXB1403:DXB1404 EGX1403:EGX1404 EQT1403:EQT1404 FAP1403:FAP1404 FKL1403:FKL1404 FUH1403:FUH1404 GED1403:GED1404 GNZ1403:GNZ1404 GXV1403:GXV1404 HHR1403:HHR1404 HRN1403:HRN1404 IBJ1403:IBJ1404 ILF1403:ILF1404 IVB1403:IVB1404 JEX1403:JEX1404 JOT1403:JOT1404 JYP1403:JYP1404 KIL1403:KIL1404 KSH1403:KSH1404 LCD1403:LCD1404 LLZ1403:LLZ1404 LVV1403:LVV1404 MFR1403:MFR1404 MPN1403:MPN1404 MZJ1403:MZJ1404 NJF1403:NJF1404 NTB1403:NTB1404 OCX1403:OCX1404 OMT1403:OMT1404 OWP1403:OWP1404 PGL1403:PGL1404 PQH1403:PQH1404 QAD1403:QAD1404 QJZ1403:QJZ1404 QTV1403:QTV1404 RDR1403:RDR1404 RNN1403:RNN1404 RXJ1403:RXJ1404 SHF1403:SHF1404 SRB1403:SRB1404 TAX1403:TAX1404 TKT1403:TKT1404 TUP1403:TUP1404 UEL1403:UEL1404 UOH1403:UOH1404 UYD1403:UYD1404 VHZ1403:VHZ1404 VRV1403:VRV1404 WBR1403:WBR1404 WLN1403:WLN1404 WVJ1403:WVJ1404 C67034:C67035 IX67033:IX67034 ST67033:ST67034 ACP67033:ACP67034 AML67033:AML67034 AWH67033:AWH67034 BGD67033:BGD67034 BPZ67033:BPZ67034 BZV67033:BZV67034 CJR67033:CJR67034 CTN67033:CTN67034 DDJ67033:DDJ67034 DNF67033:DNF67034 DXB67033:DXB67034 EGX67033:EGX67034 EQT67033:EQT67034 FAP67033:FAP67034 FKL67033:FKL67034 FUH67033:FUH67034 GED67033:GED67034 GNZ67033:GNZ67034 GXV67033:GXV67034 HHR67033:HHR67034 HRN67033:HRN67034 IBJ67033:IBJ67034 ILF67033:ILF67034 IVB67033:IVB67034 JEX67033:JEX67034 JOT67033:JOT67034 JYP67033:JYP67034 KIL67033:KIL67034 KSH67033:KSH67034 LCD67033:LCD67034 LLZ67033:LLZ67034 LVV67033:LVV67034 MFR67033:MFR67034 MPN67033:MPN67034 MZJ67033:MZJ67034 NJF67033:NJF67034 NTB67033:NTB67034 OCX67033:OCX67034 OMT67033:OMT67034 OWP67033:OWP67034 PGL67033:PGL67034 PQH67033:PQH67034 QAD67033:QAD67034 QJZ67033:QJZ67034 QTV67033:QTV67034 RDR67033:RDR67034 RNN67033:RNN67034 RXJ67033:RXJ67034 SHF67033:SHF67034 SRB67033:SRB67034 TAX67033:TAX67034 TKT67033:TKT67034 TUP67033:TUP67034 UEL67033:UEL67034 UOH67033:UOH67034 UYD67033:UYD67034 VHZ67033:VHZ67034 VRV67033:VRV67034 WBR67033:WBR67034 WLN67033:WLN67034 WVJ67033:WVJ67034 C132570:C132571 IX132569:IX132570 ST132569:ST132570 ACP132569:ACP132570 AML132569:AML132570 AWH132569:AWH132570 BGD132569:BGD132570 BPZ132569:BPZ132570 BZV132569:BZV132570 CJR132569:CJR132570 CTN132569:CTN132570 DDJ132569:DDJ132570 DNF132569:DNF132570 DXB132569:DXB132570 EGX132569:EGX132570 EQT132569:EQT132570 FAP132569:FAP132570 FKL132569:FKL132570 FUH132569:FUH132570 GED132569:GED132570 GNZ132569:GNZ132570 GXV132569:GXV132570 HHR132569:HHR132570 HRN132569:HRN132570 IBJ132569:IBJ132570 ILF132569:ILF132570 IVB132569:IVB132570 JEX132569:JEX132570 JOT132569:JOT132570 JYP132569:JYP132570 KIL132569:KIL132570 KSH132569:KSH132570 LCD132569:LCD132570 LLZ132569:LLZ132570 LVV132569:LVV132570 MFR132569:MFR132570 MPN132569:MPN132570 MZJ132569:MZJ132570 NJF132569:NJF132570 NTB132569:NTB132570 OCX132569:OCX132570 OMT132569:OMT132570 OWP132569:OWP132570 PGL132569:PGL132570 PQH132569:PQH132570 QAD132569:QAD132570 QJZ132569:QJZ132570 QTV132569:QTV132570 RDR132569:RDR132570 RNN132569:RNN132570 RXJ132569:RXJ132570 SHF132569:SHF132570 SRB132569:SRB132570 TAX132569:TAX132570 TKT132569:TKT132570 TUP132569:TUP132570 UEL132569:UEL132570 UOH132569:UOH132570 UYD132569:UYD132570 VHZ132569:VHZ132570 VRV132569:VRV132570 WBR132569:WBR132570 WLN132569:WLN132570 WVJ132569:WVJ132570 C198106:C198107 IX198105:IX198106 ST198105:ST198106 ACP198105:ACP198106 AML198105:AML198106 AWH198105:AWH198106 BGD198105:BGD198106 BPZ198105:BPZ198106 BZV198105:BZV198106 CJR198105:CJR198106 CTN198105:CTN198106 DDJ198105:DDJ198106 DNF198105:DNF198106 DXB198105:DXB198106 EGX198105:EGX198106 EQT198105:EQT198106 FAP198105:FAP198106 FKL198105:FKL198106 FUH198105:FUH198106 GED198105:GED198106 GNZ198105:GNZ198106 GXV198105:GXV198106 HHR198105:HHR198106 HRN198105:HRN198106 IBJ198105:IBJ198106 ILF198105:ILF198106 IVB198105:IVB198106 JEX198105:JEX198106 JOT198105:JOT198106 JYP198105:JYP198106 KIL198105:KIL198106 KSH198105:KSH198106 LCD198105:LCD198106 LLZ198105:LLZ198106 LVV198105:LVV198106 MFR198105:MFR198106 MPN198105:MPN198106 MZJ198105:MZJ198106 NJF198105:NJF198106 NTB198105:NTB198106 OCX198105:OCX198106 OMT198105:OMT198106 OWP198105:OWP198106 PGL198105:PGL198106 PQH198105:PQH198106 QAD198105:QAD198106 QJZ198105:QJZ198106 QTV198105:QTV198106 RDR198105:RDR198106 RNN198105:RNN198106 RXJ198105:RXJ198106 SHF198105:SHF198106 SRB198105:SRB198106 TAX198105:TAX198106 TKT198105:TKT198106 TUP198105:TUP198106 UEL198105:UEL198106 UOH198105:UOH198106 UYD198105:UYD198106 VHZ198105:VHZ198106 VRV198105:VRV198106 WBR198105:WBR198106 WLN198105:WLN198106 WVJ198105:WVJ198106 C263642:C263643 IX263641:IX263642 ST263641:ST263642 ACP263641:ACP263642 AML263641:AML263642 AWH263641:AWH263642 BGD263641:BGD263642 BPZ263641:BPZ263642 BZV263641:BZV263642 CJR263641:CJR263642 CTN263641:CTN263642 DDJ263641:DDJ263642 DNF263641:DNF263642 DXB263641:DXB263642 EGX263641:EGX263642 EQT263641:EQT263642 FAP263641:FAP263642 FKL263641:FKL263642 FUH263641:FUH263642 GED263641:GED263642 GNZ263641:GNZ263642 GXV263641:GXV263642 HHR263641:HHR263642 HRN263641:HRN263642 IBJ263641:IBJ263642 ILF263641:ILF263642 IVB263641:IVB263642 JEX263641:JEX263642 JOT263641:JOT263642 JYP263641:JYP263642 KIL263641:KIL263642 KSH263641:KSH263642 LCD263641:LCD263642 LLZ263641:LLZ263642 LVV263641:LVV263642 MFR263641:MFR263642 MPN263641:MPN263642 MZJ263641:MZJ263642 NJF263641:NJF263642 NTB263641:NTB263642 OCX263641:OCX263642 OMT263641:OMT263642 OWP263641:OWP263642 PGL263641:PGL263642 PQH263641:PQH263642 QAD263641:QAD263642 QJZ263641:QJZ263642 QTV263641:QTV263642 RDR263641:RDR263642 RNN263641:RNN263642 RXJ263641:RXJ263642 SHF263641:SHF263642 SRB263641:SRB263642 TAX263641:TAX263642 TKT263641:TKT263642 TUP263641:TUP263642 UEL263641:UEL263642 UOH263641:UOH263642 UYD263641:UYD263642 VHZ263641:VHZ263642 VRV263641:VRV263642 WBR263641:WBR263642 WLN263641:WLN263642 WVJ263641:WVJ263642 C329178:C329179 IX329177:IX329178 ST329177:ST329178 ACP329177:ACP329178 AML329177:AML329178 AWH329177:AWH329178 BGD329177:BGD329178 BPZ329177:BPZ329178 BZV329177:BZV329178 CJR329177:CJR329178 CTN329177:CTN329178 DDJ329177:DDJ329178 DNF329177:DNF329178 DXB329177:DXB329178 EGX329177:EGX329178 EQT329177:EQT329178 FAP329177:FAP329178 FKL329177:FKL329178 FUH329177:FUH329178 GED329177:GED329178 GNZ329177:GNZ329178 GXV329177:GXV329178 HHR329177:HHR329178 HRN329177:HRN329178 IBJ329177:IBJ329178 ILF329177:ILF329178 IVB329177:IVB329178 JEX329177:JEX329178 JOT329177:JOT329178 JYP329177:JYP329178 KIL329177:KIL329178 KSH329177:KSH329178 LCD329177:LCD329178 LLZ329177:LLZ329178 LVV329177:LVV329178 MFR329177:MFR329178 MPN329177:MPN329178 MZJ329177:MZJ329178 NJF329177:NJF329178 NTB329177:NTB329178 OCX329177:OCX329178 OMT329177:OMT329178 OWP329177:OWP329178 PGL329177:PGL329178 PQH329177:PQH329178 QAD329177:QAD329178 QJZ329177:QJZ329178 QTV329177:QTV329178 RDR329177:RDR329178 RNN329177:RNN329178 RXJ329177:RXJ329178 SHF329177:SHF329178 SRB329177:SRB329178 TAX329177:TAX329178 TKT329177:TKT329178 TUP329177:TUP329178 UEL329177:UEL329178 UOH329177:UOH329178 UYD329177:UYD329178 VHZ329177:VHZ329178 VRV329177:VRV329178 WBR329177:WBR329178 WLN329177:WLN329178 WVJ329177:WVJ329178 C394714:C394715 IX394713:IX394714 ST394713:ST394714 ACP394713:ACP394714 AML394713:AML394714 AWH394713:AWH394714 BGD394713:BGD394714 BPZ394713:BPZ394714 BZV394713:BZV394714 CJR394713:CJR394714 CTN394713:CTN394714 DDJ394713:DDJ394714 DNF394713:DNF394714 DXB394713:DXB394714 EGX394713:EGX394714 EQT394713:EQT394714 FAP394713:FAP394714 FKL394713:FKL394714 FUH394713:FUH394714 GED394713:GED394714 GNZ394713:GNZ394714 GXV394713:GXV394714 HHR394713:HHR394714 HRN394713:HRN394714 IBJ394713:IBJ394714 ILF394713:ILF394714 IVB394713:IVB394714 JEX394713:JEX394714 JOT394713:JOT394714 JYP394713:JYP394714 KIL394713:KIL394714 KSH394713:KSH394714 LCD394713:LCD394714 LLZ394713:LLZ394714 LVV394713:LVV394714 MFR394713:MFR394714 MPN394713:MPN394714 MZJ394713:MZJ394714 NJF394713:NJF394714 NTB394713:NTB394714 OCX394713:OCX394714 OMT394713:OMT394714 OWP394713:OWP394714 PGL394713:PGL394714 PQH394713:PQH394714 QAD394713:QAD394714 QJZ394713:QJZ394714 QTV394713:QTV394714 RDR394713:RDR394714 RNN394713:RNN394714 RXJ394713:RXJ394714 SHF394713:SHF394714 SRB394713:SRB394714 TAX394713:TAX394714 TKT394713:TKT394714 TUP394713:TUP394714 UEL394713:UEL394714 UOH394713:UOH394714 UYD394713:UYD394714 VHZ394713:VHZ394714 VRV394713:VRV394714 WBR394713:WBR394714 WLN394713:WLN394714 WVJ394713:WVJ394714 C460250:C460251 IX460249:IX460250 ST460249:ST460250 ACP460249:ACP460250 AML460249:AML460250 AWH460249:AWH460250 BGD460249:BGD460250 BPZ460249:BPZ460250 BZV460249:BZV460250 CJR460249:CJR460250 CTN460249:CTN460250 DDJ460249:DDJ460250 DNF460249:DNF460250 DXB460249:DXB460250 EGX460249:EGX460250 EQT460249:EQT460250 FAP460249:FAP460250 FKL460249:FKL460250 FUH460249:FUH460250 GED460249:GED460250 GNZ460249:GNZ460250 GXV460249:GXV460250 HHR460249:HHR460250 HRN460249:HRN460250 IBJ460249:IBJ460250 ILF460249:ILF460250 IVB460249:IVB460250 JEX460249:JEX460250 JOT460249:JOT460250 JYP460249:JYP460250 KIL460249:KIL460250 KSH460249:KSH460250 LCD460249:LCD460250 LLZ460249:LLZ460250 LVV460249:LVV460250 MFR460249:MFR460250 MPN460249:MPN460250 MZJ460249:MZJ460250 NJF460249:NJF460250 NTB460249:NTB460250 OCX460249:OCX460250 OMT460249:OMT460250 OWP460249:OWP460250 PGL460249:PGL460250 PQH460249:PQH460250 QAD460249:QAD460250 QJZ460249:QJZ460250 QTV460249:QTV460250 RDR460249:RDR460250 RNN460249:RNN460250 RXJ460249:RXJ460250 SHF460249:SHF460250 SRB460249:SRB460250 TAX460249:TAX460250 TKT460249:TKT460250 TUP460249:TUP460250 UEL460249:UEL460250 UOH460249:UOH460250 UYD460249:UYD460250 VHZ460249:VHZ460250 VRV460249:VRV460250 WBR460249:WBR460250 WLN460249:WLN460250 WVJ460249:WVJ460250 C525786:C525787 IX525785:IX525786 ST525785:ST525786 ACP525785:ACP525786 AML525785:AML525786 AWH525785:AWH525786 BGD525785:BGD525786 BPZ525785:BPZ525786 BZV525785:BZV525786 CJR525785:CJR525786 CTN525785:CTN525786 DDJ525785:DDJ525786 DNF525785:DNF525786 DXB525785:DXB525786 EGX525785:EGX525786 EQT525785:EQT525786 FAP525785:FAP525786 FKL525785:FKL525786 FUH525785:FUH525786 GED525785:GED525786 GNZ525785:GNZ525786 GXV525785:GXV525786 HHR525785:HHR525786 HRN525785:HRN525786 IBJ525785:IBJ525786 ILF525785:ILF525786 IVB525785:IVB525786 JEX525785:JEX525786 JOT525785:JOT525786 JYP525785:JYP525786 KIL525785:KIL525786 KSH525785:KSH525786 LCD525785:LCD525786 LLZ525785:LLZ525786 LVV525785:LVV525786 MFR525785:MFR525786 MPN525785:MPN525786 MZJ525785:MZJ525786 NJF525785:NJF525786 NTB525785:NTB525786 OCX525785:OCX525786 OMT525785:OMT525786 OWP525785:OWP525786 PGL525785:PGL525786 PQH525785:PQH525786 QAD525785:QAD525786 QJZ525785:QJZ525786 QTV525785:QTV525786 RDR525785:RDR525786 RNN525785:RNN525786 RXJ525785:RXJ525786 SHF525785:SHF525786 SRB525785:SRB525786 TAX525785:TAX525786 TKT525785:TKT525786 TUP525785:TUP525786 UEL525785:UEL525786 UOH525785:UOH525786 UYD525785:UYD525786 VHZ525785:VHZ525786 VRV525785:VRV525786 WBR525785:WBR525786 WLN525785:WLN525786 WVJ525785:WVJ525786 C591322:C591323 IX591321:IX591322 ST591321:ST591322 ACP591321:ACP591322 AML591321:AML591322 AWH591321:AWH591322 BGD591321:BGD591322 BPZ591321:BPZ591322 BZV591321:BZV591322 CJR591321:CJR591322 CTN591321:CTN591322 DDJ591321:DDJ591322 DNF591321:DNF591322 DXB591321:DXB591322 EGX591321:EGX591322 EQT591321:EQT591322 FAP591321:FAP591322 FKL591321:FKL591322 FUH591321:FUH591322 GED591321:GED591322 GNZ591321:GNZ591322 GXV591321:GXV591322 HHR591321:HHR591322 HRN591321:HRN591322 IBJ591321:IBJ591322 ILF591321:ILF591322 IVB591321:IVB591322 JEX591321:JEX591322 JOT591321:JOT591322 JYP591321:JYP591322 KIL591321:KIL591322 KSH591321:KSH591322 LCD591321:LCD591322 LLZ591321:LLZ591322 LVV591321:LVV591322 MFR591321:MFR591322 MPN591321:MPN591322 MZJ591321:MZJ591322 NJF591321:NJF591322 NTB591321:NTB591322 OCX591321:OCX591322 OMT591321:OMT591322 OWP591321:OWP591322 PGL591321:PGL591322 PQH591321:PQH591322 QAD591321:QAD591322 QJZ591321:QJZ591322 QTV591321:QTV591322 RDR591321:RDR591322 RNN591321:RNN591322 RXJ591321:RXJ591322 SHF591321:SHF591322 SRB591321:SRB591322 TAX591321:TAX591322 TKT591321:TKT591322 TUP591321:TUP591322 UEL591321:UEL591322 UOH591321:UOH591322 UYD591321:UYD591322 VHZ591321:VHZ591322 VRV591321:VRV591322 WBR591321:WBR591322 WLN591321:WLN591322 WVJ591321:WVJ591322 C656858:C656859 IX656857:IX656858 ST656857:ST656858 ACP656857:ACP656858 AML656857:AML656858 AWH656857:AWH656858 BGD656857:BGD656858 BPZ656857:BPZ656858 BZV656857:BZV656858 CJR656857:CJR656858 CTN656857:CTN656858 DDJ656857:DDJ656858 DNF656857:DNF656858 DXB656857:DXB656858 EGX656857:EGX656858 EQT656857:EQT656858 FAP656857:FAP656858 FKL656857:FKL656858 FUH656857:FUH656858 GED656857:GED656858 GNZ656857:GNZ656858 GXV656857:GXV656858 HHR656857:HHR656858 HRN656857:HRN656858 IBJ656857:IBJ656858 ILF656857:ILF656858 IVB656857:IVB656858 JEX656857:JEX656858 JOT656857:JOT656858 JYP656857:JYP656858 KIL656857:KIL656858 KSH656857:KSH656858 LCD656857:LCD656858 LLZ656857:LLZ656858 LVV656857:LVV656858 MFR656857:MFR656858 MPN656857:MPN656858 MZJ656857:MZJ656858 NJF656857:NJF656858 NTB656857:NTB656858 OCX656857:OCX656858 OMT656857:OMT656858 OWP656857:OWP656858 PGL656857:PGL656858 PQH656857:PQH656858 QAD656857:QAD656858 QJZ656857:QJZ656858 QTV656857:QTV656858 RDR656857:RDR656858 RNN656857:RNN656858 RXJ656857:RXJ656858 SHF656857:SHF656858 SRB656857:SRB656858 TAX656857:TAX656858 TKT656857:TKT656858 TUP656857:TUP656858 UEL656857:UEL656858 UOH656857:UOH656858 UYD656857:UYD656858 VHZ656857:VHZ656858 VRV656857:VRV656858 WBR656857:WBR656858 WLN656857:WLN656858 WVJ656857:WVJ656858 C722394:C722395 IX722393:IX722394 ST722393:ST722394 ACP722393:ACP722394 AML722393:AML722394 AWH722393:AWH722394 BGD722393:BGD722394 BPZ722393:BPZ722394 BZV722393:BZV722394 CJR722393:CJR722394 CTN722393:CTN722394 DDJ722393:DDJ722394 DNF722393:DNF722394 DXB722393:DXB722394 EGX722393:EGX722394 EQT722393:EQT722394 FAP722393:FAP722394 FKL722393:FKL722394 FUH722393:FUH722394 GED722393:GED722394 GNZ722393:GNZ722394 GXV722393:GXV722394 HHR722393:HHR722394 HRN722393:HRN722394 IBJ722393:IBJ722394 ILF722393:ILF722394 IVB722393:IVB722394 JEX722393:JEX722394 JOT722393:JOT722394 JYP722393:JYP722394 KIL722393:KIL722394 KSH722393:KSH722394 LCD722393:LCD722394 LLZ722393:LLZ722394 LVV722393:LVV722394 MFR722393:MFR722394 MPN722393:MPN722394 MZJ722393:MZJ722394 NJF722393:NJF722394 NTB722393:NTB722394 OCX722393:OCX722394 OMT722393:OMT722394 OWP722393:OWP722394 PGL722393:PGL722394 PQH722393:PQH722394 QAD722393:QAD722394 QJZ722393:QJZ722394 QTV722393:QTV722394 RDR722393:RDR722394 RNN722393:RNN722394 RXJ722393:RXJ722394 SHF722393:SHF722394 SRB722393:SRB722394 TAX722393:TAX722394 TKT722393:TKT722394 TUP722393:TUP722394 UEL722393:UEL722394 UOH722393:UOH722394 UYD722393:UYD722394 VHZ722393:VHZ722394 VRV722393:VRV722394 WBR722393:WBR722394 WLN722393:WLN722394 WVJ722393:WVJ722394 C787930:C787931 IX787929:IX787930 ST787929:ST787930 ACP787929:ACP787930 AML787929:AML787930 AWH787929:AWH787930 BGD787929:BGD787930 BPZ787929:BPZ787930 BZV787929:BZV787930 CJR787929:CJR787930 CTN787929:CTN787930 DDJ787929:DDJ787930 DNF787929:DNF787930 DXB787929:DXB787930 EGX787929:EGX787930 EQT787929:EQT787930 FAP787929:FAP787930 FKL787929:FKL787930 FUH787929:FUH787930 GED787929:GED787930 GNZ787929:GNZ787930 GXV787929:GXV787930 HHR787929:HHR787930 HRN787929:HRN787930 IBJ787929:IBJ787930 ILF787929:ILF787930 IVB787929:IVB787930 JEX787929:JEX787930 JOT787929:JOT787930 JYP787929:JYP787930 KIL787929:KIL787930 KSH787929:KSH787930 LCD787929:LCD787930 LLZ787929:LLZ787930 LVV787929:LVV787930 MFR787929:MFR787930 MPN787929:MPN787930 MZJ787929:MZJ787930 NJF787929:NJF787930 NTB787929:NTB787930 OCX787929:OCX787930 OMT787929:OMT787930 OWP787929:OWP787930 PGL787929:PGL787930 PQH787929:PQH787930 QAD787929:QAD787930 QJZ787929:QJZ787930 QTV787929:QTV787930 RDR787929:RDR787930 RNN787929:RNN787930 RXJ787929:RXJ787930 SHF787929:SHF787930 SRB787929:SRB787930 TAX787929:TAX787930 TKT787929:TKT787930 TUP787929:TUP787930 UEL787929:UEL787930 UOH787929:UOH787930 UYD787929:UYD787930 VHZ787929:VHZ787930 VRV787929:VRV787930 WBR787929:WBR787930 WLN787929:WLN787930 WVJ787929:WVJ787930 C853466:C853467 IX853465:IX853466 ST853465:ST853466 ACP853465:ACP853466 AML853465:AML853466 AWH853465:AWH853466 BGD853465:BGD853466 BPZ853465:BPZ853466 BZV853465:BZV853466 CJR853465:CJR853466 CTN853465:CTN853466 DDJ853465:DDJ853466 DNF853465:DNF853466 DXB853465:DXB853466 EGX853465:EGX853466 EQT853465:EQT853466 FAP853465:FAP853466 FKL853465:FKL853466 FUH853465:FUH853466 GED853465:GED853466 GNZ853465:GNZ853466 GXV853465:GXV853466 HHR853465:HHR853466 HRN853465:HRN853466 IBJ853465:IBJ853466 ILF853465:ILF853466 IVB853465:IVB853466 JEX853465:JEX853466 JOT853465:JOT853466 JYP853465:JYP853466 KIL853465:KIL853466 KSH853465:KSH853466 LCD853465:LCD853466 LLZ853465:LLZ853466 LVV853465:LVV853466 MFR853465:MFR853466 MPN853465:MPN853466 MZJ853465:MZJ853466 NJF853465:NJF853466 NTB853465:NTB853466 OCX853465:OCX853466 OMT853465:OMT853466 OWP853465:OWP853466 PGL853465:PGL853466 PQH853465:PQH853466 QAD853465:QAD853466 QJZ853465:QJZ853466 QTV853465:QTV853466 RDR853465:RDR853466 RNN853465:RNN853466 RXJ853465:RXJ853466 SHF853465:SHF853466 SRB853465:SRB853466 TAX853465:TAX853466 TKT853465:TKT853466 TUP853465:TUP853466 UEL853465:UEL853466 UOH853465:UOH853466 UYD853465:UYD853466 VHZ853465:VHZ853466 VRV853465:VRV853466 WBR853465:WBR853466 WLN853465:WLN853466 WVJ853465:WVJ853466 C919002:C919003 IX919001:IX919002 ST919001:ST919002 ACP919001:ACP919002 AML919001:AML919002 AWH919001:AWH919002 BGD919001:BGD919002 BPZ919001:BPZ919002 BZV919001:BZV919002 CJR919001:CJR919002 CTN919001:CTN919002 DDJ919001:DDJ919002 DNF919001:DNF919002 DXB919001:DXB919002 EGX919001:EGX919002 EQT919001:EQT919002 FAP919001:FAP919002 FKL919001:FKL919002 FUH919001:FUH919002 GED919001:GED919002 GNZ919001:GNZ919002 GXV919001:GXV919002 HHR919001:HHR919002 HRN919001:HRN919002 IBJ919001:IBJ919002 ILF919001:ILF919002 IVB919001:IVB919002 JEX919001:JEX919002 JOT919001:JOT919002 JYP919001:JYP919002 KIL919001:KIL919002 KSH919001:KSH919002 LCD919001:LCD919002 LLZ919001:LLZ919002 LVV919001:LVV919002 MFR919001:MFR919002 MPN919001:MPN919002 MZJ919001:MZJ919002 NJF919001:NJF919002 NTB919001:NTB919002 OCX919001:OCX919002 OMT919001:OMT919002 OWP919001:OWP919002 PGL919001:PGL919002 PQH919001:PQH919002 QAD919001:QAD919002 QJZ919001:QJZ919002 QTV919001:QTV919002 RDR919001:RDR919002 RNN919001:RNN919002 RXJ919001:RXJ919002 SHF919001:SHF919002 SRB919001:SRB919002 TAX919001:TAX919002 TKT919001:TKT919002 TUP919001:TUP919002 UEL919001:UEL919002 UOH919001:UOH919002 UYD919001:UYD919002 VHZ919001:VHZ919002 VRV919001:VRV919002 WBR919001:WBR919002 WLN919001:WLN919002 WVJ919001:WVJ919002 C984538:C984539 IX984537:IX984538 ST984537:ST984538 ACP984537:ACP984538 AML984537:AML984538 AWH984537:AWH984538 BGD984537:BGD984538 BPZ984537:BPZ984538 BZV984537:BZV984538 CJR984537:CJR984538 CTN984537:CTN984538 DDJ984537:DDJ984538 DNF984537:DNF984538 DXB984537:DXB984538 EGX984537:EGX984538 EQT984537:EQT984538 FAP984537:FAP984538 FKL984537:FKL984538 FUH984537:FUH984538 GED984537:GED984538 GNZ984537:GNZ984538 GXV984537:GXV984538 HHR984537:HHR984538 HRN984537:HRN984538 IBJ984537:IBJ984538 ILF984537:ILF984538 IVB984537:IVB984538 JEX984537:JEX984538 JOT984537:JOT984538 JYP984537:JYP984538 KIL984537:KIL984538 KSH984537:KSH984538 LCD984537:LCD984538 LLZ984537:LLZ984538 LVV984537:LVV984538 MFR984537:MFR984538 MPN984537:MPN984538 MZJ984537:MZJ984538 NJF984537:NJF984538 NTB984537:NTB984538 OCX984537:OCX984538 OMT984537:OMT984538 OWP984537:OWP984538 PGL984537:PGL984538 PQH984537:PQH984538 QAD984537:QAD984538 QJZ984537:QJZ984538 QTV984537:QTV984538 RDR984537:RDR984538 RNN984537:RNN984538 RXJ984537:RXJ984538 SHF984537:SHF984538 SRB984537:SRB984538 TAX984537:TAX984538 TKT984537:TKT984538 TUP984537:TUP984538 UEL984537:UEL984538 UOH984537:UOH984538 UYD984537:UYD984538 VHZ984537:VHZ984538 VRV984537:VRV984538 WBR984537:WBR984538 WLN984537:WLN984538 WVJ984537:WVJ984538 D1399:D1403 IY1398:IY1402 SU1398:SU1402 ACQ1398:ACQ1402 AMM1398:AMM1402 AWI1398:AWI1402 BGE1398:BGE1402 BQA1398:BQA1402 BZW1398:BZW1402 CJS1398:CJS1402 CTO1398:CTO1402 DDK1398:DDK1402 DNG1398:DNG1402 DXC1398:DXC1402 EGY1398:EGY1402 EQU1398:EQU1402 FAQ1398:FAQ1402 FKM1398:FKM1402 FUI1398:FUI1402 GEE1398:GEE1402 GOA1398:GOA1402 GXW1398:GXW1402 HHS1398:HHS1402 HRO1398:HRO1402 IBK1398:IBK1402 ILG1398:ILG1402 IVC1398:IVC1402 JEY1398:JEY1402 JOU1398:JOU1402 JYQ1398:JYQ1402 KIM1398:KIM1402 KSI1398:KSI1402 LCE1398:LCE1402 LMA1398:LMA1402 LVW1398:LVW1402 MFS1398:MFS1402 MPO1398:MPO1402 MZK1398:MZK1402 NJG1398:NJG1402 NTC1398:NTC1402 OCY1398:OCY1402 OMU1398:OMU1402 OWQ1398:OWQ1402 PGM1398:PGM1402 PQI1398:PQI1402 QAE1398:QAE1402 QKA1398:QKA1402 QTW1398:QTW1402 RDS1398:RDS1402 RNO1398:RNO1402 RXK1398:RXK1402 SHG1398:SHG1402 SRC1398:SRC1402 TAY1398:TAY1402 TKU1398:TKU1402 TUQ1398:TUQ1402 UEM1398:UEM1402 UOI1398:UOI1402 UYE1398:UYE1402 VIA1398:VIA1402 VRW1398:VRW1402 WBS1398:WBS1402 WLO1398:WLO1402 WVK1398:WVK1402 D67029:D67033 IY67028:IY67032 SU67028:SU67032 ACQ67028:ACQ67032 AMM67028:AMM67032 AWI67028:AWI67032 BGE67028:BGE67032 BQA67028:BQA67032 BZW67028:BZW67032 CJS67028:CJS67032 CTO67028:CTO67032 DDK67028:DDK67032 DNG67028:DNG67032 DXC67028:DXC67032 EGY67028:EGY67032 EQU67028:EQU67032 FAQ67028:FAQ67032 FKM67028:FKM67032 FUI67028:FUI67032 GEE67028:GEE67032 GOA67028:GOA67032 GXW67028:GXW67032 HHS67028:HHS67032 HRO67028:HRO67032 IBK67028:IBK67032 ILG67028:ILG67032 IVC67028:IVC67032 JEY67028:JEY67032 JOU67028:JOU67032 JYQ67028:JYQ67032 KIM67028:KIM67032 KSI67028:KSI67032 LCE67028:LCE67032 LMA67028:LMA67032 LVW67028:LVW67032 MFS67028:MFS67032 MPO67028:MPO67032 MZK67028:MZK67032 NJG67028:NJG67032 NTC67028:NTC67032 OCY67028:OCY67032 OMU67028:OMU67032 OWQ67028:OWQ67032 PGM67028:PGM67032 PQI67028:PQI67032 QAE67028:QAE67032 QKA67028:QKA67032 QTW67028:QTW67032 RDS67028:RDS67032 RNO67028:RNO67032 RXK67028:RXK67032 SHG67028:SHG67032 SRC67028:SRC67032 TAY67028:TAY67032 TKU67028:TKU67032 TUQ67028:TUQ67032 UEM67028:UEM67032 UOI67028:UOI67032 UYE67028:UYE67032 VIA67028:VIA67032 VRW67028:VRW67032 WBS67028:WBS67032 WLO67028:WLO67032 WVK67028:WVK67032 D132565:D132569 IY132564:IY132568 SU132564:SU132568 ACQ132564:ACQ132568 AMM132564:AMM132568 AWI132564:AWI132568 BGE132564:BGE132568 BQA132564:BQA132568 BZW132564:BZW132568 CJS132564:CJS132568 CTO132564:CTO132568 DDK132564:DDK132568 DNG132564:DNG132568 DXC132564:DXC132568 EGY132564:EGY132568 EQU132564:EQU132568 FAQ132564:FAQ132568 FKM132564:FKM132568 FUI132564:FUI132568 GEE132564:GEE132568 GOA132564:GOA132568 GXW132564:GXW132568 HHS132564:HHS132568 HRO132564:HRO132568 IBK132564:IBK132568 ILG132564:ILG132568 IVC132564:IVC132568 JEY132564:JEY132568 JOU132564:JOU132568 JYQ132564:JYQ132568 KIM132564:KIM132568 KSI132564:KSI132568 LCE132564:LCE132568 LMA132564:LMA132568 LVW132564:LVW132568 MFS132564:MFS132568 MPO132564:MPO132568 MZK132564:MZK132568 NJG132564:NJG132568 NTC132564:NTC132568 OCY132564:OCY132568 OMU132564:OMU132568 OWQ132564:OWQ132568 PGM132564:PGM132568 PQI132564:PQI132568 QAE132564:QAE132568 QKA132564:QKA132568 QTW132564:QTW132568 RDS132564:RDS132568 RNO132564:RNO132568 RXK132564:RXK132568 SHG132564:SHG132568 SRC132564:SRC132568 TAY132564:TAY132568 TKU132564:TKU132568 TUQ132564:TUQ132568 UEM132564:UEM132568 UOI132564:UOI132568 UYE132564:UYE132568 VIA132564:VIA132568 VRW132564:VRW132568 WBS132564:WBS132568 WLO132564:WLO132568 WVK132564:WVK132568 D198101:D198105 IY198100:IY198104 SU198100:SU198104 ACQ198100:ACQ198104 AMM198100:AMM198104 AWI198100:AWI198104 BGE198100:BGE198104 BQA198100:BQA198104 BZW198100:BZW198104 CJS198100:CJS198104 CTO198100:CTO198104 DDK198100:DDK198104 DNG198100:DNG198104 DXC198100:DXC198104 EGY198100:EGY198104 EQU198100:EQU198104 FAQ198100:FAQ198104 FKM198100:FKM198104 FUI198100:FUI198104 GEE198100:GEE198104 GOA198100:GOA198104 GXW198100:GXW198104 HHS198100:HHS198104 HRO198100:HRO198104 IBK198100:IBK198104 ILG198100:ILG198104 IVC198100:IVC198104 JEY198100:JEY198104 JOU198100:JOU198104 JYQ198100:JYQ198104 KIM198100:KIM198104 KSI198100:KSI198104 LCE198100:LCE198104 LMA198100:LMA198104 LVW198100:LVW198104 MFS198100:MFS198104 MPO198100:MPO198104 MZK198100:MZK198104 NJG198100:NJG198104 NTC198100:NTC198104 OCY198100:OCY198104 OMU198100:OMU198104 OWQ198100:OWQ198104 PGM198100:PGM198104 PQI198100:PQI198104 QAE198100:QAE198104 QKA198100:QKA198104 QTW198100:QTW198104 RDS198100:RDS198104 RNO198100:RNO198104 RXK198100:RXK198104 SHG198100:SHG198104 SRC198100:SRC198104 TAY198100:TAY198104 TKU198100:TKU198104 TUQ198100:TUQ198104 UEM198100:UEM198104 UOI198100:UOI198104 UYE198100:UYE198104 VIA198100:VIA198104 VRW198100:VRW198104 WBS198100:WBS198104 WLO198100:WLO198104 WVK198100:WVK198104 D263637:D263641 IY263636:IY263640 SU263636:SU263640 ACQ263636:ACQ263640 AMM263636:AMM263640 AWI263636:AWI263640 BGE263636:BGE263640 BQA263636:BQA263640 BZW263636:BZW263640 CJS263636:CJS263640 CTO263636:CTO263640 DDK263636:DDK263640 DNG263636:DNG263640 DXC263636:DXC263640 EGY263636:EGY263640 EQU263636:EQU263640 FAQ263636:FAQ263640 FKM263636:FKM263640 FUI263636:FUI263640 GEE263636:GEE263640 GOA263636:GOA263640 GXW263636:GXW263640 HHS263636:HHS263640 HRO263636:HRO263640 IBK263636:IBK263640 ILG263636:ILG263640 IVC263636:IVC263640 JEY263636:JEY263640 JOU263636:JOU263640 JYQ263636:JYQ263640 KIM263636:KIM263640 KSI263636:KSI263640 LCE263636:LCE263640 LMA263636:LMA263640 LVW263636:LVW263640 MFS263636:MFS263640 MPO263636:MPO263640 MZK263636:MZK263640 NJG263636:NJG263640 NTC263636:NTC263640 OCY263636:OCY263640 OMU263636:OMU263640 OWQ263636:OWQ263640 PGM263636:PGM263640 PQI263636:PQI263640 QAE263636:QAE263640 QKA263636:QKA263640 QTW263636:QTW263640 RDS263636:RDS263640 RNO263636:RNO263640 RXK263636:RXK263640 SHG263636:SHG263640 SRC263636:SRC263640 TAY263636:TAY263640 TKU263636:TKU263640 TUQ263636:TUQ263640 UEM263636:UEM263640 UOI263636:UOI263640 UYE263636:UYE263640 VIA263636:VIA263640 VRW263636:VRW263640 WBS263636:WBS263640 WLO263636:WLO263640 WVK263636:WVK263640 D329173:D329177 IY329172:IY329176 SU329172:SU329176 ACQ329172:ACQ329176 AMM329172:AMM329176 AWI329172:AWI329176 BGE329172:BGE329176 BQA329172:BQA329176 BZW329172:BZW329176 CJS329172:CJS329176 CTO329172:CTO329176 DDK329172:DDK329176 DNG329172:DNG329176 DXC329172:DXC329176 EGY329172:EGY329176 EQU329172:EQU329176 FAQ329172:FAQ329176 FKM329172:FKM329176 FUI329172:FUI329176 GEE329172:GEE329176 GOA329172:GOA329176 GXW329172:GXW329176 HHS329172:HHS329176 HRO329172:HRO329176 IBK329172:IBK329176 ILG329172:ILG329176 IVC329172:IVC329176 JEY329172:JEY329176 JOU329172:JOU329176 JYQ329172:JYQ329176 KIM329172:KIM329176 KSI329172:KSI329176 LCE329172:LCE329176 LMA329172:LMA329176 LVW329172:LVW329176 MFS329172:MFS329176 MPO329172:MPO329176 MZK329172:MZK329176 NJG329172:NJG329176 NTC329172:NTC329176 OCY329172:OCY329176 OMU329172:OMU329176 OWQ329172:OWQ329176 PGM329172:PGM329176 PQI329172:PQI329176 QAE329172:QAE329176 QKA329172:QKA329176 QTW329172:QTW329176 RDS329172:RDS329176 RNO329172:RNO329176 RXK329172:RXK329176 SHG329172:SHG329176 SRC329172:SRC329176 TAY329172:TAY329176 TKU329172:TKU329176 TUQ329172:TUQ329176 UEM329172:UEM329176 UOI329172:UOI329176 UYE329172:UYE329176 VIA329172:VIA329176 VRW329172:VRW329176 WBS329172:WBS329176 WLO329172:WLO329176 WVK329172:WVK329176 D394709:D394713 IY394708:IY394712 SU394708:SU394712 ACQ394708:ACQ394712 AMM394708:AMM394712 AWI394708:AWI394712 BGE394708:BGE394712 BQA394708:BQA394712 BZW394708:BZW394712 CJS394708:CJS394712 CTO394708:CTO394712 DDK394708:DDK394712 DNG394708:DNG394712 DXC394708:DXC394712 EGY394708:EGY394712 EQU394708:EQU394712 FAQ394708:FAQ394712 FKM394708:FKM394712 FUI394708:FUI394712 GEE394708:GEE394712 GOA394708:GOA394712 GXW394708:GXW394712 HHS394708:HHS394712 HRO394708:HRO394712 IBK394708:IBK394712 ILG394708:ILG394712 IVC394708:IVC394712 JEY394708:JEY394712 JOU394708:JOU394712 JYQ394708:JYQ394712 KIM394708:KIM394712 KSI394708:KSI394712 LCE394708:LCE394712 LMA394708:LMA394712 LVW394708:LVW394712 MFS394708:MFS394712 MPO394708:MPO394712 MZK394708:MZK394712 NJG394708:NJG394712 NTC394708:NTC394712 OCY394708:OCY394712 OMU394708:OMU394712 OWQ394708:OWQ394712 PGM394708:PGM394712 PQI394708:PQI394712 QAE394708:QAE394712 QKA394708:QKA394712 QTW394708:QTW394712 RDS394708:RDS394712 RNO394708:RNO394712 RXK394708:RXK394712 SHG394708:SHG394712 SRC394708:SRC394712 TAY394708:TAY394712 TKU394708:TKU394712 TUQ394708:TUQ394712 UEM394708:UEM394712 UOI394708:UOI394712 UYE394708:UYE394712 VIA394708:VIA394712 VRW394708:VRW394712 WBS394708:WBS394712 WLO394708:WLO394712 WVK394708:WVK394712 D460245:D460249 IY460244:IY460248 SU460244:SU460248 ACQ460244:ACQ460248 AMM460244:AMM460248 AWI460244:AWI460248 BGE460244:BGE460248 BQA460244:BQA460248 BZW460244:BZW460248 CJS460244:CJS460248 CTO460244:CTO460248 DDK460244:DDK460248 DNG460244:DNG460248 DXC460244:DXC460248 EGY460244:EGY460248 EQU460244:EQU460248 FAQ460244:FAQ460248 FKM460244:FKM460248 FUI460244:FUI460248 GEE460244:GEE460248 GOA460244:GOA460248 GXW460244:GXW460248 HHS460244:HHS460248 HRO460244:HRO460248 IBK460244:IBK460248 ILG460244:ILG460248 IVC460244:IVC460248 JEY460244:JEY460248 JOU460244:JOU460248 JYQ460244:JYQ460248 KIM460244:KIM460248 KSI460244:KSI460248 LCE460244:LCE460248 LMA460244:LMA460248 LVW460244:LVW460248 MFS460244:MFS460248 MPO460244:MPO460248 MZK460244:MZK460248 NJG460244:NJG460248 NTC460244:NTC460248 OCY460244:OCY460248 OMU460244:OMU460248 OWQ460244:OWQ460248 PGM460244:PGM460248 PQI460244:PQI460248 QAE460244:QAE460248 QKA460244:QKA460248 QTW460244:QTW460248 RDS460244:RDS460248 RNO460244:RNO460248 RXK460244:RXK460248 SHG460244:SHG460248 SRC460244:SRC460248 TAY460244:TAY460248 TKU460244:TKU460248 TUQ460244:TUQ460248 UEM460244:UEM460248 UOI460244:UOI460248 UYE460244:UYE460248 VIA460244:VIA460248 VRW460244:VRW460248 WBS460244:WBS460248 WLO460244:WLO460248 WVK460244:WVK460248 D525781:D525785 IY525780:IY525784 SU525780:SU525784 ACQ525780:ACQ525784 AMM525780:AMM525784 AWI525780:AWI525784 BGE525780:BGE525784 BQA525780:BQA525784 BZW525780:BZW525784 CJS525780:CJS525784 CTO525780:CTO525784 DDK525780:DDK525784 DNG525780:DNG525784 DXC525780:DXC525784 EGY525780:EGY525784 EQU525780:EQU525784 FAQ525780:FAQ525784 FKM525780:FKM525784 FUI525780:FUI525784 GEE525780:GEE525784 GOA525780:GOA525784 GXW525780:GXW525784 HHS525780:HHS525784 HRO525780:HRO525784 IBK525780:IBK525784 ILG525780:ILG525784 IVC525780:IVC525784 JEY525780:JEY525784 JOU525780:JOU525784 JYQ525780:JYQ525784 KIM525780:KIM525784 KSI525780:KSI525784 LCE525780:LCE525784 LMA525780:LMA525784 LVW525780:LVW525784 MFS525780:MFS525784 MPO525780:MPO525784 MZK525780:MZK525784 NJG525780:NJG525784 NTC525780:NTC525784 OCY525780:OCY525784 OMU525780:OMU525784 OWQ525780:OWQ525784 PGM525780:PGM525784 PQI525780:PQI525784 QAE525780:QAE525784 QKA525780:QKA525784 QTW525780:QTW525784 RDS525780:RDS525784 RNO525780:RNO525784 RXK525780:RXK525784 SHG525780:SHG525784 SRC525780:SRC525784 TAY525780:TAY525784 TKU525780:TKU525784 TUQ525780:TUQ525784 UEM525780:UEM525784 UOI525780:UOI525784 UYE525780:UYE525784 VIA525780:VIA525784 VRW525780:VRW525784 WBS525780:WBS525784 WLO525780:WLO525784 WVK525780:WVK525784 D591317:D591321 IY591316:IY591320 SU591316:SU591320 ACQ591316:ACQ591320 AMM591316:AMM591320 AWI591316:AWI591320 BGE591316:BGE591320 BQA591316:BQA591320 BZW591316:BZW591320 CJS591316:CJS591320 CTO591316:CTO591320 DDK591316:DDK591320 DNG591316:DNG591320 DXC591316:DXC591320 EGY591316:EGY591320 EQU591316:EQU591320 FAQ591316:FAQ591320 FKM591316:FKM591320 FUI591316:FUI591320 GEE591316:GEE591320 GOA591316:GOA591320 GXW591316:GXW591320 HHS591316:HHS591320 HRO591316:HRO591320 IBK591316:IBK591320 ILG591316:ILG591320 IVC591316:IVC591320 JEY591316:JEY591320 JOU591316:JOU591320 JYQ591316:JYQ591320 KIM591316:KIM591320 KSI591316:KSI591320 LCE591316:LCE591320 LMA591316:LMA591320 LVW591316:LVW591320 MFS591316:MFS591320 MPO591316:MPO591320 MZK591316:MZK591320 NJG591316:NJG591320 NTC591316:NTC591320 OCY591316:OCY591320 OMU591316:OMU591320 OWQ591316:OWQ591320 PGM591316:PGM591320 PQI591316:PQI591320 QAE591316:QAE591320 QKA591316:QKA591320 QTW591316:QTW591320 RDS591316:RDS591320 RNO591316:RNO591320 RXK591316:RXK591320 SHG591316:SHG591320 SRC591316:SRC591320 TAY591316:TAY591320 TKU591316:TKU591320 TUQ591316:TUQ591320 UEM591316:UEM591320 UOI591316:UOI591320 UYE591316:UYE591320 VIA591316:VIA591320 VRW591316:VRW591320 WBS591316:WBS591320 WLO591316:WLO591320 WVK591316:WVK591320 D656853:D656857 IY656852:IY656856 SU656852:SU656856 ACQ656852:ACQ656856 AMM656852:AMM656856 AWI656852:AWI656856 BGE656852:BGE656856 BQA656852:BQA656856 BZW656852:BZW656856 CJS656852:CJS656856 CTO656852:CTO656856 DDK656852:DDK656856 DNG656852:DNG656856 DXC656852:DXC656856 EGY656852:EGY656856 EQU656852:EQU656856 FAQ656852:FAQ656856 FKM656852:FKM656856 FUI656852:FUI656856 GEE656852:GEE656856 GOA656852:GOA656856 GXW656852:GXW656856 HHS656852:HHS656856 HRO656852:HRO656856 IBK656852:IBK656856 ILG656852:ILG656856 IVC656852:IVC656856 JEY656852:JEY656856 JOU656852:JOU656856 JYQ656852:JYQ656856 KIM656852:KIM656856 KSI656852:KSI656856 LCE656852:LCE656856 LMA656852:LMA656856 LVW656852:LVW656856 MFS656852:MFS656856 MPO656852:MPO656856 MZK656852:MZK656856 NJG656852:NJG656856 NTC656852:NTC656856 OCY656852:OCY656856 OMU656852:OMU656856 OWQ656852:OWQ656856 PGM656852:PGM656856 PQI656852:PQI656856 QAE656852:QAE656856 QKA656852:QKA656856 QTW656852:QTW656856 RDS656852:RDS656856 RNO656852:RNO656856 RXK656852:RXK656856 SHG656852:SHG656856 SRC656852:SRC656856 TAY656852:TAY656856 TKU656852:TKU656856 TUQ656852:TUQ656856 UEM656852:UEM656856 UOI656852:UOI656856 UYE656852:UYE656856 VIA656852:VIA656856 VRW656852:VRW656856 WBS656852:WBS656856 WLO656852:WLO656856 WVK656852:WVK656856 D722389:D722393 IY722388:IY722392 SU722388:SU722392 ACQ722388:ACQ722392 AMM722388:AMM722392 AWI722388:AWI722392 BGE722388:BGE722392 BQA722388:BQA722392 BZW722388:BZW722392 CJS722388:CJS722392 CTO722388:CTO722392 DDK722388:DDK722392 DNG722388:DNG722392 DXC722388:DXC722392 EGY722388:EGY722392 EQU722388:EQU722392 FAQ722388:FAQ722392 FKM722388:FKM722392 FUI722388:FUI722392 GEE722388:GEE722392 GOA722388:GOA722392 GXW722388:GXW722392 HHS722388:HHS722392 HRO722388:HRO722392 IBK722388:IBK722392 ILG722388:ILG722392 IVC722388:IVC722392 JEY722388:JEY722392 JOU722388:JOU722392 JYQ722388:JYQ722392 KIM722388:KIM722392 KSI722388:KSI722392 LCE722388:LCE722392 LMA722388:LMA722392 LVW722388:LVW722392 MFS722388:MFS722392 MPO722388:MPO722392 MZK722388:MZK722392 NJG722388:NJG722392 NTC722388:NTC722392 OCY722388:OCY722392 OMU722388:OMU722392 OWQ722388:OWQ722392 PGM722388:PGM722392 PQI722388:PQI722392 QAE722388:QAE722392 QKA722388:QKA722392 QTW722388:QTW722392 RDS722388:RDS722392 RNO722388:RNO722392 RXK722388:RXK722392 SHG722388:SHG722392 SRC722388:SRC722392 TAY722388:TAY722392 TKU722388:TKU722392 TUQ722388:TUQ722392 UEM722388:UEM722392 UOI722388:UOI722392 UYE722388:UYE722392 VIA722388:VIA722392 VRW722388:VRW722392 WBS722388:WBS722392 WLO722388:WLO722392 WVK722388:WVK722392 D787925:D787929 IY787924:IY787928 SU787924:SU787928 ACQ787924:ACQ787928 AMM787924:AMM787928 AWI787924:AWI787928 BGE787924:BGE787928 BQA787924:BQA787928 BZW787924:BZW787928 CJS787924:CJS787928 CTO787924:CTO787928 DDK787924:DDK787928 DNG787924:DNG787928 DXC787924:DXC787928 EGY787924:EGY787928 EQU787924:EQU787928 FAQ787924:FAQ787928 FKM787924:FKM787928 FUI787924:FUI787928 GEE787924:GEE787928 GOA787924:GOA787928 GXW787924:GXW787928 HHS787924:HHS787928 HRO787924:HRO787928 IBK787924:IBK787928 ILG787924:ILG787928 IVC787924:IVC787928 JEY787924:JEY787928 JOU787924:JOU787928 JYQ787924:JYQ787928 KIM787924:KIM787928 KSI787924:KSI787928 LCE787924:LCE787928 LMA787924:LMA787928 LVW787924:LVW787928 MFS787924:MFS787928 MPO787924:MPO787928 MZK787924:MZK787928 NJG787924:NJG787928 NTC787924:NTC787928 OCY787924:OCY787928 OMU787924:OMU787928 OWQ787924:OWQ787928 PGM787924:PGM787928 PQI787924:PQI787928 QAE787924:QAE787928 QKA787924:QKA787928 QTW787924:QTW787928 RDS787924:RDS787928 RNO787924:RNO787928 RXK787924:RXK787928 SHG787924:SHG787928 SRC787924:SRC787928 TAY787924:TAY787928 TKU787924:TKU787928 TUQ787924:TUQ787928 UEM787924:UEM787928 UOI787924:UOI787928 UYE787924:UYE787928 VIA787924:VIA787928 VRW787924:VRW787928 WBS787924:WBS787928 WLO787924:WLO787928 WVK787924:WVK787928 D853461:D853465 IY853460:IY853464 SU853460:SU853464 ACQ853460:ACQ853464 AMM853460:AMM853464 AWI853460:AWI853464 BGE853460:BGE853464 BQA853460:BQA853464 BZW853460:BZW853464 CJS853460:CJS853464 CTO853460:CTO853464 DDK853460:DDK853464 DNG853460:DNG853464 DXC853460:DXC853464 EGY853460:EGY853464 EQU853460:EQU853464 FAQ853460:FAQ853464 FKM853460:FKM853464 FUI853460:FUI853464 GEE853460:GEE853464 GOA853460:GOA853464 GXW853460:GXW853464 HHS853460:HHS853464 HRO853460:HRO853464 IBK853460:IBK853464 ILG853460:ILG853464 IVC853460:IVC853464 JEY853460:JEY853464 JOU853460:JOU853464 JYQ853460:JYQ853464 KIM853460:KIM853464 KSI853460:KSI853464 LCE853460:LCE853464 LMA853460:LMA853464 LVW853460:LVW853464 MFS853460:MFS853464 MPO853460:MPO853464 MZK853460:MZK853464 NJG853460:NJG853464 NTC853460:NTC853464 OCY853460:OCY853464 OMU853460:OMU853464 OWQ853460:OWQ853464 PGM853460:PGM853464 PQI853460:PQI853464 QAE853460:QAE853464 QKA853460:QKA853464 QTW853460:QTW853464 RDS853460:RDS853464 RNO853460:RNO853464 RXK853460:RXK853464 SHG853460:SHG853464 SRC853460:SRC853464 TAY853460:TAY853464 TKU853460:TKU853464 TUQ853460:TUQ853464 UEM853460:UEM853464 UOI853460:UOI853464 UYE853460:UYE853464 VIA853460:VIA853464 VRW853460:VRW853464 WBS853460:WBS853464 WLO853460:WLO853464 WVK853460:WVK853464 D918997:D919001 IY918996:IY919000 SU918996:SU919000 ACQ918996:ACQ919000 AMM918996:AMM919000 AWI918996:AWI919000 BGE918996:BGE919000 BQA918996:BQA919000 BZW918996:BZW919000 CJS918996:CJS919000 CTO918996:CTO919000 DDK918996:DDK919000 DNG918996:DNG919000 DXC918996:DXC919000 EGY918996:EGY919000 EQU918996:EQU919000 FAQ918996:FAQ919000 FKM918996:FKM919000 FUI918996:FUI919000 GEE918996:GEE919000 GOA918996:GOA919000 GXW918996:GXW919000 HHS918996:HHS919000 HRO918996:HRO919000 IBK918996:IBK919000 ILG918996:ILG919000 IVC918996:IVC919000 JEY918996:JEY919000 JOU918996:JOU919000 JYQ918996:JYQ919000 KIM918996:KIM919000 KSI918996:KSI919000 LCE918996:LCE919000 LMA918996:LMA919000 LVW918996:LVW919000 MFS918996:MFS919000 MPO918996:MPO919000 MZK918996:MZK919000 NJG918996:NJG919000 NTC918996:NTC919000 OCY918996:OCY919000 OMU918996:OMU919000 OWQ918996:OWQ919000 PGM918996:PGM919000 PQI918996:PQI919000 QAE918996:QAE919000 QKA918996:QKA919000 QTW918996:QTW919000 RDS918996:RDS919000 RNO918996:RNO919000 RXK918996:RXK919000 SHG918996:SHG919000 SRC918996:SRC919000 TAY918996:TAY919000 TKU918996:TKU919000 TUQ918996:TUQ919000 UEM918996:UEM919000 UOI918996:UOI919000 UYE918996:UYE919000 VIA918996:VIA919000 VRW918996:VRW919000 WBS918996:WBS919000 WLO918996:WLO919000 WVK918996:WVK919000 D984533:D984537 IY984532:IY984536 SU984532:SU984536 ACQ984532:ACQ984536 AMM984532:AMM984536 AWI984532:AWI984536 BGE984532:BGE984536 BQA984532:BQA984536 BZW984532:BZW984536 CJS984532:CJS984536 CTO984532:CTO984536 DDK984532:DDK984536 DNG984532:DNG984536 DXC984532:DXC984536 EGY984532:EGY984536 EQU984532:EQU984536 FAQ984532:FAQ984536 FKM984532:FKM984536 FUI984532:FUI984536 GEE984532:GEE984536 GOA984532:GOA984536 GXW984532:GXW984536 HHS984532:HHS984536 HRO984532:HRO984536 IBK984532:IBK984536 ILG984532:ILG984536 IVC984532:IVC984536 JEY984532:JEY984536 JOU984532:JOU984536 JYQ984532:JYQ984536 KIM984532:KIM984536 KSI984532:KSI984536 LCE984532:LCE984536 LMA984532:LMA984536 LVW984532:LVW984536 MFS984532:MFS984536 MPO984532:MPO984536 MZK984532:MZK984536 NJG984532:NJG984536 NTC984532:NTC984536 OCY984532:OCY984536 OMU984532:OMU984536 OWQ984532:OWQ984536 PGM984532:PGM984536 PQI984532:PQI984536 QAE984532:QAE984536 QKA984532:QKA984536 QTW984532:QTW984536 RDS984532:RDS984536 RNO984532:RNO984536 RXK984532:RXK984536 SHG984532:SHG984536 SRC984532:SRC984536 TAY984532:TAY984536 TKU984532:TKU984536 TUQ984532:TUQ984536 UEM984532:UEM984536 UOI984532:UOI984536 UYE984532:UYE984536 VIA984532:VIA984536 VRW984532:VRW984536 WBS984532:WBS984536 WLO984532:WLO984536 WVK984532:WVK984536 C1427:C1428 IX1426:IX1427 ST1426:ST1427 ACP1426:ACP1427 AML1426:AML1427 AWH1426:AWH1427 BGD1426:BGD1427 BPZ1426:BPZ1427 BZV1426:BZV1427 CJR1426:CJR1427 CTN1426:CTN1427 DDJ1426:DDJ1427 DNF1426:DNF1427 DXB1426:DXB1427 EGX1426:EGX1427 EQT1426:EQT1427 FAP1426:FAP1427 FKL1426:FKL1427 FUH1426:FUH1427 GED1426:GED1427 GNZ1426:GNZ1427 GXV1426:GXV1427 HHR1426:HHR1427 HRN1426:HRN1427 IBJ1426:IBJ1427 ILF1426:ILF1427 IVB1426:IVB1427 JEX1426:JEX1427 JOT1426:JOT1427 JYP1426:JYP1427 KIL1426:KIL1427 KSH1426:KSH1427 LCD1426:LCD1427 LLZ1426:LLZ1427 LVV1426:LVV1427 MFR1426:MFR1427 MPN1426:MPN1427 MZJ1426:MZJ1427 NJF1426:NJF1427 NTB1426:NTB1427 OCX1426:OCX1427 OMT1426:OMT1427 OWP1426:OWP1427 PGL1426:PGL1427 PQH1426:PQH1427 QAD1426:QAD1427 QJZ1426:QJZ1427 QTV1426:QTV1427 RDR1426:RDR1427 RNN1426:RNN1427 RXJ1426:RXJ1427 SHF1426:SHF1427 SRB1426:SRB1427 TAX1426:TAX1427 TKT1426:TKT1427 TUP1426:TUP1427 UEL1426:UEL1427 UOH1426:UOH1427 UYD1426:UYD1427 VHZ1426:VHZ1427 VRV1426:VRV1427 WBR1426:WBR1427 WLN1426:WLN1427 WVJ1426:WVJ1427 C67045:C67046 IX67044:IX67045 ST67044:ST67045 ACP67044:ACP67045 AML67044:AML67045 AWH67044:AWH67045 BGD67044:BGD67045 BPZ67044:BPZ67045 BZV67044:BZV67045 CJR67044:CJR67045 CTN67044:CTN67045 DDJ67044:DDJ67045 DNF67044:DNF67045 DXB67044:DXB67045 EGX67044:EGX67045 EQT67044:EQT67045 FAP67044:FAP67045 FKL67044:FKL67045 FUH67044:FUH67045 GED67044:GED67045 GNZ67044:GNZ67045 GXV67044:GXV67045 HHR67044:HHR67045 HRN67044:HRN67045 IBJ67044:IBJ67045 ILF67044:ILF67045 IVB67044:IVB67045 JEX67044:JEX67045 JOT67044:JOT67045 JYP67044:JYP67045 KIL67044:KIL67045 KSH67044:KSH67045 LCD67044:LCD67045 LLZ67044:LLZ67045 LVV67044:LVV67045 MFR67044:MFR67045 MPN67044:MPN67045 MZJ67044:MZJ67045 NJF67044:NJF67045 NTB67044:NTB67045 OCX67044:OCX67045 OMT67044:OMT67045 OWP67044:OWP67045 PGL67044:PGL67045 PQH67044:PQH67045 QAD67044:QAD67045 QJZ67044:QJZ67045 QTV67044:QTV67045 RDR67044:RDR67045 RNN67044:RNN67045 RXJ67044:RXJ67045 SHF67044:SHF67045 SRB67044:SRB67045 TAX67044:TAX67045 TKT67044:TKT67045 TUP67044:TUP67045 UEL67044:UEL67045 UOH67044:UOH67045 UYD67044:UYD67045 VHZ67044:VHZ67045 VRV67044:VRV67045 WBR67044:WBR67045 WLN67044:WLN67045 WVJ67044:WVJ67045 C132581:C132582 IX132580:IX132581 ST132580:ST132581 ACP132580:ACP132581 AML132580:AML132581 AWH132580:AWH132581 BGD132580:BGD132581 BPZ132580:BPZ132581 BZV132580:BZV132581 CJR132580:CJR132581 CTN132580:CTN132581 DDJ132580:DDJ132581 DNF132580:DNF132581 DXB132580:DXB132581 EGX132580:EGX132581 EQT132580:EQT132581 FAP132580:FAP132581 FKL132580:FKL132581 FUH132580:FUH132581 GED132580:GED132581 GNZ132580:GNZ132581 GXV132580:GXV132581 HHR132580:HHR132581 HRN132580:HRN132581 IBJ132580:IBJ132581 ILF132580:ILF132581 IVB132580:IVB132581 JEX132580:JEX132581 JOT132580:JOT132581 JYP132580:JYP132581 KIL132580:KIL132581 KSH132580:KSH132581 LCD132580:LCD132581 LLZ132580:LLZ132581 LVV132580:LVV132581 MFR132580:MFR132581 MPN132580:MPN132581 MZJ132580:MZJ132581 NJF132580:NJF132581 NTB132580:NTB132581 OCX132580:OCX132581 OMT132580:OMT132581 OWP132580:OWP132581 PGL132580:PGL132581 PQH132580:PQH132581 QAD132580:QAD132581 QJZ132580:QJZ132581 QTV132580:QTV132581 RDR132580:RDR132581 RNN132580:RNN132581 RXJ132580:RXJ132581 SHF132580:SHF132581 SRB132580:SRB132581 TAX132580:TAX132581 TKT132580:TKT132581 TUP132580:TUP132581 UEL132580:UEL132581 UOH132580:UOH132581 UYD132580:UYD132581 VHZ132580:VHZ132581 VRV132580:VRV132581 WBR132580:WBR132581 WLN132580:WLN132581 WVJ132580:WVJ132581 C198117:C198118 IX198116:IX198117 ST198116:ST198117 ACP198116:ACP198117 AML198116:AML198117 AWH198116:AWH198117 BGD198116:BGD198117 BPZ198116:BPZ198117 BZV198116:BZV198117 CJR198116:CJR198117 CTN198116:CTN198117 DDJ198116:DDJ198117 DNF198116:DNF198117 DXB198116:DXB198117 EGX198116:EGX198117 EQT198116:EQT198117 FAP198116:FAP198117 FKL198116:FKL198117 FUH198116:FUH198117 GED198116:GED198117 GNZ198116:GNZ198117 GXV198116:GXV198117 HHR198116:HHR198117 HRN198116:HRN198117 IBJ198116:IBJ198117 ILF198116:ILF198117 IVB198116:IVB198117 JEX198116:JEX198117 JOT198116:JOT198117 JYP198116:JYP198117 KIL198116:KIL198117 KSH198116:KSH198117 LCD198116:LCD198117 LLZ198116:LLZ198117 LVV198116:LVV198117 MFR198116:MFR198117 MPN198116:MPN198117 MZJ198116:MZJ198117 NJF198116:NJF198117 NTB198116:NTB198117 OCX198116:OCX198117 OMT198116:OMT198117 OWP198116:OWP198117 PGL198116:PGL198117 PQH198116:PQH198117 QAD198116:QAD198117 QJZ198116:QJZ198117 QTV198116:QTV198117 RDR198116:RDR198117 RNN198116:RNN198117 RXJ198116:RXJ198117 SHF198116:SHF198117 SRB198116:SRB198117 TAX198116:TAX198117 TKT198116:TKT198117 TUP198116:TUP198117 UEL198116:UEL198117 UOH198116:UOH198117 UYD198116:UYD198117 VHZ198116:VHZ198117 VRV198116:VRV198117 WBR198116:WBR198117 WLN198116:WLN198117 WVJ198116:WVJ198117 C263653:C263654 IX263652:IX263653 ST263652:ST263653 ACP263652:ACP263653 AML263652:AML263653 AWH263652:AWH263653 BGD263652:BGD263653 BPZ263652:BPZ263653 BZV263652:BZV263653 CJR263652:CJR263653 CTN263652:CTN263653 DDJ263652:DDJ263653 DNF263652:DNF263653 DXB263652:DXB263653 EGX263652:EGX263653 EQT263652:EQT263653 FAP263652:FAP263653 FKL263652:FKL263653 FUH263652:FUH263653 GED263652:GED263653 GNZ263652:GNZ263653 GXV263652:GXV263653 HHR263652:HHR263653 HRN263652:HRN263653 IBJ263652:IBJ263653 ILF263652:ILF263653 IVB263652:IVB263653 JEX263652:JEX263653 JOT263652:JOT263653 JYP263652:JYP263653 KIL263652:KIL263653 KSH263652:KSH263653 LCD263652:LCD263653 LLZ263652:LLZ263653 LVV263652:LVV263653 MFR263652:MFR263653 MPN263652:MPN263653 MZJ263652:MZJ263653 NJF263652:NJF263653 NTB263652:NTB263653 OCX263652:OCX263653 OMT263652:OMT263653 OWP263652:OWP263653 PGL263652:PGL263653 PQH263652:PQH263653 QAD263652:QAD263653 QJZ263652:QJZ263653 QTV263652:QTV263653 RDR263652:RDR263653 RNN263652:RNN263653 RXJ263652:RXJ263653 SHF263652:SHF263653 SRB263652:SRB263653 TAX263652:TAX263653 TKT263652:TKT263653 TUP263652:TUP263653 UEL263652:UEL263653 UOH263652:UOH263653 UYD263652:UYD263653 VHZ263652:VHZ263653 VRV263652:VRV263653 WBR263652:WBR263653 WLN263652:WLN263653 WVJ263652:WVJ263653 C329189:C329190 IX329188:IX329189 ST329188:ST329189 ACP329188:ACP329189 AML329188:AML329189 AWH329188:AWH329189 BGD329188:BGD329189 BPZ329188:BPZ329189 BZV329188:BZV329189 CJR329188:CJR329189 CTN329188:CTN329189 DDJ329188:DDJ329189 DNF329188:DNF329189 DXB329188:DXB329189 EGX329188:EGX329189 EQT329188:EQT329189 FAP329188:FAP329189 FKL329188:FKL329189 FUH329188:FUH329189 GED329188:GED329189 GNZ329188:GNZ329189 GXV329188:GXV329189 HHR329188:HHR329189 HRN329188:HRN329189 IBJ329188:IBJ329189 ILF329188:ILF329189 IVB329188:IVB329189 JEX329188:JEX329189 JOT329188:JOT329189 JYP329188:JYP329189 KIL329188:KIL329189 KSH329188:KSH329189 LCD329188:LCD329189 LLZ329188:LLZ329189 LVV329188:LVV329189 MFR329188:MFR329189 MPN329188:MPN329189 MZJ329188:MZJ329189 NJF329188:NJF329189 NTB329188:NTB329189 OCX329188:OCX329189 OMT329188:OMT329189 OWP329188:OWP329189 PGL329188:PGL329189 PQH329188:PQH329189 QAD329188:QAD329189 QJZ329188:QJZ329189 QTV329188:QTV329189 RDR329188:RDR329189 RNN329188:RNN329189 RXJ329188:RXJ329189 SHF329188:SHF329189 SRB329188:SRB329189 TAX329188:TAX329189 TKT329188:TKT329189 TUP329188:TUP329189 UEL329188:UEL329189 UOH329188:UOH329189 UYD329188:UYD329189 VHZ329188:VHZ329189 VRV329188:VRV329189 WBR329188:WBR329189 WLN329188:WLN329189 WVJ329188:WVJ329189 C394725:C394726 IX394724:IX394725 ST394724:ST394725 ACP394724:ACP394725 AML394724:AML394725 AWH394724:AWH394725 BGD394724:BGD394725 BPZ394724:BPZ394725 BZV394724:BZV394725 CJR394724:CJR394725 CTN394724:CTN394725 DDJ394724:DDJ394725 DNF394724:DNF394725 DXB394724:DXB394725 EGX394724:EGX394725 EQT394724:EQT394725 FAP394724:FAP394725 FKL394724:FKL394725 FUH394724:FUH394725 GED394724:GED394725 GNZ394724:GNZ394725 GXV394724:GXV394725 HHR394724:HHR394725 HRN394724:HRN394725 IBJ394724:IBJ394725 ILF394724:ILF394725 IVB394724:IVB394725 JEX394724:JEX394725 JOT394724:JOT394725 JYP394724:JYP394725 KIL394724:KIL394725 KSH394724:KSH394725 LCD394724:LCD394725 LLZ394724:LLZ394725 LVV394724:LVV394725 MFR394724:MFR394725 MPN394724:MPN394725 MZJ394724:MZJ394725 NJF394724:NJF394725 NTB394724:NTB394725 OCX394724:OCX394725 OMT394724:OMT394725 OWP394724:OWP394725 PGL394724:PGL394725 PQH394724:PQH394725 QAD394724:QAD394725 QJZ394724:QJZ394725 QTV394724:QTV394725 RDR394724:RDR394725 RNN394724:RNN394725 RXJ394724:RXJ394725 SHF394724:SHF394725 SRB394724:SRB394725 TAX394724:TAX394725 TKT394724:TKT394725 TUP394724:TUP394725 UEL394724:UEL394725 UOH394724:UOH394725 UYD394724:UYD394725 VHZ394724:VHZ394725 VRV394724:VRV394725 WBR394724:WBR394725 WLN394724:WLN394725 WVJ394724:WVJ394725 C460261:C460262 IX460260:IX460261 ST460260:ST460261 ACP460260:ACP460261 AML460260:AML460261 AWH460260:AWH460261 BGD460260:BGD460261 BPZ460260:BPZ460261 BZV460260:BZV460261 CJR460260:CJR460261 CTN460260:CTN460261 DDJ460260:DDJ460261 DNF460260:DNF460261 DXB460260:DXB460261 EGX460260:EGX460261 EQT460260:EQT460261 FAP460260:FAP460261 FKL460260:FKL460261 FUH460260:FUH460261 GED460260:GED460261 GNZ460260:GNZ460261 GXV460260:GXV460261 HHR460260:HHR460261 HRN460260:HRN460261 IBJ460260:IBJ460261 ILF460260:ILF460261 IVB460260:IVB460261 JEX460260:JEX460261 JOT460260:JOT460261 JYP460260:JYP460261 KIL460260:KIL460261 KSH460260:KSH460261 LCD460260:LCD460261 LLZ460260:LLZ460261 LVV460260:LVV460261 MFR460260:MFR460261 MPN460260:MPN460261 MZJ460260:MZJ460261 NJF460260:NJF460261 NTB460260:NTB460261 OCX460260:OCX460261 OMT460260:OMT460261 OWP460260:OWP460261 PGL460260:PGL460261 PQH460260:PQH460261 QAD460260:QAD460261 QJZ460260:QJZ460261 QTV460260:QTV460261 RDR460260:RDR460261 RNN460260:RNN460261 RXJ460260:RXJ460261 SHF460260:SHF460261 SRB460260:SRB460261 TAX460260:TAX460261 TKT460260:TKT460261 TUP460260:TUP460261 UEL460260:UEL460261 UOH460260:UOH460261 UYD460260:UYD460261 VHZ460260:VHZ460261 VRV460260:VRV460261 WBR460260:WBR460261 WLN460260:WLN460261 WVJ460260:WVJ460261 C525797:C525798 IX525796:IX525797 ST525796:ST525797 ACP525796:ACP525797 AML525796:AML525797 AWH525796:AWH525797 BGD525796:BGD525797 BPZ525796:BPZ525797 BZV525796:BZV525797 CJR525796:CJR525797 CTN525796:CTN525797 DDJ525796:DDJ525797 DNF525796:DNF525797 DXB525796:DXB525797 EGX525796:EGX525797 EQT525796:EQT525797 FAP525796:FAP525797 FKL525796:FKL525797 FUH525796:FUH525797 GED525796:GED525797 GNZ525796:GNZ525797 GXV525796:GXV525797 HHR525796:HHR525797 HRN525796:HRN525797 IBJ525796:IBJ525797 ILF525796:ILF525797 IVB525796:IVB525797 JEX525796:JEX525797 JOT525796:JOT525797 JYP525796:JYP525797 KIL525796:KIL525797 KSH525796:KSH525797 LCD525796:LCD525797 LLZ525796:LLZ525797 LVV525796:LVV525797 MFR525796:MFR525797 MPN525796:MPN525797 MZJ525796:MZJ525797 NJF525796:NJF525797 NTB525796:NTB525797 OCX525796:OCX525797 OMT525796:OMT525797 OWP525796:OWP525797 PGL525796:PGL525797 PQH525796:PQH525797 QAD525796:QAD525797 QJZ525796:QJZ525797 QTV525796:QTV525797 RDR525796:RDR525797 RNN525796:RNN525797 RXJ525796:RXJ525797 SHF525796:SHF525797 SRB525796:SRB525797 TAX525796:TAX525797 TKT525796:TKT525797 TUP525796:TUP525797 UEL525796:UEL525797 UOH525796:UOH525797 UYD525796:UYD525797 VHZ525796:VHZ525797 VRV525796:VRV525797 WBR525796:WBR525797 WLN525796:WLN525797 WVJ525796:WVJ525797 C591333:C591334 IX591332:IX591333 ST591332:ST591333 ACP591332:ACP591333 AML591332:AML591333 AWH591332:AWH591333 BGD591332:BGD591333 BPZ591332:BPZ591333 BZV591332:BZV591333 CJR591332:CJR591333 CTN591332:CTN591333 DDJ591332:DDJ591333 DNF591332:DNF591333 DXB591332:DXB591333 EGX591332:EGX591333 EQT591332:EQT591333 FAP591332:FAP591333 FKL591332:FKL591333 FUH591332:FUH591333 GED591332:GED591333 GNZ591332:GNZ591333 GXV591332:GXV591333 HHR591332:HHR591333 HRN591332:HRN591333 IBJ591332:IBJ591333 ILF591332:ILF591333 IVB591332:IVB591333 JEX591332:JEX591333 JOT591332:JOT591333 JYP591332:JYP591333 KIL591332:KIL591333 KSH591332:KSH591333 LCD591332:LCD591333 LLZ591332:LLZ591333 LVV591332:LVV591333 MFR591332:MFR591333 MPN591332:MPN591333 MZJ591332:MZJ591333 NJF591332:NJF591333 NTB591332:NTB591333 OCX591332:OCX591333 OMT591332:OMT591333 OWP591332:OWP591333 PGL591332:PGL591333 PQH591332:PQH591333 QAD591332:QAD591333 QJZ591332:QJZ591333 QTV591332:QTV591333 RDR591332:RDR591333 RNN591332:RNN591333 RXJ591332:RXJ591333 SHF591332:SHF591333 SRB591332:SRB591333 TAX591332:TAX591333 TKT591332:TKT591333 TUP591332:TUP591333 UEL591332:UEL591333 UOH591332:UOH591333 UYD591332:UYD591333 VHZ591332:VHZ591333 VRV591332:VRV591333 WBR591332:WBR591333 WLN591332:WLN591333 WVJ591332:WVJ591333 C656869:C656870 IX656868:IX656869 ST656868:ST656869 ACP656868:ACP656869 AML656868:AML656869 AWH656868:AWH656869 BGD656868:BGD656869 BPZ656868:BPZ656869 BZV656868:BZV656869 CJR656868:CJR656869 CTN656868:CTN656869 DDJ656868:DDJ656869 DNF656868:DNF656869 DXB656868:DXB656869 EGX656868:EGX656869 EQT656868:EQT656869 FAP656868:FAP656869 FKL656868:FKL656869 FUH656868:FUH656869 GED656868:GED656869 GNZ656868:GNZ656869 GXV656868:GXV656869 HHR656868:HHR656869 HRN656868:HRN656869 IBJ656868:IBJ656869 ILF656868:ILF656869 IVB656868:IVB656869 JEX656868:JEX656869 JOT656868:JOT656869 JYP656868:JYP656869 KIL656868:KIL656869 KSH656868:KSH656869 LCD656868:LCD656869 LLZ656868:LLZ656869 LVV656868:LVV656869 MFR656868:MFR656869 MPN656868:MPN656869 MZJ656868:MZJ656869 NJF656868:NJF656869 NTB656868:NTB656869 OCX656868:OCX656869 OMT656868:OMT656869 OWP656868:OWP656869 PGL656868:PGL656869 PQH656868:PQH656869 QAD656868:QAD656869 QJZ656868:QJZ656869 QTV656868:QTV656869 RDR656868:RDR656869 RNN656868:RNN656869 RXJ656868:RXJ656869 SHF656868:SHF656869 SRB656868:SRB656869 TAX656868:TAX656869 TKT656868:TKT656869 TUP656868:TUP656869 UEL656868:UEL656869 UOH656868:UOH656869 UYD656868:UYD656869 VHZ656868:VHZ656869 VRV656868:VRV656869 WBR656868:WBR656869 WLN656868:WLN656869 WVJ656868:WVJ656869 C722405:C722406 IX722404:IX722405 ST722404:ST722405 ACP722404:ACP722405 AML722404:AML722405 AWH722404:AWH722405 BGD722404:BGD722405 BPZ722404:BPZ722405 BZV722404:BZV722405 CJR722404:CJR722405 CTN722404:CTN722405 DDJ722404:DDJ722405 DNF722404:DNF722405 DXB722404:DXB722405 EGX722404:EGX722405 EQT722404:EQT722405 FAP722404:FAP722405 FKL722404:FKL722405 FUH722404:FUH722405 GED722404:GED722405 GNZ722404:GNZ722405 GXV722404:GXV722405 HHR722404:HHR722405 HRN722404:HRN722405 IBJ722404:IBJ722405 ILF722404:ILF722405 IVB722404:IVB722405 JEX722404:JEX722405 JOT722404:JOT722405 JYP722404:JYP722405 KIL722404:KIL722405 KSH722404:KSH722405 LCD722404:LCD722405 LLZ722404:LLZ722405 LVV722404:LVV722405 MFR722404:MFR722405 MPN722404:MPN722405 MZJ722404:MZJ722405 NJF722404:NJF722405 NTB722404:NTB722405 OCX722404:OCX722405 OMT722404:OMT722405 OWP722404:OWP722405 PGL722404:PGL722405 PQH722404:PQH722405 QAD722404:QAD722405 QJZ722404:QJZ722405 QTV722404:QTV722405 RDR722404:RDR722405 RNN722404:RNN722405 RXJ722404:RXJ722405 SHF722404:SHF722405 SRB722404:SRB722405 TAX722404:TAX722405 TKT722404:TKT722405 TUP722404:TUP722405 UEL722404:UEL722405 UOH722404:UOH722405 UYD722404:UYD722405 VHZ722404:VHZ722405 VRV722404:VRV722405 WBR722404:WBR722405 WLN722404:WLN722405 WVJ722404:WVJ722405 C787941:C787942 IX787940:IX787941 ST787940:ST787941 ACP787940:ACP787941 AML787940:AML787941 AWH787940:AWH787941 BGD787940:BGD787941 BPZ787940:BPZ787941 BZV787940:BZV787941 CJR787940:CJR787941 CTN787940:CTN787941 DDJ787940:DDJ787941 DNF787940:DNF787941 DXB787940:DXB787941 EGX787940:EGX787941 EQT787940:EQT787941 FAP787940:FAP787941 FKL787940:FKL787941 FUH787940:FUH787941 GED787940:GED787941 GNZ787940:GNZ787941 GXV787940:GXV787941 HHR787940:HHR787941 HRN787940:HRN787941 IBJ787940:IBJ787941 ILF787940:ILF787941 IVB787940:IVB787941 JEX787940:JEX787941 JOT787940:JOT787941 JYP787940:JYP787941 KIL787940:KIL787941 KSH787940:KSH787941 LCD787940:LCD787941 LLZ787940:LLZ787941 LVV787940:LVV787941 MFR787940:MFR787941 MPN787940:MPN787941 MZJ787940:MZJ787941 NJF787940:NJF787941 NTB787940:NTB787941 OCX787940:OCX787941 OMT787940:OMT787941 OWP787940:OWP787941 PGL787940:PGL787941 PQH787940:PQH787941 QAD787940:QAD787941 QJZ787940:QJZ787941 QTV787940:QTV787941 RDR787940:RDR787941 RNN787940:RNN787941 RXJ787940:RXJ787941 SHF787940:SHF787941 SRB787940:SRB787941 TAX787940:TAX787941 TKT787940:TKT787941 TUP787940:TUP787941 UEL787940:UEL787941 UOH787940:UOH787941 UYD787940:UYD787941 VHZ787940:VHZ787941 VRV787940:VRV787941 WBR787940:WBR787941 WLN787940:WLN787941 WVJ787940:WVJ787941 C853477:C853478 IX853476:IX853477 ST853476:ST853477 ACP853476:ACP853477 AML853476:AML853477 AWH853476:AWH853477 BGD853476:BGD853477 BPZ853476:BPZ853477 BZV853476:BZV853477 CJR853476:CJR853477 CTN853476:CTN853477 DDJ853476:DDJ853477 DNF853476:DNF853477 DXB853476:DXB853477 EGX853476:EGX853477 EQT853476:EQT853477 FAP853476:FAP853477 FKL853476:FKL853477 FUH853476:FUH853477 GED853476:GED853477 GNZ853476:GNZ853477 GXV853476:GXV853477 HHR853476:HHR853477 HRN853476:HRN853477 IBJ853476:IBJ853477 ILF853476:ILF853477 IVB853476:IVB853477 JEX853476:JEX853477 JOT853476:JOT853477 JYP853476:JYP853477 KIL853476:KIL853477 KSH853476:KSH853477 LCD853476:LCD853477 LLZ853476:LLZ853477 LVV853476:LVV853477 MFR853476:MFR853477 MPN853476:MPN853477 MZJ853476:MZJ853477 NJF853476:NJF853477 NTB853476:NTB853477 OCX853476:OCX853477 OMT853476:OMT853477 OWP853476:OWP853477 PGL853476:PGL853477 PQH853476:PQH853477 QAD853476:QAD853477 QJZ853476:QJZ853477 QTV853476:QTV853477 RDR853476:RDR853477 RNN853476:RNN853477 RXJ853476:RXJ853477 SHF853476:SHF853477 SRB853476:SRB853477 TAX853476:TAX853477 TKT853476:TKT853477 TUP853476:TUP853477 UEL853476:UEL853477 UOH853476:UOH853477 UYD853476:UYD853477 VHZ853476:VHZ853477 VRV853476:VRV853477 WBR853476:WBR853477 WLN853476:WLN853477 WVJ853476:WVJ853477 C919013:C919014 IX919012:IX919013 ST919012:ST919013 ACP919012:ACP919013 AML919012:AML919013 AWH919012:AWH919013 BGD919012:BGD919013 BPZ919012:BPZ919013 BZV919012:BZV919013 CJR919012:CJR919013 CTN919012:CTN919013 DDJ919012:DDJ919013 DNF919012:DNF919013 DXB919012:DXB919013 EGX919012:EGX919013 EQT919012:EQT919013 FAP919012:FAP919013 FKL919012:FKL919013 FUH919012:FUH919013 GED919012:GED919013 GNZ919012:GNZ919013 GXV919012:GXV919013 HHR919012:HHR919013 HRN919012:HRN919013 IBJ919012:IBJ919013 ILF919012:ILF919013 IVB919012:IVB919013 JEX919012:JEX919013 JOT919012:JOT919013 JYP919012:JYP919013 KIL919012:KIL919013 KSH919012:KSH919013 LCD919012:LCD919013 LLZ919012:LLZ919013 LVV919012:LVV919013 MFR919012:MFR919013 MPN919012:MPN919013 MZJ919012:MZJ919013 NJF919012:NJF919013 NTB919012:NTB919013 OCX919012:OCX919013 OMT919012:OMT919013 OWP919012:OWP919013 PGL919012:PGL919013 PQH919012:PQH919013 QAD919012:QAD919013 QJZ919012:QJZ919013 QTV919012:QTV919013 RDR919012:RDR919013 RNN919012:RNN919013 RXJ919012:RXJ919013 SHF919012:SHF919013 SRB919012:SRB919013 TAX919012:TAX919013 TKT919012:TKT919013 TUP919012:TUP919013 UEL919012:UEL919013 UOH919012:UOH919013 UYD919012:UYD919013 VHZ919012:VHZ919013 VRV919012:VRV919013 WBR919012:WBR919013 WLN919012:WLN919013 WVJ919012:WVJ919013 C984549:C984550 IX984548:IX984549 ST984548:ST984549 ACP984548:ACP984549 AML984548:AML984549 AWH984548:AWH984549 BGD984548:BGD984549 BPZ984548:BPZ984549 BZV984548:BZV984549 CJR984548:CJR984549 CTN984548:CTN984549 DDJ984548:DDJ984549 DNF984548:DNF984549 DXB984548:DXB984549 EGX984548:EGX984549 EQT984548:EQT984549 FAP984548:FAP984549 FKL984548:FKL984549 FUH984548:FUH984549 GED984548:GED984549 GNZ984548:GNZ984549 GXV984548:GXV984549 HHR984548:HHR984549 HRN984548:HRN984549 IBJ984548:IBJ984549 ILF984548:ILF984549 IVB984548:IVB984549 JEX984548:JEX984549 JOT984548:JOT984549 JYP984548:JYP984549 KIL984548:KIL984549 KSH984548:KSH984549 LCD984548:LCD984549 LLZ984548:LLZ984549 LVV984548:LVV984549 MFR984548:MFR984549 MPN984548:MPN984549 MZJ984548:MZJ984549 NJF984548:NJF984549 NTB984548:NTB984549 OCX984548:OCX984549 OMT984548:OMT984549 OWP984548:OWP984549 PGL984548:PGL984549 PQH984548:PQH984549 QAD984548:QAD984549 QJZ984548:QJZ984549 QTV984548:QTV984549 RDR984548:RDR984549 RNN984548:RNN984549 RXJ984548:RXJ984549 SHF984548:SHF984549 SRB984548:SRB984549 TAX984548:TAX984549 TKT984548:TKT984549 TUP984548:TUP984549 UEL984548:UEL984549 UOH984548:UOH984549 UYD984548:UYD984549 VHZ984548:VHZ984549 VRV984548:VRV984549 WBR984548:WBR984549 WLN984548:WLN984549 WVJ984548:WVJ984549 C1436:C1437 IX1435:IX1436 ST1435:ST1436 ACP1435:ACP1436 AML1435:AML1436 AWH1435:AWH1436 BGD1435:BGD1436 BPZ1435:BPZ1436 BZV1435:BZV1436 CJR1435:CJR1436 CTN1435:CTN1436 DDJ1435:DDJ1436 DNF1435:DNF1436 DXB1435:DXB1436 EGX1435:EGX1436 EQT1435:EQT1436 FAP1435:FAP1436 FKL1435:FKL1436 FUH1435:FUH1436 GED1435:GED1436 GNZ1435:GNZ1436 GXV1435:GXV1436 HHR1435:HHR1436 HRN1435:HRN1436 IBJ1435:IBJ1436 ILF1435:ILF1436 IVB1435:IVB1436 JEX1435:JEX1436 JOT1435:JOT1436 JYP1435:JYP1436 KIL1435:KIL1436 KSH1435:KSH1436 LCD1435:LCD1436 LLZ1435:LLZ1436 LVV1435:LVV1436 MFR1435:MFR1436 MPN1435:MPN1436 MZJ1435:MZJ1436 NJF1435:NJF1436 NTB1435:NTB1436 OCX1435:OCX1436 OMT1435:OMT1436 OWP1435:OWP1436 PGL1435:PGL1436 PQH1435:PQH1436 QAD1435:QAD1436 QJZ1435:QJZ1436 QTV1435:QTV1436 RDR1435:RDR1436 RNN1435:RNN1436 RXJ1435:RXJ1436 SHF1435:SHF1436 SRB1435:SRB1436 TAX1435:TAX1436 TKT1435:TKT1436 TUP1435:TUP1436 UEL1435:UEL1436 UOH1435:UOH1436 UYD1435:UYD1436 VHZ1435:VHZ1436 VRV1435:VRV1436 WBR1435:WBR1436 WLN1435:WLN1436 WVJ1435:WVJ1436 C67053:C67054 IX67052:IX67053 ST67052:ST67053 ACP67052:ACP67053 AML67052:AML67053 AWH67052:AWH67053 BGD67052:BGD67053 BPZ67052:BPZ67053 BZV67052:BZV67053 CJR67052:CJR67053 CTN67052:CTN67053 DDJ67052:DDJ67053 DNF67052:DNF67053 DXB67052:DXB67053 EGX67052:EGX67053 EQT67052:EQT67053 FAP67052:FAP67053 FKL67052:FKL67053 FUH67052:FUH67053 GED67052:GED67053 GNZ67052:GNZ67053 GXV67052:GXV67053 HHR67052:HHR67053 HRN67052:HRN67053 IBJ67052:IBJ67053 ILF67052:ILF67053 IVB67052:IVB67053 JEX67052:JEX67053 JOT67052:JOT67053 JYP67052:JYP67053 KIL67052:KIL67053 KSH67052:KSH67053 LCD67052:LCD67053 LLZ67052:LLZ67053 LVV67052:LVV67053 MFR67052:MFR67053 MPN67052:MPN67053 MZJ67052:MZJ67053 NJF67052:NJF67053 NTB67052:NTB67053 OCX67052:OCX67053 OMT67052:OMT67053 OWP67052:OWP67053 PGL67052:PGL67053 PQH67052:PQH67053 QAD67052:QAD67053 QJZ67052:QJZ67053 QTV67052:QTV67053 RDR67052:RDR67053 RNN67052:RNN67053 RXJ67052:RXJ67053 SHF67052:SHF67053 SRB67052:SRB67053 TAX67052:TAX67053 TKT67052:TKT67053 TUP67052:TUP67053 UEL67052:UEL67053 UOH67052:UOH67053 UYD67052:UYD67053 VHZ67052:VHZ67053 VRV67052:VRV67053 WBR67052:WBR67053 WLN67052:WLN67053 WVJ67052:WVJ67053 C132589:C132590 IX132588:IX132589 ST132588:ST132589 ACP132588:ACP132589 AML132588:AML132589 AWH132588:AWH132589 BGD132588:BGD132589 BPZ132588:BPZ132589 BZV132588:BZV132589 CJR132588:CJR132589 CTN132588:CTN132589 DDJ132588:DDJ132589 DNF132588:DNF132589 DXB132588:DXB132589 EGX132588:EGX132589 EQT132588:EQT132589 FAP132588:FAP132589 FKL132588:FKL132589 FUH132588:FUH132589 GED132588:GED132589 GNZ132588:GNZ132589 GXV132588:GXV132589 HHR132588:HHR132589 HRN132588:HRN132589 IBJ132588:IBJ132589 ILF132588:ILF132589 IVB132588:IVB132589 JEX132588:JEX132589 JOT132588:JOT132589 JYP132588:JYP132589 KIL132588:KIL132589 KSH132588:KSH132589 LCD132588:LCD132589 LLZ132588:LLZ132589 LVV132588:LVV132589 MFR132588:MFR132589 MPN132588:MPN132589 MZJ132588:MZJ132589 NJF132588:NJF132589 NTB132588:NTB132589 OCX132588:OCX132589 OMT132588:OMT132589 OWP132588:OWP132589 PGL132588:PGL132589 PQH132588:PQH132589 QAD132588:QAD132589 QJZ132588:QJZ132589 QTV132588:QTV132589 RDR132588:RDR132589 RNN132588:RNN132589 RXJ132588:RXJ132589 SHF132588:SHF132589 SRB132588:SRB132589 TAX132588:TAX132589 TKT132588:TKT132589 TUP132588:TUP132589 UEL132588:UEL132589 UOH132588:UOH132589 UYD132588:UYD132589 VHZ132588:VHZ132589 VRV132588:VRV132589 WBR132588:WBR132589 WLN132588:WLN132589 WVJ132588:WVJ132589 C198125:C198126 IX198124:IX198125 ST198124:ST198125 ACP198124:ACP198125 AML198124:AML198125 AWH198124:AWH198125 BGD198124:BGD198125 BPZ198124:BPZ198125 BZV198124:BZV198125 CJR198124:CJR198125 CTN198124:CTN198125 DDJ198124:DDJ198125 DNF198124:DNF198125 DXB198124:DXB198125 EGX198124:EGX198125 EQT198124:EQT198125 FAP198124:FAP198125 FKL198124:FKL198125 FUH198124:FUH198125 GED198124:GED198125 GNZ198124:GNZ198125 GXV198124:GXV198125 HHR198124:HHR198125 HRN198124:HRN198125 IBJ198124:IBJ198125 ILF198124:ILF198125 IVB198124:IVB198125 JEX198124:JEX198125 JOT198124:JOT198125 JYP198124:JYP198125 KIL198124:KIL198125 KSH198124:KSH198125 LCD198124:LCD198125 LLZ198124:LLZ198125 LVV198124:LVV198125 MFR198124:MFR198125 MPN198124:MPN198125 MZJ198124:MZJ198125 NJF198124:NJF198125 NTB198124:NTB198125 OCX198124:OCX198125 OMT198124:OMT198125 OWP198124:OWP198125 PGL198124:PGL198125 PQH198124:PQH198125 QAD198124:QAD198125 QJZ198124:QJZ198125 QTV198124:QTV198125 RDR198124:RDR198125 RNN198124:RNN198125 RXJ198124:RXJ198125 SHF198124:SHF198125 SRB198124:SRB198125 TAX198124:TAX198125 TKT198124:TKT198125 TUP198124:TUP198125 UEL198124:UEL198125 UOH198124:UOH198125 UYD198124:UYD198125 VHZ198124:VHZ198125 VRV198124:VRV198125 WBR198124:WBR198125 WLN198124:WLN198125 WVJ198124:WVJ198125 C263661:C263662 IX263660:IX263661 ST263660:ST263661 ACP263660:ACP263661 AML263660:AML263661 AWH263660:AWH263661 BGD263660:BGD263661 BPZ263660:BPZ263661 BZV263660:BZV263661 CJR263660:CJR263661 CTN263660:CTN263661 DDJ263660:DDJ263661 DNF263660:DNF263661 DXB263660:DXB263661 EGX263660:EGX263661 EQT263660:EQT263661 FAP263660:FAP263661 FKL263660:FKL263661 FUH263660:FUH263661 GED263660:GED263661 GNZ263660:GNZ263661 GXV263660:GXV263661 HHR263660:HHR263661 HRN263660:HRN263661 IBJ263660:IBJ263661 ILF263660:ILF263661 IVB263660:IVB263661 JEX263660:JEX263661 JOT263660:JOT263661 JYP263660:JYP263661 KIL263660:KIL263661 KSH263660:KSH263661 LCD263660:LCD263661 LLZ263660:LLZ263661 LVV263660:LVV263661 MFR263660:MFR263661 MPN263660:MPN263661 MZJ263660:MZJ263661 NJF263660:NJF263661 NTB263660:NTB263661 OCX263660:OCX263661 OMT263660:OMT263661 OWP263660:OWP263661 PGL263660:PGL263661 PQH263660:PQH263661 QAD263660:QAD263661 QJZ263660:QJZ263661 QTV263660:QTV263661 RDR263660:RDR263661 RNN263660:RNN263661 RXJ263660:RXJ263661 SHF263660:SHF263661 SRB263660:SRB263661 TAX263660:TAX263661 TKT263660:TKT263661 TUP263660:TUP263661 UEL263660:UEL263661 UOH263660:UOH263661 UYD263660:UYD263661 VHZ263660:VHZ263661 VRV263660:VRV263661 WBR263660:WBR263661 WLN263660:WLN263661 WVJ263660:WVJ263661 C329197:C329198 IX329196:IX329197 ST329196:ST329197 ACP329196:ACP329197 AML329196:AML329197 AWH329196:AWH329197 BGD329196:BGD329197 BPZ329196:BPZ329197 BZV329196:BZV329197 CJR329196:CJR329197 CTN329196:CTN329197 DDJ329196:DDJ329197 DNF329196:DNF329197 DXB329196:DXB329197 EGX329196:EGX329197 EQT329196:EQT329197 FAP329196:FAP329197 FKL329196:FKL329197 FUH329196:FUH329197 GED329196:GED329197 GNZ329196:GNZ329197 GXV329196:GXV329197 HHR329196:HHR329197 HRN329196:HRN329197 IBJ329196:IBJ329197 ILF329196:ILF329197 IVB329196:IVB329197 JEX329196:JEX329197 JOT329196:JOT329197 JYP329196:JYP329197 KIL329196:KIL329197 KSH329196:KSH329197 LCD329196:LCD329197 LLZ329196:LLZ329197 LVV329196:LVV329197 MFR329196:MFR329197 MPN329196:MPN329197 MZJ329196:MZJ329197 NJF329196:NJF329197 NTB329196:NTB329197 OCX329196:OCX329197 OMT329196:OMT329197 OWP329196:OWP329197 PGL329196:PGL329197 PQH329196:PQH329197 QAD329196:QAD329197 QJZ329196:QJZ329197 QTV329196:QTV329197 RDR329196:RDR329197 RNN329196:RNN329197 RXJ329196:RXJ329197 SHF329196:SHF329197 SRB329196:SRB329197 TAX329196:TAX329197 TKT329196:TKT329197 TUP329196:TUP329197 UEL329196:UEL329197 UOH329196:UOH329197 UYD329196:UYD329197 VHZ329196:VHZ329197 VRV329196:VRV329197 WBR329196:WBR329197 WLN329196:WLN329197 WVJ329196:WVJ329197 C394733:C394734 IX394732:IX394733 ST394732:ST394733 ACP394732:ACP394733 AML394732:AML394733 AWH394732:AWH394733 BGD394732:BGD394733 BPZ394732:BPZ394733 BZV394732:BZV394733 CJR394732:CJR394733 CTN394732:CTN394733 DDJ394732:DDJ394733 DNF394732:DNF394733 DXB394732:DXB394733 EGX394732:EGX394733 EQT394732:EQT394733 FAP394732:FAP394733 FKL394732:FKL394733 FUH394732:FUH394733 GED394732:GED394733 GNZ394732:GNZ394733 GXV394732:GXV394733 HHR394732:HHR394733 HRN394732:HRN394733 IBJ394732:IBJ394733 ILF394732:ILF394733 IVB394732:IVB394733 JEX394732:JEX394733 JOT394732:JOT394733 JYP394732:JYP394733 KIL394732:KIL394733 KSH394732:KSH394733 LCD394732:LCD394733 LLZ394732:LLZ394733 LVV394732:LVV394733 MFR394732:MFR394733 MPN394732:MPN394733 MZJ394732:MZJ394733 NJF394732:NJF394733 NTB394732:NTB394733 OCX394732:OCX394733 OMT394732:OMT394733 OWP394732:OWP394733 PGL394732:PGL394733 PQH394732:PQH394733 QAD394732:QAD394733 QJZ394732:QJZ394733 QTV394732:QTV394733 RDR394732:RDR394733 RNN394732:RNN394733 RXJ394732:RXJ394733 SHF394732:SHF394733 SRB394732:SRB394733 TAX394732:TAX394733 TKT394732:TKT394733 TUP394732:TUP394733 UEL394732:UEL394733 UOH394732:UOH394733 UYD394732:UYD394733 VHZ394732:VHZ394733 VRV394732:VRV394733 WBR394732:WBR394733 WLN394732:WLN394733 WVJ394732:WVJ394733 C460269:C460270 IX460268:IX460269 ST460268:ST460269 ACP460268:ACP460269 AML460268:AML460269 AWH460268:AWH460269 BGD460268:BGD460269 BPZ460268:BPZ460269 BZV460268:BZV460269 CJR460268:CJR460269 CTN460268:CTN460269 DDJ460268:DDJ460269 DNF460268:DNF460269 DXB460268:DXB460269 EGX460268:EGX460269 EQT460268:EQT460269 FAP460268:FAP460269 FKL460268:FKL460269 FUH460268:FUH460269 GED460268:GED460269 GNZ460268:GNZ460269 GXV460268:GXV460269 HHR460268:HHR460269 HRN460268:HRN460269 IBJ460268:IBJ460269 ILF460268:ILF460269 IVB460268:IVB460269 JEX460268:JEX460269 JOT460268:JOT460269 JYP460268:JYP460269 KIL460268:KIL460269 KSH460268:KSH460269 LCD460268:LCD460269 LLZ460268:LLZ460269 LVV460268:LVV460269 MFR460268:MFR460269 MPN460268:MPN460269 MZJ460268:MZJ460269 NJF460268:NJF460269 NTB460268:NTB460269 OCX460268:OCX460269 OMT460268:OMT460269 OWP460268:OWP460269 PGL460268:PGL460269 PQH460268:PQH460269 QAD460268:QAD460269 QJZ460268:QJZ460269 QTV460268:QTV460269 RDR460268:RDR460269 RNN460268:RNN460269 RXJ460268:RXJ460269 SHF460268:SHF460269 SRB460268:SRB460269 TAX460268:TAX460269 TKT460268:TKT460269 TUP460268:TUP460269 UEL460268:UEL460269 UOH460268:UOH460269 UYD460268:UYD460269 VHZ460268:VHZ460269 VRV460268:VRV460269 WBR460268:WBR460269 WLN460268:WLN460269 WVJ460268:WVJ460269 C525805:C525806 IX525804:IX525805 ST525804:ST525805 ACP525804:ACP525805 AML525804:AML525805 AWH525804:AWH525805 BGD525804:BGD525805 BPZ525804:BPZ525805 BZV525804:BZV525805 CJR525804:CJR525805 CTN525804:CTN525805 DDJ525804:DDJ525805 DNF525804:DNF525805 DXB525804:DXB525805 EGX525804:EGX525805 EQT525804:EQT525805 FAP525804:FAP525805 FKL525804:FKL525805 FUH525804:FUH525805 GED525804:GED525805 GNZ525804:GNZ525805 GXV525804:GXV525805 HHR525804:HHR525805 HRN525804:HRN525805 IBJ525804:IBJ525805 ILF525804:ILF525805 IVB525804:IVB525805 JEX525804:JEX525805 JOT525804:JOT525805 JYP525804:JYP525805 KIL525804:KIL525805 KSH525804:KSH525805 LCD525804:LCD525805 LLZ525804:LLZ525805 LVV525804:LVV525805 MFR525804:MFR525805 MPN525804:MPN525805 MZJ525804:MZJ525805 NJF525804:NJF525805 NTB525804:NTB525805 OCX525804:OCX525805 OMT525804:OMT525805 OWP525804:OWP525805 PGL525804:PGL525805 PQH525804:PQH525805 QAD525804:QAD525805 QJZ525804:QJZ525805 QTV525804:QTV525805 RDR525804:RDR525805 RNN525804:RNN525805 RXJ525804:RXJ525805 SHF525804:SHF525805 SRB525804:SRB525805 TAX525804:TAX525805 TKT525804:TKT525805 TUP525804:TUP525805 UEL525804:UEL525805 UOH525804:UOH525805 UYD525804:UYD525805 VHZ525804:VHZ525805 VRV525804:VRV525805 WBR525804:WBR525805 WLN525804:WLN525805 WVJ525804:WVJ525805 C591341:C591342 IX591340:IX591341 ST591340:ST591341 ACP591340:ACP591341 AML591340:AML591341 AWH591340:AWH591341 BGD591340:BGD591341 BPZ591340:BPZ591341 BZV591340:BZV591341 CJR591340:CJR591341 CTN591340:CTN591341 DDJ591340:DDJ591341 DNF591340:DNF591341 DXB591340:DXB591341 EGX591340:EGX591341 EQT591340:EQT591341 FAP591340:FAP591341 FKL591340:FKL591341 FUH591340:FUH591341 GED591340:GED591341 GNZ591340:GNZ591341 GXV591340:GXV591341 HHR591340:HHR591341 HRN591340:HRN591341 IBJ591340:IBJ591341 ILF591340:ILF591341 IVB591340:IVB591341 JEX591340:JEX591341 JOT591340:JOT591341 JYP591340:JYP591341 KIL591340:KIL591341 KSH591340:KSH591341 LCD591340:LCD591341 LLZ591340:LLZ591341 LVV591340:LVV591341 MFR591340:MFR591341 MPN591340:MPN591341 MZJ591340:MZJ591341 NJF591340:NJF591341 NTB591340:NTB591341 OCX591340:OCX591341 OMT591340:OMT591341 OWP591340:OWP591341 PGL591340:PGL591341 PQH591340:PQH591341 QAD591340:QAD591341 QJZ591340:QJZ591341 QTV591340:QTV591341 RDR591340:RDR591341 RNN591340:RNN591341 RXJ591340:RXJ591341 SHF591340:SHF591341 SRB591340:SRB591341 TAX591340:TAX591341 TKT591340:TKT591341 TUP591340:TUP591341 UEL591340:UEL591341 UOH591340:UOH591341 UYD591340:UYD591341 VHZ591340:VHZ591341 VRV591340:VRV591341 WBR591340:WBR591341 WLN591340:WLN591341 WVJ591340:WVJ591341 C656877:C656878 IX656876:IX656877 ST656876:ST656877 ACP656876:ACP656877 AML656876:AML656877 AWH656876:AWH656877 BGD656876:BGD656877 BPZ656876:BPZ656877 BZV656876:BZV656877 CJR656876:CJR656877 CTN656876:CTN656877 DDJ656876:DDJ656877 DNF656876:DNF656877 DXB656876:DXB656877 EGX656876:EGX656877 EQT656876:EQT656877 FAP656876:FAP656877 FKL656876:FKL656877 FUH656876:FUH656877 GED656876:GED656877 GNZ656876:GNZ656877 GXV656876:GXV656877 HHR656876:HHR656877 HRN656876:HRN656877 IBJ656876:IBJ656877 ILF656876:ILF656877 IVB656876:IVB656877 JEX656876:JEX656877 JOT656876:JOT656877 JYP656876:JYP656877 KIL656876:KIL656877 KSH656876:KSH656877 LCD656876:LCD656877 LLZ656876:LLZ656877 LVV656876:LVV656877 MFR656876:MFR656877 MPN656876:MPN656877 MZJ656876:MZJ656877 NJF656876:NJF656877 NTB656876:NTB656877 OCX656876:OCX656877 OMT656876:OMT656877 OWP656876:OWP656877 PGL656876:PGL656877 PQH656876:PQH656877 QAD656876:QAD656877 QJZ656876:QJZ656877 QTV656876:QTV656877 RDR656876:RDR656877 RNN656876:RNN656877 RXJ656876:RXJ656877 SHF656876:SHF656877 SRB656876:SRB656877 TAX656876:TAX656877 TKT656876:TKT656877 TUP656876:TUP656877 UEL656876:UEL656877 UOH656876:UOH656877 UYD656876:UYD656877 VHZ656876:VHZ656877 VRV656876:VRV656877 WBR656876:WBR656877 WLN656876:WLN656877 WVJ656876:WVJ656877 C722413:C722414 IX722412:IX722413 ST722412:ST722413 ACP722412:ACP722413 AML722412:AML722413 AWH722412:AWH722413 BGD722412:BGD722413 BPZ722412:BPZ722413 BZV722412:BZV722413 CJR722412:CJR722413 CTN722412:CTN722413 DDJ722412:DDJ722413 DNF722412:DNF722413 DXB722412:DXB722413 EGX722412:EGX722413 EQT722412:EQT722413 FAP722412:FAP722413 FKL722412:FKL722413 FUH722412:FUH722413 GED722412:GED722413 GNZ722412:GNZ722413 GXV722412:GXV722413 HHR722412:HHR722413 HRN722412:HRN722413 IBJ722412:IBJ722413 ILF722412:ILF722413 IVB722412:IVB722413 JEX722412:JEX722413 JOT722412:JOT722413 JYP722412:JYP722413 KIL722412:KIL722413 KSH722412:KSH722413 LCD722412:LCD722413 LLZ722412:LLZ722413 LVV722412:LVV722413 MFR722412:MFR722413 MPN722412:MPN722413 MZJ722412:MZJ722413 NJF722412:NJF722413 NTB722412:NTB722413 OCX722412:OCX722413 OMT722412:OMT722413 OWP722412:OWP722413 PGL722412:PGL722413 PQH722412:PQH722413 QAD722412:QAD722413 QJZ722412:QJZ722413 QTV722412:QTV722413 RDR722412:RDR722413 RNN722412:RNN722413 RXJ722412:RXJ722413 SHF722412:SHF722413 SRB722412:SRB722413 TAX722412:TAX722413 TKT722412:TKT722413 TUP722412:TUP722413 UEL722412:UEL722413 UOH722412:UOH722413 UYD722412:UYD722413 VHZ722412:VHZ722413 VRV722412:VRV722413 WBR722412:WBR722413 WLN722412:WLN722413 WVJ722412:WVJ722413 C787949:C787950 IX787948:IX787949 ST787948:ST787949 ACP787948:ACP787949 AML787948:AML787949 AWH787948:AWH787949 BGD787948:BGD787949 BPZ787948:BPZ787949 BZV787948:BZV787949 CJR787948:CJR787949 CTN787948:CTN787949 DDJ787948:DDJ787949 DNF787948:DNF787949 DXB787948:DXB787949 EGX787948:EGX787949 EQT787948:EQT787949 FAP787948:FAP787949 FKL787948:FKL787949 FUH787948:FUH787949 GED787948:GED787949 GNZ787948:GNZ787949 GXV787948:GXV787949 HHR787948:HHR787949 HRN787948:HRN787949 IBJ787948:IBJ787949 ILF787948:ILF787949 IVB787948:IVB787949 JEX787948:JEX787949 JOT787948:JOT787949 JYP787948:JYP787949 KIL787948:KIL787949 KSH787948:KSH787949 LCD787948:LCD787949 LLZ787948:LLZ787949 LVV787948:LVV787949 MFR787948:MFR787949 MPN787948:MPN787949 MZJ787948:MZJ787949 NJF787948:NJF787949 NTB787948:NTB787949 OCX787948:OCX787949 OMT787948:OMT787949 OWP787948:OWP787949 PGL787948:PGL787949 PQH787948:PQH787949 QAD787948:QAD787949 QJZ787948:QJZ787949 QTV787948:QTV787949 RDR787948:RDR787949 RNN787948:RNN787949 RXJ787948:RXJ787949 SHF787948:SHF787949 SRB787948:SRB787949 TAX787948:TAX787949 TKT787948:TKT787949 TUP787948:TUP787949 UEL787948:UEL787949 UOH787948:UOH787949 UYD787948:UYD787949 VHZ787948:VHZ787949 VRV787948:VRV787949 WBR787948:WBR787949 WLN787948:WLN787949 WVJ787948:WVJ787949 C853485:C853486 IX853484:IX853485 ST853484:ST853485 ACP853484:ACP853485 AML853484:AML853485 AWH853484:AWH853485 BGD853484:BGD853485 BPZ853484:BPZ853485 BZV853484:BZV853485 CJR853484:CJR853485 CTN853484:CTN853485 DDJ853484:DDJ853485 DNF853484:DNF853485 DXB853484:DXB853485 EGX853484:EGX853485 EQT853484:EQT853485 FAP853484:FAP853485 FKL853484:FKL853485 FUH853484:FUH853485 GED853484:GED853485 GNZ853484:GNZ853485 GXV853484:GXV853485 HHR853484:HHR853485 HRN853484:HRN853485 IBJ853484:IBJ853485 ILF853484:ILF853485 IVB853484:IVB853485 JEX853484:JEX853485 JOT853484:JOT853485 JYP853484:JYP853485 KIL853484:KIL853485 KSH853484:KSH853485 LCD853484:LCD853485 LLZ853484:LLZ853485 LVV853484:LVV853485 MFR853484:MFR853485 MPN853484:MPN853485 MZJ853484:MZJ853485 NJF853484:NJF853485 NTB853484:NTB853485 OCX853484:OCX853485 OMT853484:OMT853485 OWP853484:OWP853485 PGL853484:PGL853485 PQH853484:PQH853485 QAD853484:QAD853485 QJZ853484:QJZ853485 QTV853484:QTV853485 RDR853484:RDR853485 RNN853484:RNN853485 RXJ853484:RXJ853485 SHF853484:SHF853485 SRB853484:SRB853485 TAX853484:TAX853485 TKT853484:TKT853485 TUP853484:TUP853485 UEL853484:UEL853485 UOH853484:UOH853485 UYD853484:UYD853485 VHZ853484:VHZ853485 VRV853484:VRV853485 WBR853484:WBR853485 WLN853484:WLN853485 WVJ853484:WVJ853485 C919021:C919022 IX919020:IX919021 ST919020:ST919021 ACP919020:ACP919021 AML919020:AML919021 AWH919020:AWH919021 BGD919020:BGD919021 BPZ919020:BPZ919021 BZV919020:BZV919021 CJR919020:CJR919021 CTN919020:CTN919021 DDJ919020:DDJ919021 DNF919020:DNF919021 DXB919020:DXB919021 EGX919020:EGX919021 EQT919020:EQT919021 FAP919020:FAP919021 FKL919020:FKL919021 FUH919020:FUH919021 GED919020:GED919021 GNZ919020:GNZ919021 GXV919020:GXV919021 HHR919020:HHR919021 HRN919020:HRN919021 IBJ919020:IBJ919021 ILF919020:ILF919021 IVB919020:IVB919021 JEX919020:JEX919021 JOT919020:JOT919021 JYP919020:JYP919021 KIL919020:KIL919021 KSH919020:KSH919021 LCD919020:LCD919021 LLZ919020:LLZ919021 LVV919020:LVV919021 MFR919020:MFR919021 MPN919020:MPN919021 MZJ919020:MZJ919021 NJF919020:NJF919021 NTB919020:NTB919021 OCX919020:OCX919021 OMT919020:OMT919021 OWP919020:OWP919021 PGL919020:PGL919021 PQH919020:PQH919021 QAD919020:QAD919021 QJZ919020:QJZ919021 QTV919020:QTV919021 RDR919020:RDR919021 RNN919020:RNN919021 RXJ919020:RXJ919021 SHF919020:SHF919021 SRB919020:SRB919021 TAX919020:TAX919021 TKT919020:TKT919021 TUP919020:TUP919021 UEL919020:UEL919021 UOH919020:UOH919021 UYD919020:UYD919021 VHZ919020:VHZ919021 VRV919020:VRV919021 WBR919020:WBR919021 WLN919020:WLN919021 WVJ919020:WVJ919021 C984557:C984558 IX984556:IX984557 ST984556:ST984557 ACP984556:ACP984557 AML984556:AML984557 AWH984556:AWH984557 BGD984556:BGD984557 BPZ984556:BPZ984557 BZV984556:BZV984557 CJR984556:CJR984557 CTN984556:CTN984557 DDJ984556:DDJ984557 DNF984556:DNF984557 DXB984556:DXB984557 EGX984556:EGX984557 EQT984556:EQT984557 FAP984556:FAP984557 FKL984556:FKL984557 FUH984556:FUH984557 GED984556:GED984557 GNZ984556:GNZ984557 GXV984556:GXV984557 HHR984556:HHR984557 HRN984556:HRN984557 IBJ984556:IBJ984557 ILF984556:ILF984557 IVB984556:IVB984557 JEX984556:JEX984557 JOT984556:JOT984557 JYP984556:JYP984557 KIL984556:KIL984557 KSH984556:KSH984557 LCD984556:LCD984557 LLZ984556:LLZ984557 LVV984556:LVV984557 MFR984556:MFR984557 MPN984556:MPN984557 MZJ984556:MZJ984557 NJF984556:NJF984557 NTB984556:NTB984557 OCX984556:OCX984557 OMT984556:OMT984557 OWP984556:OWP984557 PGL984556:PGL984557 PQH984556:PQH984557 QAD984556:QAD984557 QJZ984556:QJZ984557 QTV984556:QTV984557 RDR984556:RDR984557 RNN984556:RNN984557 RXJ984556:RXJ984557 SHF984556:SHF984557 SRB984556:SRB984557 TAX984556:TAX984557 TKT984556:TKT984557 TUP984556:TUP984557 UEL984556:UEL984557 UOH984556:UOH984557 UYD984556:UYD984557 VHZ984556:VHZ984557 VRV984556:VRV984557 WBR984556:WBR984557 WLN984556:WLN984557 WVJ984556:WVJ984557 WVK1578:WVK2626 D1438:D1441 IY1437:IY1440 SU1437:SU1440 ACQ1437:ACQ1440 AMM1437:AMM1440 AWI1437:AWI1440 BGE1437:BGE1440 BQA1437:BQA1440 BZW1437:BZW1440 CJS1437:CJS1440 CTO1437:CTO1440 DDK1437:DDK1440 DNG1437:DNG1440 DXC1437:DXC1440 EGY1437:EGY1440 EQU1437:EQU1440 FAQ1437:FAQ1440 FKM1437:FKM1440 FUI1437:FUI1440 GEE1437:GEE1440 GOA1437:GOA1440 GXW1437:GXW1440 HHS1437:HHS1440 HRO1437:HRO1440 IBK1437:IBK1440 ILG1437:ILG1440 IVC1437:IVC1440 JEY1437:JEY1440 JOU1437:JOU1440 JYQ1437:JYQ1440 KIM1437:KIM1440 KSI1437:KSI1440 LCE1437:LCE1440 LMA1437:LMA1440 LVW1437:LVW1440 MFS1437:MFS1440 MPO1437:MPO1440 MZK1437:MZK1440 NJG1437:NJG1440 NTC1437:NTC1440 OCY1437:OCY1440 OMU1437:OMU1440 OWQ1437:OWQ1440 PGM1437:PGM1440 PQI1437:PQI1440 QAE1437:QAE1440 QKA1437:QKA1440 QTW1437:QTW1440 RDS1437:RDS1440 RNO1437:RNO1440 RXK1437:RXK1440 SHG1437:SHG1440 SRC1437:SRC1440 TAY1437:TAY1440 TKU1437:TKU1440 TUQ1437:TUQ1440 UEM1437:UEM1440 UOI1437:UOI1440 UYE1437:UYE1440 VIA1437:VIA1440 VRW1437:VRW1440 WBS1437:WBS1440 WLO1437:WLO1440 D67055:D67058 IY67054:IY67057 SU67054:SU67057 ACQ67054:ACQ67057 AMM67054:AMM67057 AWI67054:AWI67057 BGE67054:BGE67057 BQA67054:BQA67057 BZW67054:BZW67057 CJS67054:CJS67057 CTO67054:CTO67057 DDK67054:DDK67057 DNG67054:DNG67057 DXC67054:DXC67057 EGY67054:EGY67057 EQU67054:EQU67057 FAQ67054:FAQ67057 FKM67054:FKM67057 FUI67054:FUI67057 GEE67054:GEE67057 GOA67054:GOA67057 GXW67054:GXW67057 HHS67054:HHS67057 HRO67054:HRO67057 IBK67054:IBK67057 ILG67054:ILG67057 IVC67054:IVC67057 JEY67054:JEY67057 JOU67054:JOU67057 JYQ67054:JYQ67057 KIM67054:KIM67057 KSI67054:KSI67057 LCE67054:LCE67057 LMA67054:LMA67057 LVW67054:LVW67057 MFS67054:MFS67057 MPO67054:MPO67057 MZK67054:MZK67057 NJG67054:NJG67057 NTC67054:NTC67057 OCY67054:OCY67057 OMU67054:OMU67057 OWQ67054:OWQ67057 PGM67054:PGM67057 PQI67054:PQI67057 QAE67054:QAE67057 QKA67054:QKA67057 QTW67054:QTW67057 RDS67054:RDS67057 RNO67054:RNO67057 RXK67054:RXK67057 SHG67054:SHG67057 SRC67054:SRC67057 TAY67054:TAY67057 TKU67054:TKU67057 TUQ67054:TUQ67057 UEM67054:UEM67057 UOI67054:UOI67057 UYE67054:UYE67057 VIA67054:VIA67057 VRW67054:VRW67057 WBS67054:WBS67057 WLO67054:WLO67057 WVK67054:WVK67057 D132591:D132594 IY132590:IY132593 SU132590:SU132593 ACQ132590:ACQ132593 AMM132590:AMM132593 AWI132590:AWI132593 BGE132590:BGE132593 BQA132590:BQA132593 BZW132590:BZW132593 CJS132590:CJS132593 CTO132590:CTO132593 DDK132590:DDK132593 DNG132590:DNG132593 DXC132590:DXC132593 EGY132590:EGY132593 EQU132590:EQU132593 FAQ132590:FAQ132593 FKM132590:FKM132593 FUI132590:FUI132593 GEE132590:GEE132593 GOA132590:GOA132593 GXW132590:GXW132593 HHS132590:HHS132593 HRO132590:HRO132593 IBK132590:IBK132593 ILG132590:ILG132593 IVC132590:IVC132593 JEY132590:JEY132593 JOU132590:JOU132593 JYQ132590:JYQ132593 KIM132590:KIM132593 KSI132590:KSI132593 LCE132590:LCE132593 LMA132590:LMA132593 LVW132590:LVW132593 MFS132590:MFS132593 MPO132590:MPO132593 MZK132590:MZK132593 NJG132590:NJG132593 NTC132590:NTC132593 OCY132590:OCY132593 OMU132590:OMU132593 OWQ132590:OWQ132593 PGM132590:PGM132593 PQI132590:PQI132593 QAE132590:QAE132593 QKA132590:QKA132593 QTW132590:QTW132593 RDS132590:RDS132593 RNO132590:RNO132593 RXK132590:RXK132593 SHG132590:SHG132593 SRC132590:SRC132593 TAY132590:TAY132593 TKU132590:TKU132593 TUQ132590:TUQ132593 UEM132590:UEM132593 UOI132590:UOI132593 UYE132590:UYE132593 VIA132590:VIA132593 VRW132590:VRW132593 WBS132590:WBS132593 WLO132590:WLO132593 WVK132590:WVK132593 D198127:D198130 IY198126:IY198129 SU198126:SU198129 ACQ198126:ACQ198129 AMM198126:AMM198129 AWI198126:AWI198129 BGE198126:BGE198129 BQA198126:BQA198129 BZW198126:BZW198129 CJS198126:CJS198129 CTO198126:CTO198129 DDK198126:DDK198129 DNG198126:DNG198129 DXC198126:DXC198129 EGY198126:EGY198129 EQU198126:EQU198129 FAQ198126:FAQ198129 FKM198126:FKM198129 FUI198126:FUI198129 GEE198126:GEE198129 GOA198126:GOA198129 GXW198126:GXW198129 HHS198126:HHS198129 HRO198126:HRO198129 IBK198126:IBK198129 ILG198126:ILG198129 IVC198126:IVC198129 JEY198126:JEY198129 JOU198126:JOU198129 JYQ198126:JYQ198129 KIM198126:KIM198129 KSI198126:KSI198129 LCE198126:LCE198129 LMA198126:LMA198129 LVW198126:LVW198129 MFS198126:MFS198129 MPO198126:MPO198129 MZK198126:MZK198129 NJG198126:NJG198129 NTC198126:NTC198129 OCY198126:OCY198129 OMU198126:OMU198129 OWQ198126:OWQ198129 PGM198126:PGM198129 PQI198126:PQI198129 QAE198126:QAE198129 QKA198126:QKA198129 QTW198126:QTW198129 RDS198126:RDS198129 RNO198126:RNO198129 RXK198126:RXK198129 SHG198126:SHG198129 SRC198126:SRC198129 TAY198126:TAY198129 TKU198126:TKU198129 TUQ198126:TUQ198129 UEM198126:UEM198129 UOI198126:UOI198129 UYE198126:UYE198129 VIA198126:VIA198129 VRW198126:VRW198129 WBS198126:WBS198129 WLO198126:WLO198129 WVK198126:WVK198129 D263663:D263666 IY263662:IY263665 SU263662:SU263665 ACQ263662:ACQ263665 AMM263662:AMM263665 AWI263662:AWI263665 BGE263662:BGE263665 BQA263662:BQA263665 BZW263662:BZW263665 CJS263662:CJS263665 CTO263662:CTO263665 DDK263662:DDK263665 DNG263662:DNG263665 DXC263662:DXC263665 EGY263662:EGY263665 EQU263662:EQU263665 FAQ263662:FAQ263665 FKM263662:FKM263665 FUI263662:FUI263665 GEE263662:GEE263665 GOA263662:GOA263665 GXW263662:GXW263665 HHS263662:HHS263665 HRO263662:HRO263665 IBK263662:IBK263665 ILG263662:ILG263665 IVC263662:IVC263665 JEY263662:JEY263665 JOU263662:JOU263665 JYQ263662:JYQ263665 KIM263662:KIM263665 KSI263662:KSI263665 LCE263662:LCE263665 LMA263662:LMA263665 LVW263662:LVW263665 MFS263662:MFS263665 MPO263662:MPO263665 MZK263662:MZK263665 NJG263662:NJG263665 NTC263662:NTC263665 OCY263662:OCY263665 OMU263662:OMU263665 OWQ263662:OWQ263665 PGM263662:PGM263665 PQI263662:PQI263665 QAE263662:QAE263665 QKA263662:QKA263665 QTW263662:QTW263665 RDS263662:RDS263665 RNO263662:RNO263665 RXK263662:RXK263665 SHG263662:SHG263665 SRC263662:SRC263665 TAY263662:TAY263665 TKU263662:TKU263665 TUQ263662:TUQ263665 UEM263662:UEM263665 UOI263662:UOI263665 UYE263662:UYE263665 VIA263662:VIA263665 VRW263662:VRW263665 WBS263662:WBS263665 WLO263662:WLO263665 WVK263662:WVK263665 D329199:D329202 IY329198:IY329201 SU329198:SU329201 ACQ329198:ACQ329201 AMM329198:AMM329201 AWI329198:AWI329201 BGE329198:BGE329201 BQA329198:BQA329201 BZW329198:BZW329201 CJS329198:CJS329201 CTO329198:CTO329201 DDK329198:DDK329201 DNG329198:DNG329201 DXC329198:DXC329201 EGY329198:EGY329201 EQU329198:EQU329201 FAQ329198:FAQ329201 FKM329198:FKM329201 FUI329198:FUI329201 GEE329198:GEE329201 GOA329198:GOA329201 GXW329198:GXW329201 HHS329198:HHS329201 HRO329198:HRO329201 IBK329198:IBK329201 ILG329198:ILG329201 IVC329198:IVC329201 JEY329198:JEY329201 JOU329198:JOU329201 JYQ329198:JYQ329201 KIM329198:KIM329201 KSI329198:KSI329201 LCE329198:LCE329201 LMA329198:LMA329201 LVW329198:LVW329201 MFS329198:MFS329201 MPO329198:MPO329201 MZK329198:MZK329201 NJG329198:NJG329201 NTC329198:NTC329201 OCY329198:OCY329201 OMU329198:OMU329201 OWQ329198:OWQ329201 PGM329198:PGM329201 PQI329198:PQI329201 QAE329198:QAE329201 QKA329198:QKA329201 QTW329198:QTW329201 RDS329198:RDS329201 RNO329198:RNO329201 RXK329198:RXK329201 SHG329198:SHG329201 SRC329198:SRC329201 TAY329198:TAY329201 TKU329198:TKU329201 TUQ329198:TUQ329201 UEM329198:UEM329201 UOI329198:UOI329201 UYE329198:UYE329201 VIA329198:VIA329201 VRW329198:VRW329201 WBS329198:WBS329201 WLO329198:WLO329201 WVK329198:WVK329201 D394735:D394738 IY394734:IY394737 SU394734:SU394737 ACQ394734:ACQ394737 AMM394734:AMM394737 AWI394734:AWI394737 BGE394734:BGE394737 BQA394734:BQA394737 BZW394734:BZW394737 CJS394734:CJS394737 CTO394734:CTO394737 DDK394734:DDK394737 DNG394734:DNG394737 DXC394734:DXC394737 EGY394734:EGY394737 EQU394734:EQU394737 FAQ394734:FAQ394737 FKM394734:FKM394737 FUI394734:FUI394737 GEE394734:GEE394737 GOA394734:GOA394737 GXW394734:GXW394737 HHS394734:HHS394737 HRO394734:HRO394737 IBK394734:IBK394737 ILG394734:ILG394737 IVC394734:IVC394737 JEY394734:JEY394737 JOU394734:JOU394737 JYQ394734:JYQ394737 KIM394734:KIM394737 KSI394734:KSI394737 LCE394734:LCE394737 LMA394734:LMA394737 LVW394734:LVW394737 MFS394734:MFS394737 MPO394734:MPO394737 MZK394734:MZK394737 NJG394734:NJG394737 NTC394734:NTC394737 OCY394734:OCY394737 OMU394734:OMU394737 OWQ394734:OWQ394737 PGM394734:PGM394737 PQI394734:PQI394737 QAE394734:QAE394737 QKA394734:QKA394737 QTW394734:QTW394737 RDS394734:RDS394737 RNO394734:RNO394737 RXK394734:RXK394737 SHG394734:SHG394737 SRC394734:SRC394737 TAY394734:TAY394737 TKU394734:TKU394737 TUQ394734:TUQ394737 UEM394734:UEM394737 UOI394734:UOI394737 UYE394734:UYE394737 VIA394734:VIA394737 VRW394734:VRW394737 WBS394734:WBS394737 WLO394734:WLO394737 WVK394734:WVK394737 D460271:D460274 IY460270:IY460273 SU460270:SU460273 ACQ460270:ACQ460273 AMM460270:AMM460273 AWI460270:AWI460273 BGE460270:BGE460273 BQA460270:BQA460273 BZW460270:BZW460273 CJS460270:CJS460273 CTO460270:CTO460273 DDK460270:DDK460273 DNG460270:DNG460273 DXC460270:DXC460273 EGY460270:EGY460273 EQU460270:EQU460273 FAQ460270:FAQ460273 FKM460270:FKM460273 FUI460270:FUI460273 GEE460270:GEE460273 GOA460270:GOA460273 GXW460270:GXW460273 HHS460270:HHS460273 HRO460270:HRO460273 IBK460270:IBK460273 ILG460270:ILG460273 IVC460270:IVC460273 JEY460270:JEY460273 JOU460270:JOU460273 JYQ460270:JYQ460273 KIM460270:KIM460273 KSI460270:KSI460273 LCE460270:LCE460273 LMA460270:LMA460273 LVW460270:LVW460273 MFS460270:MFS460273 MPO460270:MPO460273 MZK460270:MZK460273 NJG460270:NJG460273 NTC460270:NTC460273 OCY460270:OCY460273 OMU460270:OMU460273 OWQ460270:OWQ460273 PGM460270:PGM460273 PQI460270:PQI460273 QAE460270:QAE460273 QKA460270:QKA460273 QTW460270:QTW460273 RDS460270:RDS460273 RNO460270:RNO460273 RXK460270:RXK460273 SHG460270:SHG460273 SRC460270:SRC460273 TAY460270:TAY460273 TKU460270:TKU460273 TUQ460270:TUQ460273 UEM460270:UEM460273 UOI460270:UOI460273 UYE460270:UYE460273 VIA460270:VIA460273 VRW460270:VRW460273 WBS460270:WBS460273 WLO460270:WLO460273 WVK460270:WVK460273 D525807:D525810 IY525806:IY525809 SU525806:SU525809 ACQ525806:ACQ525809 AMM525806:AMM525809 AWI525806:AWI525809 BGE525806:BGE525809 BQA525806:BQA525809 BZW525806:BZW525809 CJS525806:CJS525809 CTO525806:CTO525809 DDK525806:DDK525809 DNG525806:DNG525809 DXC525806:DXC525809 EGY525806:EGY525809 EQU525806:EQU525809 FAQ525806:FAQ525809 FKM525806:FKM525809 FUI525806:FUI525809 GEE525806:GEE525809 GOA525806:GOA525809 GXW525806:GXW525809 HHS525806:HHS525809 HRO525806:HRO525809 IBK525806:IBK525809 ILG525806:ILG525809 IVC525806:IVC525809 JEY525806:JEY525809 JOU525806:JOU525809 JYQ525806:JYQ525809 KIM525806:KIM525809 KSI525806:KSI525809 LCE525806:LCE525809 LMA525806:LMA525809 LVW525806:LVW525809 MFS525806:MFS525809 MPO525806:MPO525809 MZK525806:MZK525809 NJG525806:NJG525809 NTC525806:NTC525809 OCY525806:OCY525809 OMU525806:OMU525809 OWQ525806:OWQ525809 PGM525806:PGM525809 PQI525806:PQI525809 QAE525806:QAE525809 QKA525806:QKA525809 QTW525806:QTW525809 RDS525806:RDS525809 RNO525806:RNO525809 RXK525806:RXK525809 SHG525806:SHG525809 SRC525806:SRC525809 TAY525806:TAY525809 TKU525806:TKU525809 TUQ525806:TUQ525809 UEM525806:UEM525809 UOI525806:UOI525809 UYE525806:UYE525809 VIA525806:VIA525809 VRW525806:VRW525809 WBS525806:WBS525809 WLO525806:WLO525809 WVK525806:WVK525809 D591343:D591346 IY591342:IY591345 SU591342:SU591345 ACQ591342:ACQ591345 AMM591342:AMM591345 AWI591342:AWI591345 BGE591342:BGE591345 BQA591342:BQA591345 BZW591342:BZW591345 CJS591342:CJS591345 CTO591342:CTO591345 DDK591342:DDK591345 DNG591342:DNG591345 DXC591342:DXC591345 EGY591342:EGY591345 EQU591342:EQU591345 FAQ591342:FAQ591345 FKM591342:FKM591345 FUI591342:FUI591345 GEE591342:GEE591345 GOA591342:GOA591345 GXW591342:GXW591345 HHS591342:HHS591345 HRO591342:HRO591345 IBK591342:IBK591345 ILG591342:ILG591345 IVC591342:IVC591345 JEY591342:JEY591345 JOU591342:JOU591345 JYQ591342:JYQ591345 KIM591342:KIM591345 KSI591342:KSI591345 LCE591342:LCE591345 LMA591342:LMA591345 LVW591342:LVW591345 MFS591342:MFS591345 MPO591342:MPO591345 MZK591342:MZK591345 NJG591342:NJG591345 NTC591342:NTC591345 OCY591342:OCY591345 OMU591342:OMU591345 OWQ591342:OWQ591345 PGM591342:PGM591345 PQI591342:PQI591345 QAE591342:QAE591345 QKA591342:QKA591345 QTW591342:QTW591345 RDS591342:RDS591345 RNO591342:RNO591345 RXK591342:RXK591345 SHG591342:SHG591345 SRC591342:SRC591345 TAY591342:TAY591345 TKU591342:TKU591345 TUQ591342:TUQ591345 UEM591342:UEM591345 UOI591342:UOI591345 UYE591342:UYE591345 VIA591342:VIA591345 VRW591342:VRW591345 WBS591342:WBS591345 WLO591342:WLO591345 WVK591342:WVK591345 D656879:D656882 IY656878:IY656881 SU656878:SU656881 ACQ656878:ACQ656881 AMM656878:AMM656881 AWI656878:AWI656881 BGE656878:BGE656881 BQA656878:BQA656881 BZW656878:BZW656881 CJS656878:CJS656881 CTO656878:CTO656881 DDK656878:DDK656881 DNG656878:DNG656881 DXC656878:DXC656881 EGY656878:EGY656881 EQU656878:EQU656881 FAQ656878:FAQ656881 FKM656878:FKM656881 FUI656878:FUI656881 GEE656878:GEE656881 GOA656878:GOA656881 GXW656878:GXW656881 HHS656878:HHS656881 HRO656878:HRO656881 IBK656878:IBK656881 ILG656878:ILG656881 IVC656878:IVC656881 JEY656878:JEY656881 JOU656878:JOU656881 JYQ656878:JYQ656881 KIM656878:KIM656881 KSI656878:KSI656881 LCE656878:LCE656881 LMA656878:LMA656881 LVW656878:LVW656881 MFS656878:MFS656881 MPO656878:MPO656881 MZK656878:MZK656881 NJG656878:NJG656881 NTC656878:NTC656881 OCY656878:OCY656881 OMU656878:OMU656881 OWQ656878:OWQ656881 PGM656878:PGM656881 PQI656878:PQI656881 QAE656878:QAE656881 QKA656878:QKA656881 QTW656878:QTW656881 RDS656878:RDS656881 RNO656878:RNO656881 RXK656878:RXK656881 SHG656878:SHG656881 SRC656878:SRC656881 TAY656878:TAY656881 TKU656878:TKU656881 TUQ656878:TUQ656881 UEM656878:UEM656881 UOI656878:UOI656881 UYE656878:UYE656881 VIA656878:VIA656881 VRW656878:VRW656881 WBS656878:WBS656881 WLO656878:WLO656881 WVK656878:WVK656881 D722415:D722418 IY722414:IY722417 SU722414:SU722417 ACQ722414:ACQ722417 AMM722414:AMM722417 AWI722414:AWI722417 BGE722414:BGE722417 BQA722414:BQA722417 BZW722414:BZW722417 CJS722414:CJS722417 CTO722414:CTO722417 DDK722414:DDK722417 DNG722414:DNG722417 DXC722414:DXC722417 EGY722414:EGY722417 EQU722414:EQU722417 FAQ722414:FAQ722417 FKM722414:FKM722417 FUI722414:FUI722417 GEE722414:GEE722417 GOA722414:GOA722417 GXW722414:GXW722417 HHS722414:HHS722417 HRO722414:HRO722417 IBK722414:IBK722417 ILG722414:ILG722417 IVC722414:IVC722417 JEY722414:JEY722417 JOU722414:JOU722417 JYQ722414:JYQ722417 KIM722414:KIM722417 KSI722414:KSI722417 LCE722414:LCE722417 LMA722414:LMA722417 LVW722414:LVW722417 MFS722414:MFS722417 MPO722414:MPO722417 MZK722414:MZK722417 NJG722414:NJG722417 NTC722414:NTC722417 OCY722414:OCY722417 OMU722414:OMU722417 OWQ722414:OWQ722417 PGM722414:PGM722417 PQI722414:PQI722417 QAE722414:QAE722417 QKA722414:QKA722417 QTW722414:QTW722417 RDS722414:RDS722417 RNO722414:RNO722417 RXK722414:RXK722417 SHG722414:SHG722417 SRC722414:SRC722417 TAY722414:TAY722417 TKU722414:TKU722417 TUQ722414:TUQ722417 UEM722414:UEM722417 UOI722414:UOI722417 UYE722414:UYE722417 VIA722414:VIA722417 VRW722414:VRW722417 WBS722414:WBS722417 WLO722414:WLO722417 WVK722414:WVK722417 D787951:D787954 IY787950:IY787953 SU787950:SU787953 ACQ787950:ACQ787953 AMM787950:AMM787953 AWI787950:AWI787953 BGE787950:BGE787953 BQA787950:BQA787953 BZW787950:BZW787953 CJS787950:CJS787953 CTO787950:CTO787953 DDK787950:DDK787953 DNG787950:DNG787953 DXC787950:DXC787953 EGY787950:EGY787953 EQU787950:EQU787953 FAQ787950:FAQ787953 FKM787950:FKM787953 FUI787950:FUI787953 GEE787950:GEE787953 GOA787950:GOA787953 GXW787950:GXW787953 HHS787950:HHS787953 HRO787950:HRO787953 IBK787950:IBK787953 ILG787950:ILG787953 IVC787950:IVC787953 JEY787950:JEY787953 JOU787950:JOU787953 JYQ787950:JYQ787953 KIM787950:KIM787953 KSI787950:KSI787953 LCE787950:LCE787953 LMA787950:LMA787953 LVW787950:LVW787953 MFS787950:MFS787953 MPO787950:MPO787953 MZK787950:MZK787953 NJG787950:NJG787953 NTC787950:NTC787953 OCY787950:OCY787953 OMU787950:OMU787953 OWQ787950:OWQ787953 PGM787950:PGM787953 PQI787950:PQI787953 QAE787950:QAE787953 QKA787950:QKA787953 QTW787950:QTW787953 RDS787950:RDS787953 RNO787950:RNO787953 RXK787950:RXK787953 SHG787950:SHG787953 SRC787950:SRC787953 TAY787950:TAY787953 TKU787950:TKU787953 TUQ787950:TUQ787953 UEM787950:UEM787953 UOI787950:UOI787953 UYE787950:UYE787953 VIA787950:VIA787953 VRW787950:VRW787953 WBS787950:WBS787953 WLO787950:WLO787953 WVK787950:WVK787953 D853487:D853490 IY853486:IY853489 SU853486:SU853489 ACQ853486:ACQ853489 AMM853486:AMM853489 AWI853486:AWI853489 BGE853486:BGE853489 BQA853486:BQA853489 BZW853486:BZW853489 CJS853486:CJS853489 CTO853486:CTO853489 DDK853486:DDK853489 DNG853486:DNG853489 DXC853486:DXC853489 EGY853486:EGY853489 EQU853486:EQU853489 FAQ853486:FAQ853489 FKM853486:FKM853489 FUI853486:FUI853489 GEE853486:GEE853489 GOA853486:GOA853489 GXW853486:GXW853489 HHS853486:HHS853489 HRO853486:HRO853489 IBK853486:IBK853489 ILG853486:ILG853489 IVC853486:IVC853489 JEY853486:JEY853489 JOU853486:JOU853489 JYQ853486:JYQ853489 KIM853486:KIM853489 KSI853486:KSI853489 LCE853486:LCE853489 LMA853486:LMA853489 LVW853486:LVW853489 MFS853486:MFS853489 MPO853486:MPO853489 MZK853486:MZK853489 NJG853486:NJG853489 NTC853486:NTC853489 OCY853486:OCY853489 OMU853486:OMU853489 OWQ853486:OWQ853489 PGM853486:PGM853489 PQI853486:PQI853489 QAE853486:QAE853489 QKA853486:QKA853489 QTW853486:QTW853489 RDS853486:RDS853489 RNO853486:RNO853489 RXK853486:RXK853489 SHG853486:SHG853489 SRC853486:SRC853489 TAY853486:TAY853489 TKU853486:TKU853489 TUQ853486:TUQ853489 UEM853486:UEM853489 UOI853486:UOI853489 UYE853486:UYE853489 VIA853486:VIA853489 VRW853486:VRW853489 WBS853486:WBS853489 WLO853486:WLO853489 WVK853486:WVK853489 D919023:D919026 IY919022:IY919025 SU919022:SU919025 ACQ919022:ACQ919025 AMM919022:AMM919025 AWI919022:AWI919025 BGE919022:BGE919025 BQA919022:BQA919025 BZW919022:BZW919025 CJS919022:CJS919025 CTO919022:CTO919025 DDK919022:DDK919025 DNG919022:DNG919025 DXC919022:DXC919025 EGY919022:EGY919025 EQU919022:EQU919025 FAQ919022:FAQ919025 FKM919022:FKM919025 FUI919022:FUI919025 GEE919022:GEE919025 GOA919022:GOA919025 GXW919022:GXW919025 HHS919022:HHS919025 HRO919022:HRO919025 IBK919022:IBK919025 ILG919022:ILG919025 IVC919022:IVC919025 JEY919022:JEY919025 JOU919022:JOU919025 JYQ919022:JYQ919025 KIM919022:KIM919025 KSI919022:KSI919025 LCE919022:LCE919025 LMA919022:LMA919025 LVW919022:LVW919025 MFS919022:MFS919025 MPO919022:MPO919025 MZK919022:MZK919025 NJG919022:NJG919025 NTC919022:NTC919025 OCY919022:OCY919025 OMU919022:OMU919025 OWQ919022:OWQ919025 PGM919022:PGM919025 PQI919022:PQI919025 QAE919022:QAE919025 QKA919022:QKA919025 QTW919022:QTW919025 RDS919022:RDS919025 RNO919022:RNO919025 RXK919022:RXK919025 SHG919022:SHG919025 SRC919022:SRC919025 TAY919022:TAY919025 TKU919022:TKU919025 TUQ919022:TUQ919025 UEM919022:UEM919025 UOI919022:UOI919025 UYE919022:UYE919025 VIA919022:VIA919025 VRW919022:VRW919025 WBS919022:WBS919025 WLO919022:WLO919025 WVK919022:WVK919025 D984559:D984562 IY984558:IY984561 SU984558:SU984561 ACQ984558:ACQ984561 AMM984558:AMM984561 AWI984558:AWI984561 BGE984558:BGE984561 BQA984558:BQA984561 BZW984558:BZW984561 CJS984558:CJS984561 CTO984558:CTO984561 DDK984558:DDK984561 DNG984558:DNG984561 DXC984558:DXC984561 EGY984558:EGY984561 EQU984558:EQU984561 FAQ984558:FAQ984561 FKM984558:FKM984561 FUI984558:FUI984561 GEE984558:GEE984561 GOA984558:GOA984561 GXW984558:GXW984561 HHS984558:HHS984561 HRO984558:HRO984561 IBK984558:IBK984561 ILG984558:ILG984561 IVC984558:IVC984561 JEY984558:JEY984561 JOU984558:JOU984561 JYQ984558:JYQ984561 KIM984558:KIM984561 KSI984558:KSI984561 LCE984558:LCE984561 LMA984558:LMA984561 LVW984558:LVW984561 MFS984558:MFS984561 MPO984558:MPO984561 MZK984558:MZK984561 NJG984558:NJG984561 NTC984558:NTC984561 OCY984558:OCY984561 OMU984558:OMU984561 OWQ984558:OWQ984561 PGM984558:PGM984561 PQI984558:PQI984561 QAE984558:QAE984561 QKA984558:QKA984561 QTW984558:QTW984561 RDS984558:RDS984561 RNO984558:RNO984561 RXK984558:RXK984561 SHG984558:SHG984561 SRC984558:SRC984561 TAY984558:TAY984561 TKU984558:TKU984561 TUQ984558:TUQ984561 UEM984558:UEM984561 UOI984558:UOI984561 UYE984558:UYE984561 VIA984558:VIA984561 VRW984558:VRW984561 WBS984558:WBS984561 WLO984558:WLO984561 WVK984558:WVK984561 C67060:C67061 IX67059:IX67060 ST67059:ST67060 ACP67059:ACP67060 AML67059:AML67060 AWH67059:AWH67060 BGD67059:BGD67060 BPZ67059:BPZ67060 BZV67059:BZV67060 CJR67059:CJR67060 CTN67059:CTN67060 DDJ67059:DDJ67060 DNF67059:DNF67060 DXB67059:DXB67060 EGX67059:EGX67060 EQT67059:EQT67060 FAP67059:FAP67060 FKL67059:FKL67060 FUH67059:FUH67060 GED67059:GED67060 GNZ67059:GNZ67060 GXV67059:GXV67060 HHR67059:HHR67060 HRN67059:HRN67060 IBJ67059:IBJ67060 ILF67059:ILF67060 IVB67059:IVB67060 JEX67059:JEX67060 JOT67059:JOT67060 JYP67059:JYP67060 KIL67059:KIL67060 KSH67059:KSH67060 LCD67059:LCD67060 LLZ67059:LLZ67060 LVV67059:LVV67060 MFR67059:MFR67060 MPN67059:MPN67060 MZJ67059:MZJ67060 NJF67059:NJF67060 NTB67059:NTB67060 OCX67059:OCX67060 OMT67059:OMT67060 OWP67059:OWP67060 PGL67059:PGL67060 PQH67059:PQH67060 QAD67059:QAD67060 QJZ67059:QJZ67060 QTV67059:QTV67060 RDR67059:RDR67060 RNN67059:RNN67060 RXJ67059:RXJ67060 SHF67059:SHF67060 SRB67059:SRB67060 TAX67059:TAX67060 TKT67059:TKT67060 TUP67059:TUP67060 UEL67059:UEL67060 UOH67059:UOH67060 UYD67059:UYD67060 VHZ67059:VHZ67060 VRV67059:VRV67060 WBR67059:WBR67060 WLN67059:WLN67060 WVJ67059:WVJ67060 C132596:C132597 IX132595:IX132596 ST132595:ST132596 ACP132595:ACP132596 AML132595:AML132596 AWH132595:AWH132596 BGD132595:BGD132596 BPZ132595:BPZ132596 BZV132595:BZV132596 CJR132595:CJR132596 CTN132595:CTN132596 DDJ132595:DDJ132596 DNF132595:DNF132596 DXB132595:DXB132596 EGX132595:EGX132596 EQT132595:EQT132596 FAP132595:FAP132596 FKL132595:FKL132596 FUH132595:FUH132596 GED132595:GED132596 GNZ132595:GNZ132596 GXV132595:GXV132596 HHR132595:HHR132596 HRN132595:HRN132596 IBJ132595:IBJ132596 ILF132595:ILF132596 IVB132595:IVB132596 JEX132595:JEX132596 JOT132595:JOT132596 JYP132595:JYP132596 KIL132595:KIL132596 KSH132595:KSH132596 LCD132595:LCD132596 LLZ132595:LLZ132596 LVV132595:LVV132596 MFR132595:MFR132596 MPN132595:MPN132596 MZJ132595:MZJ132596 NJF132595:NJF132596 NTB132595:NTB132596 OCX132595:OCX132596 OMT132595:OMT132596 OWP132595:OWP132596 PGL132595:PGL132596 PQH132595:PQH132596 QAD132595:QAD132596 QJZ132595:QJZ132596 QTV132595:QTV132596 RDR132595:RDR132596 RNN132595:RNN132596 RXJ132595:RXJ132596 SHF132595:SHF132596 SRB132595:SRB132596 TAX132595:TAX132596 TKT132595:TKT132596 TUP132595:TUP132596 UEL132595:UEL132596 UOH132595:UOH132596 UYD132595:UYD132596 VHZ132595:VHZ132596 VRV132595:VRV132596 WBR132595:WBR132596 WLN132595:WLN132596 WVJ132595:WVJ132596 C198132:C198133 IX198131:IX198132 ST198131:ST198132 ACP198131:ACP198132 AML198131:AML198132 AWH198131:AWH198132 BGD198131:BGD198132 BPZ198131:BPZ198132 BZV198131:BZV198132 CJR198131:CJR198132 CTN198131:CTN198132 DDJ198131:DDJ198132 DNF198131:DNF198132 DXB198131:DXB198132 EGX198131:EGX198132 EQT198131:EQT198132 FAP198131:FAP198132 FKL198131:FKL198132 FUH198131:FUH198132 GED198131:GED198132 GNZ198131:GNZ198132 GXV198131:GXV198132 HHR198131:HHR198132 HRN198131:HRN198132 IBJ198131:IBJ198132 ILF198131:ILF198132 IVB198131:IVB198132 JEX198131:JEX198132 JOT198131:JOT198132 JYP198131:JYP198132 KIL198131:KIL198132 KSH198131:KSH198132 LCD198131:LCD198132 LLZ198131:LLZ198132 LVV198131:LVV198132 MFR198131:MFR198132 MPN198131:MPN198132 MZJ198131:MZJ198132 NJF198131:NJF198132 NTB198131:NTB198132 OCX198131:OCX198132 OMT198131:OMT198132 OWP198131:OWP198132 PGL198131:PGL198132 PQH198131:PQH198132 QAD198131:QAD198132 QJZ198131:QJZ198132 QTV198131:QTV198132 RDR198131:RDR198132 RNN198131:RNN198132 RXJ198131:RXJ198132 SHF198131:SHF198132 SRB198131:SRB198132 TAX198131:TAX198132 TKT198131:TKT198132 TUP198131:TUP198132 UEL198131:UEL198132 UOH198131:UOH198132 UYD198131:UYD198132 VHZ198131:VHZ198132 VRV198131:VRV198132 WBR198131:WBR198132 WLN198131:WLN198132 WVJ198131:WVJ198132 C263668:C263669 IX263667:IX263668 ST263667:ST263668 ACP263667:ACP263668 AML263667:AML263668 AWH263667:AWH263668 BGD263667:BGD263668 BPZ263667:BPZ263668 BZV263667:BZV263668 CJR263667:CJR263668 CTN263667:CTN263668 DDJ263667:DDJ263668 DNF263667:DNF263668 DXB263667:DXB263668 EGX263667:EGX263668 EQT263667:EQT263668 FAP263667:FAP263668 FKL263667:FKL263668 FUH263667:FUH263668 GED263667:GED263668 GNZ263667:GNZ263668 GXV263667:GXV263668 HHR263667:HHR263668 HRN263667:HRN263668 IBJ263667:IBJ263668 ILF263667:ILF263668 IVB263667:IVB263668 JEX263667:JEX263668 JOT263667:JOT263668 JYP263667:JYP263668 KIL263667:KIL263668 KSH263667:KSH263668 LCD263667:LCD263668 LLZ263667:LLZ263668 LVV263667:LVV263668 MFR263667:MFR263668 MPN263667:MPN263668 MZJ263667:MZJ263668 NJF263667:NJF263668 NTB263667:NTB263668 OCX263667:OCX263668 OMT263667:OMT263668 OWP263667:OWP263668 PGL263667:PGL263668 PQH263667:PQH263668 QAD263667:QAD263668 QJZ263667:QJZ263668 QTV263667:QTV263668 RDR263667:RDR263668 RNN263667:RNN263668 RXJ263667:RXJ263668 SHF263667:SHF263668 SRB263667:SRB263668 TAX263667:TAX263668 TKT263667:TKT263668 TUP263667:TUP263668 UEL263667:UEL263668 UOH263667:UOH263668 UYD263667:UYD263668 VHZ263667:VHZ263668 VRV263667:VRV263668 WBR263667:WBR263668 WLN263667:WLN263668 WVJ263667:WVJ263668 C329204:C329205 IX329203:IX329204 ST329203:ST329204 ACP329203:ACP329204 AML329203:AML329204 AWH329203:AWH329204 BGD329203:BGD329204 BPZ329203:BPZ329204 BZV329203:BZV329204 CJR329203:CJR329204 CTN329203:CTN329204 DDJ329203:DDJ329204 DNF329203:DNF329204 DXB329203:DXB329204 EGX329203:EGX329204 EQT329203:EQT329204 FAP329203:FAP329204 FKL329203:FKL329204 FUH329203:FUH329204 GED329203:GED329204 GNZ329203:GNZ329204 GXV329203:GXV329204 HHR329203:HHR329204 HRN329203:HRN329204 IBJ329203:IBJ329204 ILF329203:ILF329204 IVB329203:IVB329204 JEX329203:JEX329204 JOT329203:JOT329204 JYP329203:JYP329204 KIL329203:KIL329204 KSH329203:KSH329204 LCD329203:LCD329204 LLZ329203:LLZ329204 LVV329203:LVV329204 MFR329203:MFR329204 MPN329203:MPN329204 MZJ329203:MZJ329204 NJF329203:NJF329204 NTB329203:NTB329204 OCX329203:OCX329204 OMT329203:OMT329204 OWP329203:OWP329204 PGL329203:PGL329204 PQH329203:PQH329204 QAD329203:QAD329204 QJZ329203:QJZ329204 QTV329203:QTV329204 RDR329203:RDR329204 RNN329203:RNN329204 RXJ329203:RXJ329204 SHF329203:SHF329204 SRB329203:SRB329204 TAX329203:TAX329204 TKT329203:TKT329204 TUP329203:TUP329204 UEL329203:UEL329204 UOH329203:UOH329204 UYD329203:UYD329204 VHZ329203:VHZ329204 VRV329203:VRV329204 WBR329203:WBR329204 WLN329203:WLN329204 WVJ329203:WVJ329204 C394740:C394741 IX394739:IX394740 ST394739:ST394740 ACP394739:ACP394740 AML394739:AML394740 AWH394739:AWH394740 BGD394739:BGD394740 BPZ394739:BPZ394740 BZV394739:BZV394740 CJR394739:CJR394740 CTN394739:CTN394740 DDJ394739:DDJ394740 DNF394739:DNF394740 DXB394739:DXB394740 EGX394739:EGX394740 EQT394739:EQT394740 FAP394739:FAP394740 FKL394739:FKL394740 FUH394739:FUH394740 GED394739:GED394740 GNZ394739:GNZ394740 GXV394739:GXV394740 HHR394739:HHR394740 HRN394739:HRN394740 IBJ394739:IBJ394740 ILF394739:ILF394740 IVB394739:IVB394740 JEX394739:JEX394740 JOT394739:JOT394740 JYP394739:JYP394740 KIL394739:KIL394740 KSH394739:KSH394740 LCD394739:LCD394740 LLZ394739:LLZ394740 LVV394739:LVV394740 MFR394739:MFR394740 MPN394739:MPN394740 MZJ394739:MZJ394740 NJF394739:NJF394740 NTB394739:NTB394740 OCX394739:OCX394740 OMT394739:OMT394740 OWP394739:OWP394740 PGL394739:PGL394740 PQH394739:PQH394740 QAD394739:QAD394740 QJZ394739:QJZ394740 QTV394739:QTV394740 RDR394739:RDR394740 RNN394739:RNN394740 RXJ394739:RXJ394740 SHF394739:SHF394740 SRB394739:SRB394740 TAX394739:TAX394740 TKT394739:TKT394740 TUP394739:TUP394740 UEL394739:UEL394740 UOH394739:UOH394740 UYD394739:UYD394740 VHZ394739:VHZ394740 VRV394739:VRV394740 WBR394739:WBR394740 WLN394739:WLN394740 WVJ394739:WVJ394740 C460276:C460277 IX460275:IX460276 ST460275:ST460276 ACP460275:ACP460276 AML460275:AML460276 AWH460275:AWH460276 BGD460275:BGD460276 BPZ460275:BPZ460276 BZV460275:BZV460276 CJR460275:CJR460276 CTN460275:CTN460276 DDJ460275:DDJ460276 DNF460275:DNF460276 DXB460275:DXB460276 EGX460275:EGX460276 EQT460275:EQT460276 FAP460275:FAP460276 FKL460275:FKL460276 FUH460275:FUH460276 GED460275:GED460276 GNZ460275:GNZ460276 GXV460275:GXV460276 HHR460275:HHR460276 HRN460275:HRN460276 IBJ460275:IBJ460276 ILF460275:ILF460276 IVB460275:IVB460276 JEX460275:JEX460276 JOT460275:JOT460276 JYP460275:JYP460276 KIL460275:KIL460276 KSH460275:KSH460276 LCD460275:LCD460276 LLZ460275:LLZ460276 LVV460275:LVV460276 MFR460275:MFR460276 MPN460275:MPN460276 MZJ460275:MZJ460276 NJF460275:NJF460276 NTB460275:NTB460276 OCX460275:OCX460276 OMT460275:OMT460276 OWP460275:OWP460276 PGL460275:PGL460276 PQH460275:PQH460276 QAD460275:QAD460276 QJZ460275:QJZ460276 QTV460275:QTV460276 RDR460275:RDR460276 RNN460275:RNN460276 RXJ460275:RXJ460276 SHF460275:SHF460276 SRB460275:SRB460276 TAX460275:TAX460276 TKT460275:TKT460276 TUP460275:TUP460276 UEL460275:UEL460276 UOH460275:UOH460276 UYD460275:UYD460276 VHZ460275:VHZ460276 VRV460275:VRV460276 WBR460275:WBR460276 WLN460275:WLN460276 WVJ460275:WVJ460276 C525812:C525813 IX525811:IX525812 ST525811:ST525812 ACP525811:ACP525812 AML525811:AML525812 AWH525811:AWH525812 BGD525811:BGD525812 BPZ525811:BPZ525812 BZV525811:BZV525812 CJR525811:CJR525812 CTN525811:CTN525812 DDJ525811:DDJ525812 DNF525811:DNF525812 DXB525811:DXB525812 EGX525811:EGX525812 EQT525811:EQT525812 FAP525811:FAP525812 FKL525811:FKL525812 FUH525811:FUH525812 GED525811:GED525812 GNZ525811:GNZ525812 GXV525811:GXV525812 HHR525811:HHR525812 HRN525811:HRN525812 IBJ525811:IBJ525812 ILF525811:ILF525812 IVB525811:IVB525812 JEX525811:JEX525812 JOT525811:JOT525812 JYP525811:JYP525812 KIL525811:KIL525812 KSH525811:KSH525812 LCD525811:LCD525812 LLZ525811:LLZ525812 LVV525811:LVV525812 MFR525811:MFR525812 MPN525811:MPN525812 MZJ525811:MZJ525812 NJF525811:NJF525812 NTB525811:NTB525812 OCX525811:OCX525812 OMT525811:OMT525812 OWP525811:OWP525812 PGL525811:PGL525812 PQH525811:PQH525812 QAD525811:QAD525812 QJZ525811:QJZ525812 QTV525811:QTV525812 RDR525811:RDR525812 RNN525811:RNN525812 RXJ525811:RXJ525812 SHF525811:SHF525812 SRB525811:SRB525812 TAX525811:TAX525812 TKT525811:TKT525812 TUP525811:TUP525812 UEL525811:UEL525812 UOH525811:UOH525812 UYD525811:UYD525812 VHZ525811:VHZ525812 VRV525811:VRV525812 WBR525811:WBR525812 WLN525811:WLN525812 WVJ525811:WVJ525812 C591348:C591349 IX591347:IX591348 ST591347:ST591348 ACP591347:ACP591348 AML591347:AML591348 AWH591347:AWH591348 BGD591347:BGD591348 BPZ591347:BPZ591348 BZV591347:BZV591348 CJR591347:CJR591348 CTN591347:CTN591348 DDJ591347:DDJ591348 DNF591347:DNF591348 DXB591347:DXB591348 EGX591347:EGX591348 EQT591347:EQT591348 FAP591347:FAP591348 FKL591347:FKL591348 FUH591347:FUH591348 GED591347:GED591348 GNZ591347:GNZ591348 GXV591347:GXV591348 HHR591347:HHR591348 HRN591347:HRN591348 IBJ591347:IBJ591348 ILF591347:ILF591348 IVB591347:IVB591348 JEX591347:JEX591348 JOT591347:JOT591348 JYP591347:JYP591348 KIL591347:KIL591348 KSH591347:KSH591348 LCD591347:LCD591348 LLZ591347:LLZ591348 LVV591347:LVV591348 MFR591347:MFR591348 MPN591347:MPN591348 MZJ591347:MZJ591348 NJF591347:NJF591348 NTB591347:NTB591348 OCX591347:OCX591348 OMT591347:OMT591348 OWP591347:OWP591348 PGL591347:PGL591348 PQH591347:PQH591348 QAD591347:QAD591348 QJZ591347:QJZ591348 QTV591347:QTV591348 RDR591347:RDR591348 RNN591347:RNN591348 RXJ591347:RXJ591348 SHF591347:SHF591348 SRB591347:SRB591348 TAX591347:TAX591348 TKT591347:TKT591348 TUP591347:TUP591348 UEL591347:UEL591348 UOH591347:UOH591348 UYD591347:UYD591348 VHZ591347:VHZ591348 VRV591347:VRV591348 WBR591347:WBR591348 WLN591347:WLN591348 WVJ591347:WVJ591348 C656884:C656885 IX656883:IX656884 ST656883:ST656884 ACP656883:ACP656884 AML656883:AML656884 AWH656883:AWH656884 BGD656883:BGD656884 BPZ656883:BPZ656884 BZV656883:BZV656884 CJR656883:CJR656884 CTN656883:CTN656884 DDJ656883:DDJ656884 DNF656883:DNF656884 DXB656883:DXB656884 EGX656883:EGX656884 EQT656883:EQT656884 FAP656883:FAP656884 FKL656883:FKL656884 FUH656883:FUH656884 GED656883:GED656884 GNZ656883:GNZ656884 GXV656883:GXV656884 HHR656883:HHR656884 HRN656883:HRN656884 IBJ656883:IBJ656884 ILF656883:ILF656884 IVB656883:IVB656884 JEX656883:JEX656884 JOT656883:JOT656884 JYP656883:JYP656884 KIL656883:KIL656884 KSH656883:KSH656884 LCD656883:LCD656884 LLZ656883:LLZ656884 LVV656883:LVV656884 MFR656883:MFR656884 MPN656883:MPN656884 MZJ656883:MZJ656884 NJF656883:NJF656884 NTB656883:NTB656884 OCX656883:OCX656884 OMT656883:OMT656884 OWP656883:OWP656884 PGL656883:PGL656884 PQH656883:PQH656884 QAD656883:QAD656884 QJZ656883:QJZ656884 QTV656883:QTV656884 RDR656883:RDR656884 RNN656883:RNN656884 RXJ656883:RXJ656884 SHF656883:SHF656884 SRB656883:SRB656884 TAX656883:TAX656884 TKT656883:TKT656884 TUP656883:TUP656884 UEL656883:UEL656884 UOH656883:UOH656884 UYD656883:UYD656884 VHZ656883:VHZ656884 VRV656883:VRV656884 WBR656883:WBR656884 WLN656883:WLN656884 WVJ656883:WVJ656884 C722420:C722421 IX722419:IX722420 ST722419:ST722420 ACP722419:ACP722420 AML722419:AML722420 AWH722419:AWH722420 BGD722419:BGD722420 BPZ722419:BPZ722420 BZV722419:BZV722420 CJR722419:CJR722420 CTN722419:CTN722420 DDJ722419:DDJ722420 DNF722419:DNF722420 DXB722419:DXB722420 EGX722419:EGX722420 EQT722419:EQT722420 FAP722419:FAP722420 FKL722419:FKL722420 FUH722419:FUH722420 GED722419:GED722420 GNZ722419:GNZ722420 GXV722419:GXV722420 HHR722419:HHR722420 HRN722419:HRN722420 IBJ722419:IBJ722420 ILF722419:ILF722420 IVB722419:IVB722420 JEX722419:JEX722420 JOT722419:JOT722420 JYP722419:JYP722420 KIL722419:KIL722420 KSH722419:KSH722420 LCD722419:LCD722420 LLZ722419:LLZ722420 LVV722419:LVV722420 MFR722419:MFR722420 MPN722419:MPN722420 MZJ722419:MZJ722420 NJF722419:NJF722420 NTB722419:NTB722420 OCX722419:OCX722420 OMT722419:OMT722420 OWP722419:OWP722420 PGL722419:PGL722420 PQH722419:PQH722420 QAD722419:QAD722420 QJZ722419:QJZ722420 QTV722419:QTV722420 RDR722419:RDR722420 RNN722419:RNN722420 RXJ722419:RXJ722420 SHF722419:SHF722420 SRB722419:SRB722420 TAX722419:TAX722420 TKT722419:TKT722420 TUP722419:TUP722420 UEL722419:UEL722420 UOH722419:UOH722420 UYD722419:UYD722420 VHZ722419:VHZ722420 VRV722419:VRV722420 WBR722419:WBR722420 WLN722419:WLN722420 WVJ722419:WVJ722420 C787956:C787957 IX787955:IX787956 ST787955:ST787956 ACP787955:ACP787956 AML787955:AML787956 AWH787955:AWH787956 BGD787955:BGD787956 BPZ787955:BPZ787956 BZV787955:BZV787956 CJR787955:CJR787956 CTN787955:CTN787956 DDJ787955:DDJ787956 DNF787955:DNF787956 DXB787955:DXB787956 EGX787955:EGX787956 EQT787955:EQT787956 FAP787955:FAP787956 FKL787955:FKL787956 FUH787955:FUH787956 GED787955:GED787956 GNZ787955:GNZ787956 GXV787955:GXV787956 HHR787955:HHR787956 HRN787955:HRN787956 IBJ787955:IBJ787956 ILF787955:ILF787956 IVB787955:IVB787956 JEX787955:JEX787956 JOT787955:JOT787956 JYP787955:JYP787956 KIL787955:KIL787956 KSH787955:KSH787956 LCD787955:LCD787956 LLZ787955:LLZ787956 LVV787955:LVV787956 MFR787955:MFR787956 MPN787955:MPN787956 MZJ787955:MZJ787956 NJF787955:NJF787956 NTB787955:NTB787956 OCX787955:OCX787956 OMT787955:OMT787956 OWP787955:OWP787956 PGL787955:PGL787956 PQH787955:PQH787956 QAD787955:QAD787956 QJZ787955:QJZ787956 QTV787955:QTV787956 RDR787955:RDR787956 RNN787955:RNN787956 RXJ787955:RXJ787956 SHF787955:SHF787956 SRB787955:SRB787956 TAX787955:TAX787956 TKT787955:TKT787956 TUP787955:TUP787956 UEL787955:UEL787956 UOH787955:UOH787956 UYD787955:UYD787956 VHZ787955:VHZ787956 VRV787955:VRV787956 WBR787955:WBR787956 WLN787955:WLN787956 WVJ787955:WVJ787956 C853492:C853493 IX853491:IX853492 ST853491:ST853492 ACP853491:ACP853492 AML853491:AML853492 AWH853491:AWH853492 BGD853491:BGD853492 BPZ853491:BPZ853492 BZV853491:BZV853492 CJR853491:CJR853492 CTN853491:CTN853492 DDJ853491:DDJ853492 DNF853491:DNF853492 DXB853491:DXB853492 EGX853491:EGX853492 EQT853491:EQT853492 FAP853491:FAP853492 FKL853491:FKL853492 FUH853491:FUH853492 GED853491:GED853492 GNZ853491:GNZ853492 GXV853491:GXV853492 HHR853491:HHR853492 HRN853491:HRN853492 IBJ853491:IBJ853492 ILF853491:ILF853492 IVB853491:IVB853492 JEX853491:JEX853492 JOT853491:JOT853492 JYP853491:JYP853492 KIL853491:KIL853492 KSH853491:KSH853492 LCD853491:LCD853492 LLZ853491:LLZ853492 LVV853491:LVV853492 MFR853491:MFR853492 MPN853491:MPN853492 MZJ853491:MZJ853492 NJF853491:NJF853492 NTB853491:NTB853492 OCX853491:OCX853492 OMT853491:OMT853492 OWP853491:OWP853492 PGL853491:PGL853492 PQH853491:PQH853492 QAD853491:QAD853492 QJZ853491:QJZ853492 QTV853491:QTV853492 RDR853491:RDR853492 RNN853491:RNN853492 RXJ853491:RXJ853492 SHF853491:SHF853492 SRB853491:SRB853492 TAX853491:TAX853492 TKT853491:TKT853492 TUP853491:TUP853492 UEL853491:UEL853492 UOH853491:UOH853492 UYD853491:UYD853492 VHZ853491:VHZ853492 VRV853491:VRV853492 WBR853491:WBR853492 WLN853491:WLN853492 WVJ853491:WVJ853492 C919028:C919029 IX919027:IX919028 ST919027:ST919028 ACP919027:ACP919028 AML919027:AML919028 AWH919027:AWH919028 BGD919027:BGD919028 BPZ919027:BPZ919028 BZV919027:BZV919028 CJR919027:CJR919028 CTN919027:CTN919028 DDJ919027:DDJ919028 DNF919027:DNF919028 DXB919027:DXB919028 EGX919027:EGX919028 EQT919027:EQT919028 FAP919027:FAP919028 FKL919027:FKL919028 FUH919027:FUH919028 GED919027:GED919028 GNZ919027:GNZ919028 GXV919027:GXV919028 HHR919027:HHR919028 HRN919027:HRN919028 IBJ919027:IBJ919028 ILF919027:ILF919028 IVB919027:IVB919028 JEX919027:JEX919028 JOT919027:JOT919028 JYP919027:JYP919028 KIL919027:KIL919028 KSH919027:KSH919028 LCD919027:LCD919028 LLZ919027:LLZ919028 LVV919027:LVV919028 MFR919027:MFR919028 MPN919027:MPN919028 MZJ919027:MZJ919028 NJF919027:NJF919028 NTB919027:NTB919028 OCX919027:OCX919028 OMT919027:OMT919028 OWP919027:OWP919028 PGL919027:PGL919028 PQH919027:PQH919028 QAD919027:QAD919028 QJZ919027:QJZ919028 QTV919027:QTV919028 RDR919027:RDR919028 RNN919027:RNN919028 RXJ919027:RXJ919028 SHF919027:SHF919028 SRB919027:SRB919028 TAX919027:TAX919028 TKT919027:TKT919028 TUP919027:TUP919028 UEL919027:UEL919028 UOH919027:UOH919028 UYD919027:UYD919028 VHZ919027:VHZ919028 VRV919027:VRV919028 WBR919027:WBR919028 WLN919027:WLN919028 WVJ919027:WVJ919028 C984564:C984565 IX984563:IX984564 ST984563:ST984564 ACP984563:ACP984564 AML984563:AML984564 AWH984563:AWH984564 BGD984563:BGD984564 BPZ984563:BPZ984564 BZV984563:BZV984564 CJR984563:CJR984564 CTN984563:CTN984564 DDJ984563:DDJ984564 DNF984563:DNF984564 DXB984563:DXB984564 EGX984563:EGX984564 EQT984563:EQT984564 FAP984563:FAP984564 FKL984563:FKL984564 FUH984563:FUH984564 GED984563:GED984564 GNZ984563:GNZ984564 GXV984563:GXV984564 HHR984563:HHR984564 HRN984563:HRN984564 IBJ984563:IBJ984564 ILF984563:ILF984564 IVB984563:IVB984564 JEX984563:JEX984564 JOT984563:JOT984564 JYP984563:JYP984564 KIL984563:KIL984564 KSH984563:KSH984564 LCD984563:LCD984564 LLZ984563:LLZ984564 LVV984563:LVV984564 MFR984563:MFR984564 MPN984563:MPN984564 MZJ984563:MZJ984564 NJF984563:NJF984564 NTB984563:NTB984564 OCX984563:OCX984564 OMT984563:OMT984564 OWP984563:OWP984564 PGL984563:PGL984564 PQH984563:PQH984564 QAD984563:QAD984564 QJZ984563:QJZ984564 QTV984563:QTV984564 RDR984563:RDR984564 RNN984563:RNN984564 RXJ984563:RXJ984564 SHF984563:SHF984564 SRB984563:SRB984564 TAX984563:TAX984564 TKT984563:TKT984564 TUP984563:TUP984564 UEL984563:UEL984564 UOH984563:UOH984564 UYD984563:UYD984564 VHZ984563:VHZ984564 VRV984563:VRV984564 WBR984563:WBR984564 WLN984563:WLN984564 WVJ984563:WVJ984564 C67063:C67067 IX67062:IX67066 ST67062:ST67066 ACP67062:ACP67066 AML67062:AML67066 AWH67062:AWH67066 BGD67062:BGD67066 BPZ67062:BPZ67066 BZV67062:BZV67066 CJR67062:CJR67066 CTN67062:CTN67066 DDJ67062:DDJ67066 DNF67062:DNF67066 DXB67062:DXB67066 EGX67062:EGX67066 EQT67062:EQT67066 FAP67062:FAP67066 FKL67062:FKL67066 FUH67062:FUH67066 GED67062:GED67066 GNZ67062:GNZ67066 GXV67062:GXV67066 HHR67062:HHR67066 HRN67062:HRN67066 IBJ67062:IBJ67066 ILF67062:ILF67066 IVB67062:IVB67066 JEX67062:JEX67066 JOT67062:JOT67066 JYP67062:JYP67066 KIL67062:KIL67066 KSH67062:KSH67066 LCD67062:LCD67066 LLZ67062:LLZ67066 LVV67062:LVV67066 MFR67062:MFR67066 MPN67062:MPN67066 MZJ67062:MZJ67066 NJF67062:NJF67066 NTB67062:NTB67066 OCX67062:OCX67066 OMT67062:OMT67066 OWP67062:OWP67066 PGL67062:PGL67066 PQH67062:PQH67066 QAD67062:QAD67066 QJZ67062:QJZ67066 QTV67062:QTV67066 RDR67062:RDR67066 RNN67062:RNN67066 RXJ67062:RXJ67066 SHF67062:SHF67066 SRB67062:SRB67066 TAX67062:TAX67066 TKT67062:TKT67066 TUP67062:TUP67066 UEL67062:UEL67066 UOH67062:UOH67066 UYD67062:UYD67066 VHZ67062:VHZ67066 VRV67062:VRV67066 WBR67062:WBR67066 WLN67062:WLN67066 WVJ67062:WVJ67066 C132599:C132603 IX132598:IX132602 ST132598:ST132602 ACP132598:ACP132602 AML132598:AML132602 AWH132598:AWH132602 BGD132598:BGD132602 BPZ132598:BPZ132602 BZV132598:BZV132602 CJR132598:CJR132602 CTN132598:CTN132602 DDJ132598:DDJ132602 DNF132598:DNF132602 DXB132598:DXB132602 EGX132598:EGX132602 EQT132598:EQT132602 FAP132598:FAP132602 FKL132598:FKL132602 FUH132598:FUH132602 GED132598:GED132602 GNZ132598:GNZ132602 GXV132598:GXV132602 HHR132598:HHR132602 HRN132598:HRN132602 IBJ132598:IBJ132602 ILF132598:ILF132602 IVB132598:IVB132602 JEX132598:JEX132602 JOT132598:JOT132602 JYP132598:JYP132602 KIL132598:KIL132602 KSH132598:KSH132602 LCD132598:LCD132602 LLZ132598:LLZ132602 LVV132598:LVV132602 MFR132598:MFR132602 MPN132598:MPN132602 MZJ132598:MZJ132602 NJF132598:NJF132602 NTB132598:NTB132602 OCX132598:OCX132602 OMT132598:OMT132602 OWP132598:OWP132602 PGL132598:PGL132602 PQH132598:PQH132602 QAD132598:QAD132602 QJZ132598:QJZ132602 QTV132598:QTV132602 RDR132598:RDR132602 RNN132598:RNN132602 RXJ132598:RXJ132602 SHF132598:SHF132602 SRB132598:SRB132602 TAX132598:TAX132602 TKT132598:TKT132602 TUP132598:TUP132602 UEL132598:UEL132602 UOH132598:UOH132602 UYD132598:UYD132602 VHZ132598:VHZ132602 VRV132598:VRV132602 WBR132598:WBR132602 WLN132598:WLN132602 WVJ132598:WVJ132602 C198135:C198139 IX198134:IX198138 ST198134:ST198138 ACP198134:ACP198138 AML198134:AML198138 AWH198134:AWH198138 BGD198134:BGD198138 BPZ198134:BPZ198138 BZV198134:BZV198138 CJR198134:CJR198138 CTN198134:CTN198138 DDJ198134:DDJ198138 DNF198134:DNF198138 DXB198134:DXB198138 EGX198134:EGX198138 EQT198134:EQT198138 FAP198134:FAP198138 FKL198134:FKL198138 FUH198134:FUH198138 GED198134:GED198138 GNZ198134:GNZ198138 GXV198134:GXV198138 HHR198134:HHR198138 HRN198134:HRN198138 IBJ198134:IBJ198138 ILF198134:ILF198138 IVB198134:IVB198138 JEX198134:JEX198138 JOT198134:JOT198138 JYP198134:JYP198138 KIL198134:KIL198138 KSH198134:KSH198138 LCD198134:LCD198138 LLZ198134:LLZ198138 LVV198134:LVV198138 MFR198134:MFR198138 MPN198134:MPN198138 MZJ198134:MZJ198138 NJF198134:NJF198138 NTB198134:NTB198138 OCX198134:OCX198138 OMT198134:OMT198138 OWP198134:OWP198138 PGL198134:PGL198138 PQH198134:PQH198138 QAD198134:QAD198138 QJZ198134:QJZ198138 QTV198134:QTV198138 RDR198134:RDR198138 RNN198134:RNN198138 RXJ198134:RXJ198138 SHF198134:SHF198138 SRB198134:SRB198138 TAX198134:TAX198138 TKT198134:TKT198138 TUP198134:TUP198138 UEL198134:UEL198138 UOH198134:UOH198138 UYD198134:UYD198138 VHZ198134:VHZ198138 VRV198134:VRV198138 WBR198134:WBR198138 WLN198134:WLN198138 WVJ198134:WVJ198138 C263671:C263675 IX263670:IX263674 ST263670:ST263674 ACP263670:ACP263674 AML263670:AML263674 AWH263670:AWH263674 BGD263670:BGD263674 BPZ263670:BPZ263674 BZV263670:BZV263674 CJR263670:CJR263674 CTN263670:CTN263674 DDJ263670:DDJ263674 DNF263670:DNF263674 DXB263670:DXB263674 EGX263670:EGX263674 EQT263670:EQT263674 FAP263670:FAP263674 FKL263670:FKL263674 FUH263670:FUH263674 GED263670:GED263674 GNZ263670:GNZ263674 GXV263670:GXV263674 HHR263670:HHR263674 HRN263670:HRN263674 IBJ263670:IBJ263674 ILF263670:ILF263674 IVB263670:IVB263674 JEX263670:JEX263674 JOT263670:JOT263674 JYP263670:JYP263674 KIL263670:KIL263674 KSH263670:KSH263674 LCD263670:LCD263674 LLZ263670:LLZ263674 LVV263670:LVV263674 MFR263670:MFR263674 MPN263670:MPN263674 MZJ263670:MZJ263674 NJF263670:NJF263674 NTB263670:NTB263674 OCX263670:OCX263674 OMT263670:OMT263674 OWP263670:OWP263674 PGL263670:PGL263674 PQH263670:PQH263674 QAD263670:QAD263674 QJZ263670:QJZ263674 QTV263670:QTV263674 RDR263670:RDR263674 RNN263670:RNN263674 RXJ263670:RXJ263674 SHF263670:SHF263674 SRB263670:SRB263674 TAX263670:TAX263674 TKT263670:TKT263674 TUP263670:TUP263674 UEL263670:UEL263674 UOH263670:UOH263674 UYD263670:UYD263674 VHZ263670:VHZ263674 VRV263670:VRV263674 WBR263670:WBR263674 WLN263670:WLN263674 WVJ263670:WVJ263674 C329207:C329211 IX329206:IX329210 ST329206:ST329210 ACP329206:ACP329210 AML329206:AML329210 AWH329206:AWH329210 BGD329206:BGD329210 BPZ329206:BPZ329210 BZV329206:BZV329210 CJR329206:CJR329210 CTN329206:CTN329210 DDJ329206:DDJ329210 DNF329206:DNF329210 DXB329206:DXB329210 EGX329206:EGX329210 EQT329206:EQT329210 FAP329206:FAP329210 FKL329206:FKL329210 FUH329206:FUH329210 GED329206:GED329210 GNZ329206:GNZ329210 GXV329206:GXV329210 HHR329206:HHR329210 HRN329206:HRN329210 IBJ329206:IBJ329210 ILF329206:ILF329210 IVB329206:IVB329210 JEX329206:JEX329210 JOT329206:JOT329210 JYP329206:JYP329210 KIL329206:KIL329210 KSH329206:KSH329210 LCD329206:LCD329210 LLZ329206:LLZ329210 LVV329206:LVV329210 MFR329206:MFR329210 MPN329206:MPN329210 MZJ329206:MZJ329210 NJF329206:NJF329210 NTB329206:NTB329210 OCX329206:OCX329210 OMT329206:OMT329210 OWP329206:OWP329210 PGL329206:PGL329210 PQH329206:PQH329210 QAD329206:QAD329210 QJZ329206:QJZ329210 QTV329206:QTV329210 RDR329206:RDR329210 RNN329206:RNN329210 RXJ329206:RXJ329210 SHF329206:SHF329210 SRB329206:SRB329210 TAX329206:TAX329210 TKT329206:TKT329210 TUP329206:TUP329210 UEL329206:UEL329210 UOH329206:UOH329210 UYD329206:UYD329210 VHZ329206:VHZ329210 VRV329206:VRV329210 WBR329206:WBR329210 WLN329206:WLN329210 WVJ329206:WVJ329210 C394743:C394747 IX394742:IX394746 ST394742:ST394746 ACP394742:ACP394746 AML394742:AML394746 AWH394742:AWH394746 BGD394742:BGD394746 BPZ394742:BPZ394746 BZV394742:BZV394746 CJR394742:CJR394746 CTN394742:CTN394746 DDJ394742:DDJ394746 DNF394742:DNF394746 DXB394742:DXB394746 EGX394742:EGX394746 EQT394742:EQT394746 FAP394742:FAP394746 FKL394742:FKL394746 FUH394742:FUH394746 GED394742:GED394746 GNZ394742:GNZ394746 GXV394742:GXV394746 HHR394742:HHR394746 HRN394742:HRN394746 IBJ394742:IBJ394746 ILF394742:ILF394746 IVB394742:IVB394746 JEX394742:JEX394746 JOT394742:JOT394746 JYP394742:JYP394746 KIL394742:KIL394746 KSH394742:KSH394746 LCD394742:LCD394746 LLZ394742:LLZ394746 LVV394742:LVV394746 MFR394742:MFR394746 MPN394742:MPN394746 MZJ394742:MZJ394746 NJF394742:NJF394746 NTB394742:NTB394746 OCX394742:OCX394746 OMT394742:OMT394746 OWP394742:OWP394746 PGL394742:PGL394746 PQH394742:PQH394746 QAD394742:QAD394746 QJZ394742:QJZ394746 QTV394742:QTV394746 RDR394742:RDR394746 RNN394742:RNN394746 RXJ394742:RXJ394746 SHF394742:SHF394746 SRB394742:SRB394746 TAX394742:TAX394746 TKT394742:TKT394746 TUP394742:TUP394746 UEL394742:UEL394746 UOH394742:UOH394746 UYD394742:UYD394746 VHZ394742:VHZ394746 VRV394742:VRV394746 WBR394742:WBR394746 WLN394742:WLN394746 WVJ394742:WVJ394746 C460279:C460283 IX460278:IX460282 ST460278:ST460282 ACP460278:ACP460282 AML460278:AML460282 AWH460278:AWH460282 BGD460278:BGD460282 BPZ460278:BPZ460282 BZV460278:BZV460282 CJR460278:CJR460282 CTN460278:CTN460282 DDJ460278:DDJ460282 DNF460278:DNF460282 DXB460278:DXB460282 EGX460278:EGX460282 EQT460278:EQT460282 FAP460278:FAP460282 FKL460278:FKL460282 FUH460278:FUH460282 GED460278:GED460282 GNZ460278:GNZ460282 GXV460278:GXV460282 HHR460278:HHR460282 HRN460278:HRN460282 IBJ460278:IBJ460282 ILF460278:ILF460282 IVB460278:IVB460282 JEX460278:JEX460282 JOT460278:JOT460282 JYP460278:JYP460282 KIL460278:KIL460282 KSH460278:KSH460282 LCD460278:LCD460282 LLZ460278:LLZ460282 LVV460278:LVV460282 MFR460278:MFR460282 MPN460278:MPN460282 MZJ460278:MZJ460282 NJF460278:NJF460282 NTB460278:NTB460282 OCX460278:OCX460282 OMT460278:OMT460282 OWP460278:OWP460282 PGL460278:PGL460282 PQH460278:PQH460282 QAD460278:QAD460282 QJZ460278:QJZ460282 QTV460278:QTV460282 RDR460278:RDR460282 RNN460278:RNN460282 RXJ460278:RXJ460282 SHF460278:SHF460282 SRB460278:SRB460282 TAX460278:TAX460282 TKT460278:TKT460282 TUP460278:TUP460282 UEL460278:UEL460282 UOH460278:UOH460282 UYD460278:UYD460282 VHZ460278:VHZ460282 VRV460278:VRV460282 WBR460278:WBR460282 WLN460278:WLN460282 WVJ460278:WVJ460282 C525815:C525819 IX525814:IX525818 ST525814:ST525818 ACP525814:ACP525818 AML525814:AML525818 AWH525814:AWH525818 BGD525814:BGD525818 BPZ525814:BPZ525818 BZV525814:BZV525818 CJR525814:CJR525818 CTN525814:CTN525818 DDJ525814:DDJ525818 DNF525814:DNF525818 DXB525814:DXB525818 EGX525814:EGX525818 EQT525814:EQT525818 FAP525814:FAP525818 FKL525814:FKL525818 FUH525814:FUH525818 GED525814:GED525818 GNZ525814:GNZ525818 GXV525814:GXV525818 HHR525814:HHR525818 HRN525814:HRN525818 IBJ525814:IBJ525818 ILF525814:ILF525818 IVB525814:IVB525818 JEX525814:JEX525818 JOT525814:JOT525818 JYP525814:JYP525818 KIL525814:KIL525818 KSH525814:KSH525818 LCD525814:LCD525818 LLZ525814:LLZ525818 LVV525814:LVV525818 MFR525814:MFR525818 MPN525814:MPN525818 MZJ525814:MZJ525818 NJF525814:NJF525818 NTB525814:NTB525818 OCX525814:OCX525818 OMT525814:OMT525818 OWP525814:OWP525818 PGL525814:PGL525818 PQH525814:PQH525818 QAD525814:QAD525818 QJZ525814:QJZ525818 QTV525814:QTV525818 RDR525814:RDR525818 RNN525814:RNN525818 RXJ525814:RXJ525818 SHF525814:SHF525818 SRB525814:SRB525818 TAX525814:TAX525818 TKT525814:TKT525818 TUP525814:TUP525818 UEL525814:UEL525818 UOH525814:UOH525818 UYD525814:UYD525818 VHZ525814:VHZ525818 VRV525814:VRV525818 WBR525814:WBR525818 WLN525814:WLN525818 WVJ525814:WVJ525818 C591351:C591355 IX591350:IX591354 ST591350:ST591354 ACP591350:ACP591354 AML591350:AML591354 AWH591350:AWH591354 BGD591350:BGD591354 BPZ591350:BPZ591354 BZV591350:BZV591354 CJR591350:CJR591354 CTN591350:CTN591354 DDJ591350:DDJ591354 DNF591350:DNF591354 DXB591350:DXB591354 EGX591350:EGX591354 EQT591350:EQT591354 FAP591350:FAP591354 FKL591350:FKL591354 FUH591350:FUH591354 GED591350:GED591354 GNZ591350:GNZ591354 GXV591350:GXV591354 HHR591350:HHR591354 HRN591350:HRN591354 IBJ591350:IBJ591354 ILF591350:ILF591354 IVB591350:IVB591354 JEX591350:JEX591354 JOT591350:JOT591354 JYP591350:JYP591354 KIL591350:KIL591354 KSH591350:KSH591354 LCD591350:LCD591354 LLZ591350:LLZ591354 LVV591350:LVV591354 MFR591350:MFR591354 MPN591350:MPN591354 MZJ591350:MZJ591354 NJF591350:NJF591354 NTB591350:NTB591354 OCX591350:OCX591354 OMT591350:OMT591354 OWP591350:OWP591354 PGL591350:PGL591354 PQH591350:PQH591354 QAD591350:QAD591354 QJZ591350:QJZ591354 QTV591350:QTV591354 RDR591350:RDR591354 RNN591350:RNN591354 RXJ591350:RXJ591354 SHF591350:SHF591354 SRB591350:SRB591354 TAX591350:TAX591354 TKT591350:TKT591354 TUP591350:TUP591354 UEL591350:UEL591354 UOH591350:UOH591354 UYD591350:UYD591354 VHZ591350:VHZ591354 VRV591350:VRV591354 WBR591350:WBR591354 WLN591350:WLN591354 WVJ591350:WVJ591354 C656887:C656891 IX656886:IX656890 ST656886:ST656890 ACP656886:ACP656890 AML656886:AML656890 AWH656886:AWH656890 BGD656886:BGD656890 BPZ656886:BPZ656890 BZV656886:BZV656890 CJR656886:CJR656890 CTN656886:CTN656890 DDJ656886:DDJ656890 DNF656886:DNF656890 DXB656886:DXB656890 EGX656886:EGX656890 EQT656886:EQT656890 FAP656886:FAP656890 FKL656886:FKL656890 FUH656886:FUH656890 GED656886:GED656890 GNZ656886:GNZ656890 GXV656886:GXV656890 HHR656886:HHR656890 HRN656886:HRN656890 IBJ656886:IBJ656890 ILF656886:ILF656890 IVB656886:IVB656890 JEX656886:JEX656890 JOT656886:JOT656890 JYP656886:JYP656890 KIL656886:KIL656890 KSH656886:KSH656890 LCD656886:LCD656890 LLZ656886:LLZ656890 LVV656886:LVV656890 MFR656886:MFR656890 MPN656886:MPN656890 MZJ656886:MZJ656890 NJF656886:NJF656890 NTB656886:NTB656890 OCX656886:OCX656890 OMT656886:OMT656890 OWP656886:OWP656890 PGL656886:PGL656890 PQH656886:PQH656890 QAD656886:QAD656890 QJZ656886:QJZ656890 QTV656886:QTV656890 RDR656886:RDR656890 RNN656886:RNN656890 RXJ656886:RXJ656890 SHF656886:SHF656890 SRB656886:SRB656890 TAX656886:TAX656890 TKT656886:TKT656890 TUP656886:TUP656890 UEL656886:UEL656890 UOH656886:UOH656890 UYD656886:UYD656890 VHZ656886:VHZ656890 VRV656886:VRV656890 WBR656886:WBR656890 WLN656886:WLN656890 WVJ656886:WVJ656890 C722423:C722427 IX722422:IX722426 ST722422:ST722426 ACP722422:ACP722426 AML722422:AML722426 AWH722422:AWH722426 BGD722422:BGD722426 BPZ722422:BPZ722426 BZV722422:BZV722426 CJR722422:CJR722426 CTN722422:CTN722426 DDJ722422:DDJ722426 DNF722422:DNF722426 DXB722422:DXB722426 EGX722422:EGX722426 EQT722422:EQT722426 FAP722422:FAP722426 FKL722422:FKL722426 FUH722422:FUH722426 GED722422:GED722426 GNZ722422:GNZ722426 GXV722422:GXV722426 HHR722422:HHR722426 HRN722422:HRN722426 IBJ722422:IBJ722426 ILF722422:ILF722426 IVB722422:IVB722426 JEX722422:JEX722426 JOT722422:JOT722426 JYP722422:JYP722426 KIL722422:KIL722426 KSH722422:KSH722426 LCD722422:LCD722426 LLZ722422:LLZ722426 LVV722422:LVV722426 MFR722422:MFR722426 MPN722422:MPN722426 MZJ722422:MZJ722426 NJF722422:NJF722426 NTB722422:NTB722426 OCX722422:OCX722426 OMT722422:OMT722426 OWP722422:OWP722426 PGL722422:PGL722426 PQH722422:PQH722426 QAD722422:QAD722426 QJZ722422:QJZ722426 QTV722422:QTV722426 RDR722422:RDR722426 RNN722422:RNN722426 RXJ722422:RXJ722426 SHF722422:SHF722426 SRB722422:SRB722426 TAX722422:TAX722426 TKT722422:TKT722426 TUP722422:TUP722426 UEL722422:UEL722426 UOH722422:UOH722426 UYD722422:UYD722426 VHZ722422:VHZ722426 VRV722422:VRV722426 WBR722422:WBR722426 WLN722422:WLN722426 WVJ722422:WVJ722426 C787959:C787963 IX787958:IX787962 ST787958:ST787962 ACP787958:ACP787962 AML787958:AML787962 AWH787958:AWH787962 BGD787958:BGD787962 BPZ787958:BPZ787962 BZV787958:BZV787962 CJR787958:CJR787962 CTN787958:CTN787962 DDJ787958:DDJ787962 DNF787958:DNF787962 DXB787958:DXB787962 EGX787958:EGX787962 EQT787958:EQT787962 FAP787958:FAP787962 FKL787958:FKL787962 FUH787958:FUH787962 GED787958:GED787962 GNZ787958:GNZ787962 GXV787958:GXV787962 HHR787958:HHR787962 HRN787958:HRN787962 IBJ787958:IBJ787962 ILF787958:ILF787962 IVB787958:IVB787962 JEX787958:JEX787962 JOT787958:JOT787962 JYP787958:JYP787962 KIL787958:KIL787962 KSH787958:KSH787962 LCD787958:LCD787962 LLZ787958:LLZ787962 LVV787958:LVV787962 MFR787958:MFR787962 MPN787958:MPN787962 MZJ787958:MZJ787962 NJF787958:NJF787962 NTB787958:NTB787962 OCX787958:OCX787962 OMT787958:OMT787962 OWP787958:OWP787962 PGL787958:PGL787962 PQH787958:PQH787962 QAD787958:QAD787962 QJZ787958:QJZ787962 QTV787958:QTV787962 RDR787958:RDR787962 RNN787958:RNN787962 RXJ787958:RXJ787962 SHF787958:SHF787962 SRB787958:SRB787962 TAX787958:TAX787962 TKT787958:TKT787962 TUP787958:TUP787962 UEL787958:UEL787962 UOH787958:UOH787962 UYD787958:UYD787962 VHZ787958:VHZ787962 VRV787958:VRV787962 WBR787958:WBR787962 WLN787958:WLN787962 WVJ787958:WVJ787962 C853495:C853499 IX853494:IX853498 ST853494:ST853498 ACP853494:ACP853498 AML853494:AML853498 AWH853494:AWH853498 BGD853494:BGD853498 BPZ853494:BPZ853498 BZV853494:BZV853498 CJR853494:CJR853498 CTN853494:CTN853498 DDJ853494:DDJ853498 DNF853494:DNF853498 DXB853494:DXB853498 EGX853494:EGX853498 EQT853494:EQT853498 FAP853494:FAP853498 FKL853494:FKL853498 FUH853494:FUH853498 GED853494:GED853498 GNZ853494:GNZ853498 GXV853494:GXV853498 HHR853494:HHR853498 HRN853494:HRN853498 IBJ853494:IBJ853498 ILF853494:ILF853498 IVB853494:IVB853498 JEX853494:JEX853498 JOT853494:JOT853498 JYP853494:JYP853498 KIL853494:KIL853498 KSH853494:KSH853498 LCD853494:LCD853498 LLZ853494:LLZ853498 LVV853494:LVV853498 MFR853494:MFR853498 MPN853494:MPN853498 MZJ853494:MZJ853498 NJF853494:NJF853498 NTB853494:NTB853498 OCX853494:OCX853498 OMT853494:OMT853498 OWP853494:OWP853498 PGL853494:PGL853498 PQH853494:PQH853498 QAD853494:QAD853498 QJZ853494:QJZ853498 QTV853494:QTV853498 RDR853494:RDR853498 RNN853494:RNN853498 RXJ853494:RXJ853498 SHF853494:SHF853498 SRB853494:SRB853498 TAX853494:TAX853498 TKT853494:TKT853498 TUP853494:TUP853498 UEL853494:UEL853498 UOH853494:UOH853498 UYD853494:UYD853498 VHZ853494:VHZ853498 VRV853494:VRV853498 WBR853494:WBR853498 WLN853494:WLN853498 WVJ853494:WVJ853498 C919031:C919035 IX919030:IX919034 ST919030:ST919034 ACP919030:ACP919034 AML919030:AML919034 AWH919030:AWH919034 BGD919030:BGD919034 BPZ919030:BPZ919034 BZV919030:BZV919034 CJR919030:CJR919034 CTN919030:CTN919034 DDJ919030:DDJ919034 DNF919030:DNF919034 DXB919030:DXB919034 EGX919030:EGX919034 EQT919030:EQT919034 FAP919030:FAP919034 FKL919030:FKL919034 FUH919030:FUH919034 GED919030:GED919034 GNZ919030:GNZ919034 GXV919030:GXV919034 HHR919030:HHR919034 HRN919030:HRN919034 IBJ919030:IBJ919034 ILF919030:ILF919034 IVB919030:IVB919034 JEX919030:JEX919034 JOT919030:JOT919034 JYP919030:JYP919034 KIL919030:KIL919034 KSH919030:KSH919034 LCD919030:LCD919034 LLZ919030:LLZ919034 LVV919030:LVV919034 MFR919030:MFR919034 MPN919030:MPN919034 MZJ919030:MZJ919034 NJF919030:NJF919034 NTB919030:NTB919034 OCX919030:OCX919034 OMT919030:OMT919034 OWP919030:OWP919034 PGL919030:PGL919034 PQH919030:PQH919034 QAD919030:QAD919034 QJZ919030:QJZ919034 QTV919030:QTV919034 RDR919030:RDR919034 RNN919030:RNN919034 RXJ919030:RXJ919034 SHF919030:SHF919034 SRB919030:SRB919034 TAX919030:TAX919034 TKT919030:TKT919034 TUP919030:TUP919034 UEL919030:UEL919034 UOH919030:UOH919034 UYD919030:UYD919034 VHZ919030:VHZ919034 VRV919030:VRV919034 WBR919030:WBR919034 WLN919030:WLN919034 WVJ919030:WVJ919034 C984567:C984571 IX984566:IX984570 ST984566:ST984570 ACP984566:ACP984570 AML984566:AML984570 AWH984566:AWH984570 BGD984566:BGD984570 BPZ984566:BPZ984570 BZV984566:BZV984570 CJR984566:CJR984570 CTN984566:CTN984570 DDJ984566:DDJ984570 DNF984566:DNF984570 DXB984566:DXB984570 EGX984566:EGX984570 EQT984566:EQT984570 FAP984566:FAP984570 FKL984566:FKL984570 FUH984566:FUH984570 GED984566:GED984570 GNZ984566:GNZ984570 GXV984566:GXV984570 HHR984566:HHR984570 HRN984566:HRN984570 IBJ984566:IBJ984570 ILF984566:ILF984570 IVB984566:IVB984570 JEX984566:JEX984570 JOT984566:JOT984570 JYP984566:JYP984570 KIL984566:KIL984570 KSH984566:KSH984570 LCD984566:LCD984570 LLZ984566:LLZ984570 LVV984566:LVV984570 MFR984566:MFR984570 MPN984566:MPN984570 MZJ984566:MZJ984570 NJF984566:NJF984570 NTB984566:NTB984570 OCX984566:OCX984570 OMT984566:OMT984570 OWP984566:OWP984570 PGL984566:PGL984570 PQH984566:PQH984570 QAD984566:QAD984570 QJZ984566:QJZ984570 QTV984566:QTV984570 RDR984566:RDR984570 RNN984566:RNN984570 RXJ984566:RXJ984570 SHF984566:SHF984570 SRB984566:SRB984570 TAX984566:TAX984570 TKT984566:TKT984570 TUP984566:TUP984570 UEL984566:UEL984570 UOH984566:UOH984570 UYD984566:UYD984570 VHZ984566:VHZ984570 VRV984566:VRV984570 WBR984566:WBR984570 WLN984566:WLN984570 WVJ984566:WVJ984570 C67070 IX67069 ST67069 ACP67069 AML67069 AWH67069 BGD67069 BPZ67069 BZV67069 CJR67069 CTN67069 DDJ67069 DNF67069 DXB67069 EGX67069 EQT67069 FAP67069 FKL67069 FUH67069 GED67069 GNZ67069 GXV67069 HHR67069 HRN67069 IBJ67069 ILF67069 IVB67069 JEX67069 JOT67069 JYP67069 KIL67069 KSH67069 LCD67069 LLZ67069 LVV67069 MFR67069 MPN67069 MZJ67069 NJF67069 NTB67069 OCX67069 OMT67069 OWP67069 PGL67069 PQH67069 QAD67069 QJZ67069 QTV67069 RDR67069 RNN67069 RXJ67069 SHF67069 SRB67069 TAX67069 TKT67069 TUP67069 UEL67069 UOH67069 UYD67069 VHZ67069 VRV67069 WBR67069 WLN67069 WVJ67069 C132606 IX132605 ST132605 ACP132605 AML132605 AWH132605 BGD132605 BPZ132605 BZV132605 CJR132605 CTN132605 DDJ132605 DNF132605 DXB132605 EGX132605 EQT132605 FAP132605 FKL132605 FUH132605 GED132605 GNZ132605 GXV132605 HHR132605 HRN132605 IBJ132605 ILF132605 IVB132605 JEX132605 JOT132605 JYP132605 KIL132605 KSH132605 LCD132605 LLZ132605 LVV132605 MFR132605 MPN132605 MZJ132605 NJF132605 NTB132605 OCX132605 OMT132605 OWP132605 PGL132605 PQH132605 QAD132605 QJZ132605 QTV132605 RDR132605 RNN132605 RXJ132605 SHF132605 SRB132605 TAX132605 TKT132605 TUP132605 UEL132605 UOH132605 UYD132605 VHZ132605 VRV132605 WBR132605 WLN132605 WVJ132605 C198142 IX198141 ST198141 ACP198141 AML198141 AWH198141 BGD198141 BPZ198141 BZV198141 CJR198141 CTN198141 DDJ198141 DNF198141 DXB198141 EGX198141 EQT198141 FAP198141 FKL198141 FUH198141 GED198141 GNZ198141 GXV198141 HHR198141 HRN198141 IBJ198141 ILF198141 IVB198141 JEX198141 JOT198141 JYP198141 KIL198141 KSH198141 LCD198141 LLZ198141 LVV198141 MFR198141 MPN198141 MZJ198141 NJF198141 NTB198141 OCX198141 OMT198141 OWP198141 PGL198141 PQH198141 QAD198141 QJZ198141 QTV198141 RDR198141 RNN198141 RXJ198141 SHF198141 SRB198141 TAX198141 TKT198141 TUP198141 UEL198141 UOH198141 UYD198141 VHZ198141 VRV198141 WBR198141 WLN198141 WVJ198141 C263678 IX263677 ST263677 ACP263677 AML263677 AWH263677 BGD263677 BPZ263677 BZV263677 CJR263677 CTN263677 DDJ263677 DNF263677 DXB263677 EGX263677 EQT263677 FAP263677 FKL263677 FUH263677 GED263677 GNZ263677 GXV263677 HHR263677 HRN263677 IBJ263677 ILF263677 IVB263677 JEX263677 JOT263677 JYP263677 KIL263677 KSH263677 LCD263677 LLZ263677 LVV263677 MFR263677 MPN263677 MZJ263677 NJF263677 NTB263677 OCX263677 OMT263677 OWP263677 PGL263677 PQH263677 QAD263677 QJZ263677 QTV263677 RDR263677 RNN263677 RXJ263677 SHF263677 SRB263677 TAX263677 TKT263677 TUP263677 UEL263677 UOH263677 UYD263677 VHZ263677 VRV263677 WBR263677 WLN263677 WVJ263677 C329214 IX329213 ST329213 ACP329213 AML329213 AWH329213 BGD329213 BPZ329213 BZV329213 CJR329213 CTN329213 DDJ329213 DNF329213 DXB329213 EGX329213 EQT329213 FAP329213 FKL329213 FUH329213 GED329213 GNZ329213 GXV329213 HHR329213 HRN329213 IBJ329213 ILF329213 IVB329213 JEX329213 JOT329213 JYP329213 KIL329213 KSH329213 LCD329213 LLZ329213 LVV329213 MFR329213 MPN329213 MZJ329213 NJF329213 NTB329213 OCX329213 OMT329213 OWP329213 PGL329213 PQH329213 QAD329213 QJZ329213 QTV329213 RDR329213 RNN329213 RXJ329213 SHF329213 SRB329213 TAX329213 TKT329213 TUP329213 UEL329213 UOH329213 UYD329213 VHZ329213 VRV329213 WBR329213 WLN329213 WVJ329213 C394750 IX394749 ST394749 ACP394749 AML394749 AWH394749 BGD394749 BPZ394749 BZV394749 CJR394749 CTN394749 DDJ394749 DNF394749 DXB394749 EGX394749 EQT394749 FAP394749 FKL394749 FUH394749 GED394749 GNZ394749 GXV394749 HHR394749 HRN394749 IBJ394749 ILF394749 IVB394749 JEX394749 JOT394749 JYP394749 KIL394749 KSH394749 LCD394749 LLZ394749 LVV394749 MFR394749 MPN394749 MZJ394749 NJF394749 NTB394749 OCX394749 OMT394749 OWP394749 PGL394749 PQH394749 QAD394749 QJZ394749 QTV394749 RDR394749 RNN394749 RXJ394749 SHF394749 SRB394749 TAX394749 TKT394749 TUP394749 UEL394749 UOH394749 UYD394749 VHZ394749 VRV394749 WBR394749 WLN394749 WVJ394749 C460286 IX460285 ST460285 ACP460285 AML460285 AWH460285 BGD460285 BPZ460285 BZV460285 CJR460285 CTN460285 DDJ460285 DNF460285 DXB460285 EGX460285 EQT460285 FAP460285 FKL460285 FUH460285 GED460285 GNZ460285 GXV460285 HHR460285 HRN460285 IBJ460285 ILF460285 IVB460285 JEX460285 JOT460285 JYP460285 KIL460285 KSH460285 LCD460285 LLZ460285 LVV460285 MFR460285 MPN460285 MZJ460285 NJF460285 NTB460285 OCX460285 OMT460285 OWP460285 PGL460285 PQH460285 QAD460285 QJZ460285 QTV460285 RDR460285 RNN460285 RXJ460285 SHF460285 SRB460285 TAX460285 TKT460285 TUP460285 UEL460285 UOH460285 UYD460285 VHZ460285 VRV460285 WBR460285 WLN460285 WVJ460285 C525822 IX525821 ST525821 ACP525821 AML525821 AWH525821 BGD525821 BPZ525821 BZV525821 CJR525821 CTN525821 DDJ525821 DNF525821 DXB525821 EGX525821 EQT525821 FAP525821 FKL525821 FUH525821 GED525821 GNZ525821 GXV525821 HHR525821 HRN525821 IBJ525821 ILF525821 IVB525821 JEX525821 JOT525821 JYP525821 KIL525821 KSH525821 LCD525821 LLZ525821 LVV525821 MFR525821 MPN525821 MZJ525821 NJF525821 NTB525821 OCX525821 OMT525821 OWP525821 PGL525821 PQH525821 QAD525821 QJZ525821 QTV525821 RDR525821 RNN525821 RXJ525821 SHF525821 SRB525821 TAX525821 TKT525821 TUP525821 UEL525821 UOH525821 UYD525821 VHZ525821 VRV525821 WBR525821 WLN525821 WVJ525821 C591358 IX591357 ST591357 ACP591357 AML591357 AWH591357 BGD591357 BPZ591357 BZV591357 CJR591357 CTN591357 DDJ591357 DNF591357 DXB591357 EGX591357 EQT591357 FAP591357 FKL591357 FUH591357 GED591357 GNZ591357 GXV591357 HHR591357 HRN591357 IBJ591357 ILF591357 IVB591357 JEX591357 JOT591357 JYP591357 KIL591357 KSH591357 LCD591357 LLZ591357 LVV591357 MFR591357 MPN591357 MZJ591357 NJF591357 NTB591357 OCX591357 OMT591357 OWP591357 PGL591357 PQH591357 QAD591357 QJZ591357 QTV591357 RDR591357 RNN591357 RXJ591357 SHF591357 SRB591357 TAX591357 TKT591357 TUP591357 UEL591357 UOH591357 UYD591357 VHZ591357 VRV591357 WBR591357 WLN591357 WVJ591357 C656894 IX656893 ST656893 ACP656893 AML656893 AWH656893 BGD656893 BPZ656893 BZV656893 CJR656893 CTN656893 DDJ656893 DNF656893 DXB656893 EGX656893 EQT656893 FAP656893 FKL656893 FUH656893 GED656893 GNZ656893 GXV656893 HHR656893 HRN656893 IBJ656893 ILF656893 IVB656893 JEX656893 JOT656893 JYP656893 KIL656893 KSH656893 LCD656893 LLZ656893 LVV656893 MFR656893 MPN656893 MZJ656893 NJF656893 NTB656893 OCX656893 OMT656893 OWP656893 PGL656893 PQH656893 QAD656893 QJZ656893 QTV656893 RDR656893 RNN656893 RXJ656893 SHF656893 SRB656893 TAX656893 TKT656893 TUP656893 UEL656893 UOH656893 UYD656893 VHZ656893 VRV656893 WBR656893 WLN656893 WVJ656893 C722430 IX722429 ST722429 ACP722429 AML722429 AWH722429 BGD722429 BPZ722429 BZV722429 CJR722429 CTN722429 DDJ722429 DNF722429 DXB722429 EGX722429 EQT722429 FAP722429 FKL722429 FUH722429 GED722429 GNZ722429 GXV722429 HHR722429 HRN722429 IBJ722429 ILF722429 IVB722429 JEX722429 JOT722429 JYP722429 KIL722429 KSH722429 LCD722429 LLZ722429 LVV722429 MFR722429 MPN722429 MZJ722429 NJF722429 NTB722429 OCX722429 OMT722429 OWP722429 PGL722429 PQH722429 QAD722429 QJZ722429 QTV722429 RDR722429 RNN722429 RXJ722429 SHF722429 SRB722429 TAX722429 TKT722429 TUP722429 UEL722429 UOH722429 UYD722429 VHZ722429 VRV722429 WBR722429 WLN722429 WVJ722429 C787966 IX787965 ST787965 ACP787965 AML787965 AWH787965 BGD787965 BPZ787965 BZV787965 CJR787965 CTN787965 DDJ787965 DNF787965 DXB787965 EGX787965 EQT787965 FAP787965 FKL787965 FUH787965 GED787965 GNZ787965 GXV787965 HHR787965 HRN787965 IBJ787965 ILF787965 IVB787965 JEX787965 JOT787965 JYP787965 KIL787965 KSH787965 LCD787965 LLZ787965 LVV787965 MFR787965 MPN787965 MZJ787965 NJF787965 NTB787965 OCX787965 OMT787965 OWP787965 PGL787965 PQH787965 QAD787965 QJZ787965 QTV787965 RDR787965 RNN787965 RXJ787965 SHF787965 SRB787965 TAX787965 TKT787965 TUP787965 UEL787965 UOH787965 UYD787965 VHZ787965 VRV787965 WBR787965 WLN787965 WVJ787965 C853502 IX853501 ST853501 ACP853501 AML853501 AWH853501 BGD853501 BPZ853501 BZV853501 CJR853501 CTN853501 DDJ853501 DNF853501 DXB853501 EGX853501 EQT853501 FAP853501 FKL853501 FUH853501 GED853501 GNZ853501 GXV853501 HHR853501 HRN853501 IBJ853501 ILF853501 IVB853501 JEX853501 JOT853501 JYP853501 KIL853501 KSH853501 LCD853501 LLZ853501 LVV853501 MFR853501 MPN853501 MZJ853501 NJF853501 NTB853501 OCX853501 OMT853501 OWP853501 PGL853501 PQH853501 QAD853501 QJZ853501 QTV853501 RDR853501 RNN853501 RXJ853501 SHF853501 SRB853501 TAX853501 TKT853501 TUP853501 UEL853501 UOH853501 UYD853501 VHZ853501 VRV853501 WBR853501 WLN853501 WVJ853501 C919038 IX919037 ST919037 ACP919037 AML919037 AWH919037 BGD919037 BPZ919037 BZV919037 CJR919037 CTN919037 DDJ919037 DNF919037 DXB919037 EGX919037 EQT919037 FAP919037 FKL919037 FUH919037 GED919037 GNZ919037 GXV919037 HHR919037 HRN919037 IBJ919037 ILF919037 IVB919037 JEX919037 JOT919037 JYP919037 KIL919037 KSH919037 LCD919037 LLZ919037 LVV919037 MFR919037 MPN919037 MZJ919037 NJF919037 NTB919037 OCX919037 OMT919037 OWP919037 PGL919037 PQH919037 QAD919037 QJZ919037 QTV919037 RDR919037 RNN919037 RXJ919037 SHF919037 SRB919037 TAX919037 TKT919037 TUP919037 UEL919037 UOH919037 UYD919037 VHZ919037 VRV919037 WBR919037 WLN919037 WVJ919037 C984574 IX984573 ST984573 ACP984573 AML984573 AWH984573 BGD984573 BPZ984573 BZV984573 CJR984573 CTN984573 DDJ984573 DNF984573 DXB984573 EGX984573 EQT984573 FAP984573 FKL984573 FUH984573 GED984573 GNZ984573 GXV984573 HHR984573 HRN984573 IBJ984573 ILF984573 IVB984573 JEX984573 JOT984573 JYP984573 KIL984573 KSH984573 LCD984573 LLZ984573 LVV984573 MFR984573 MPN984573 MZJ984573 NJF984573 NTB984573 OCX984573 OMT984573 OWP984573 PGL984573 PQH984573 QAD984573 QJZ984573 QTV984573 RDR984573 RNN984573 RXJ984573 SHF984573 SRB984573 TAX984573 TKT984573 TUP984573 UEL984573 UOH984573 UYD984573 VHZ984573 VRV984573 WBR984573 WLN984573 WVJ984573 C67073:C67079 IX67072:IX67078 ST67072:ST67078 ACP67072:ACP67078 AML67072:AML67078 AWH67072:AWH67078 BGD67072:BGD67078 BPZ67072:BPZ67078 BZV67072:BZV67078 CJR67072:CJR67078 CTN67072:CTN67078 DDJ67072:DDJ67078 DNF67072:DNF67078 DXB67072:DXB67078 EGX67072:EGX67078 EQT67072:EQT67078 FAP67072:FAP67078 FKL67072:FKL67078 FUH67072:FUH67078 GED67072:GED67078 GNZ67072:GNZ67078 GXV67072:GXV67078 HHR67072:HHR67078 HRN67072:HRN67078 IBJ67072:IBJ67078 ILF67072:ILF67078 IVB67072:IVB67078 JEX67072:JEX67078 JOT67072:JOT67078 JYP67072:JYP67078 KIL67072:KIL67078 KSH67072:KSH67078 LCD67072:LCD67078 LLZ67072:LLZ67078 LVV67072:LVV67078 MFR67072:MFR67078 MPN67072:MPN67078 MZJ67072:MZJ67078 NJF67072:NJF67078 NTB67072:NTB67078 OCX67072:OCX67078 OMT67072:OMT67078 OWP67072:OWP67078 PGL67072:PGL67078 PQH67072:PQH67078 QAD67072:QAD67078 QJZ67072:QJZ67078 QTV67072:QTV67078 RDR67072:RDR67078 RNN67072:RNN67078 RXJ67072:RXJ67078 SHF67072:SHF67078 SRB67072:SRB67078 TAX67072:TAX67078 TKT67072:TKT67078 TUP67072:TUP67078 UEL67072:UEL67078 UOH67072:UOH67078 UYD67072:UYD67078 VHZ67072:VHZ67078 VRV67072:VRV67078 WBR67072:WBR67078 WLN67072:WLN67078 WVJ67072:WVJ67078 C132609:C132615 IX132608:IX132614 ST132608:ST132614 ACP132608:ACP132614 AML132608:AML132614 AWH132608:AWH132614 BGD132608:BGD132614 BPZ132608:BPZ132614 BZV132608:BZV132614 CJR132608:CJR132614 CTN132608:CTN132614 DDJ132608:DDJ132614 DNF132608:DNF132614 DXB132608:DXB132614 EGX132608:EGX132614 EQT132608:EQT132614 FAP132608:FAP132614 FKL132608:FKL132614 FUH132608:FUH132614 GED132608:GED132614 GNZ132608:GNZ132614 GXV132608:GXV132614 HHR132608:HHR132614 HRN132608:HRN132614 IBJ132608:IBJ132614 ILF132608:ILF132614 IVB132608:IVB132614 JEX132608:JEX132614 JOT132608:JOT132614 JYP132608:JYP132614 KIL132608:KIL132614 KSH132608:KSH132614 LCD132608:LCD132614 LLZ132608:LLZ132614 LVV132608:LVV132614 MFR132608:MFR132614 MPN132608:MPN132614 MZJ132608:MZJ132614 NJF132608:NJF132614 NTB132608:NTB132614 OCX132608:OCX132614 OMT132608:OMT132614 OWP132608:OWP132614 PGL132608:PGL132614 PQH132608:PQH132614 QAD132608:QAD132614 QJZ132608:QJZ132614 QTV132608:QTV132614 RDR132608:RDR132614 RNN132608:RNN132614 RXJ132608:RXJ132614 SHF132608:SHF132614 SRB132608:SRB132614 TAX132608:TAX132614 TKT132608:TKT132614 TUP132608:TUP132614 UEL132608:UEL132614 UOH132608:UOH132614 UYD132608:UYD132614 VHZ132608:VHZ132614 VRV132608:VRV132614 WBR132608:WBR132614 WLN132608:WLN132614 WVJ132608:WVJ132614 C198145:C198151 IX198144:IX198150 ST198144:ST198150 ACP198144:ACP198150 AML198144:AML198150 AWH198144:AWH198150 BGD198144:BGD198150 BPZ198144:BPZ198150 BZV198144:BZV198150 CJR198144:CJR198150 CTN198144:CTN198150 DDJ198144:DDJ198150 DNF198144:DNF198150 DXB198144:DXB198150 EGX198144:EGX198150 EQT198144:EQT198150 FAP198144:FAP198150 FKL198144:FKL198150 FUH198144:FUH198150 GED198144:GED198150 GNZ198144:GNZ198150 GXV198144:GXV198150 HHR198144:HHR198150 HRN198144:HRN198150 IBJ198144:IBJ198150 ILF198144:ILF198150 IVB198144:IVB198150 JEX198144:JEX198150 JOT198144:JOT198150 JYP198144:JYP198150 KIL198144:KIL198150 KSH198144:KSH198150 LCD198144:LCD198150 LLZ198144:LLZ198150 LVV198144:LVV198150 MFR198144:MFR198150 MPN198144:MPN198150 MZJ198144:MZJ198150 NJF198144:NJF198150 NTB198144:NTB198150 OCX198144:OCX198150 OMT198144:OMT198150 OWP198144:OWP198150 PGL198144:PGL198150 PQH198144:PQH198150 QAD198144:QAD198150 QJZ198144:QJZ198150 QTV198144:QTV198150 RDR198144:RDR198150 RNN198144:RNN198150 RXJ198144:RXJ198150 SHF198144:SHF198150 SRB198144:SRB198150 TAX198144:TAX198150 TKT198144:TKT198150 TUP198144:TUP198150 UEL198144:UEL198150 UOH198144:UOH198150 UYD198144:UYD198150 VHZ198144:VHZ198150 VRV198144:VRV198150 WBR198144:WBR198150 WLN198144:WLN198150 WVJ198144:WVJ198150 C263681:C263687 IX263680:IX263686 ST263680:ST263686 ACP263680:ACP263686 AML263680:AML263686 AWH263680:AWH263686 BGD263680:BGD263686 BPZ263680:BPZ263686 BZV263680:BZV263686 CJR263680:CJR263686 CTN263680:CTN263686 DDJ263680:DDJ263686 DNF263680:DNF263686 DXB263680:DXB263686 EGX263680:EGX263686 EQT263680:EQT263686 FAP263680:FAP263686 FKL263680:FKL263686 FUH263680:FUH263686 GED263680:GED263686 GNZ263680:GNZ263686 GXV263680:GXV263686 HHR263680:HHR263686 HRN263680:HRN263686 IBJ263680:IBJ263686 ILF263680:ILF263686 IVB263680:IVB263686 JEX263680:JEX263686 JOT263680:JOT263686 JYP263680:JYP263686 KIL263680:KIL263686 KSH263680:KSH263686 LCD263680:LCD263686 LLZ263680:LLZ263686 LVV263680:LVV263686 MFR263680:MFR263686 MPN263680:MPN263686 MZJ263680:MZJ263686 NJF263680:NJF263686 NTB263680:NTB263686 OCX263680:OCX263686 OMT263680:OMT263686 OWP263680:OWP263686 PGL263680:PGL263686 PQH263680:PQH263686 QAD263680:QAD263686 QJZ263680:QJZ263686 QTV263680:QTV263686 RDR263680:RDR263686 RNN263680:RNN263686 RXJ263680:RXJ263686 SHF263680:SHF263686 SRB263680:SRB263686 TAX263680:TAX263686 TKT263680:TKT263686 TUP263680:TUP263686 UEL263680:UEL263686 UOH263680:UOH263686 UYD263680:UYD263686 VHZ263680:VHZ263686 VRV263680:VRV263686 WBR263680:WBR263686 WLN263680:WLN263686 WVJ263680:WVJ263686 C329217:C329223 IX329216:IX329222 ST329216:ST329222 ACP329216:ACP329222 AML329216:AML329222 AWH329216:AWH329222 BGD329216:BGD329222 BPZ329216:BPZ329222 BZV329216:BZV329222 CJR329216:CJR329222 CTN329216:CTN329222 DDJ329216:DDJ329222 DNF329216:DNF329222 DXB329216:DXB329222 EGX329216:EGX329222 EQT329216:EQT329222 FAP329216:FAP329222 FKL329216:FKL329222 FUH329216:FUH329222 GED329216:GED329222 GNZ329216:GNZ329222 GXV329216:GXV329222 HHR329216:HHR329222 HRN329216:HRN329222 IBJ329216:IBJ329222 ILF329216:ILF329222 IVB329216:IVB329222 JEX329216:JEX329222 JOT329216:JOT329222 JYP329216:JYP329222 KIL329216:KIL329222 KSH329216:KSH329222 LCD329216:LCD329222 LLZ329216:LLZ329222 LVV329216:LVV329222 MFR329216:MFR329222 MPN329216:MPN329222 MZJ329216:MZJ329222 NJF329216:NJF329222 NTB329216:NTB329222 OCX329216:OCX329222 OMT329216:OMT329222 OWP329216:OWP329222 PGL329216:PGL329222 PQH329216:PQH329222 QAD329216:QAD329222 QJZ329216:QJZ329222 QTV329216:QTV329222 RDR329216:RDR329222 RNN329216:RNN329222 RXJ329216:RXJ329222 SHF329216:SHF329222 SRB329216:SRB329222 TAX329216:TAX329222 TKT329216:TKT329222 TUP329216:TUP329222 UEL329216:UEL329222 UOH329216:UOH329222 UYD329216:UYD329222 VHZ329216:VHZ329222 VRV329216:VRV329222 WBR329216:WBR329222 WLN329216:WLN329222 WVJ329216:WVJ329222 C394753:C394759 IX394752:IX394758 ST394752:ST394758 ACP394752:ACP394758 AML394752:AML394758 AWH394752:AWH394758 BGD394752:BGD394758 BPZ394752:BPZ394758 BZV394752:BZV394758 CJR394752:CJR394758 CTN394752:CTN394758 DDJ394752:DDJ394758 DNF394752:DNF394758 DXB394752:DXB394758 EGX394752:EGX394758 EQT394752:EQT394758 FAP394752:FAP394758 FKL394752:FKL394758 FUH394752:FUH394758 GED394752:GED394758 GNZ394752:GNZ394758 GXV394752:GXV394758 HHR394752:HHR394758 HRN394752:HRN394758 IBJ394752:IBJ394758 ILF394752:ILF394758 IVB394752:IVB394758 JEX394752:JEX394758 JOT394752:JOT394758 JYP394752:JYP394758 KIL394752:KIL394758 KSH394752:KSH394758 LCD394752:LCD394758 LLZ394752:LLZ394758 LVV394752:LVV394758 MFR394752:MFR394758 MPN394752:MPN394758 MZJ394752:MZJ394758 NJF394752:NJF394758 NTB394752:NTB394758 OCX394752:OCX394758 OMT394752:OMT394758 OWP394752:OWP394758 PGL394752:PGL394758 PQH394752:PQH394758 QAD394752:QAD394758 QJZ394752:QJZ394758 QTV394752:QTV394758 RDR394752:RDR394758 RNN394752:RNN394758 RXJ394752:RXJ394758 SHF394752:SHF394758 SRB394752:SRB394758 TAX394752:TAX394758 TKT394752:TKT394758 TUP394752:TUP394758 UEL394752:UEL394758 UOH394752:UOH394758 UYD394752:UYD394758 VHZ394752:VHZ394758 VRV394752:VRV394758 WBR394752:WBR394758 WLN394752:WLN394758 WVJ394752:WVJ394758 C460289:C460295 IX460288:IX460294 ST460288:ST460294 ACP460288:ACP460294 AML460288:AML460294 AWH460288:AWH460294 BGD460288:BGD460294 BPZ460288:BPZ460294 BZV460288:BZV460294 CJR460288:CJR460294 CTN460288:CTN460294 DDJ460288:DDJ460294 DNF460288:DNF460294 DXB460288:DXB460294 EGX460288:EGX460294 EQT460288:EQT460294 FAP460288:FAP460294 FKL460288:FKL460294 FUH460288:FUH460294 GED460288:GED460294 GNZ460288:GNZ460294 GXV460288:GXV460294 HHR460288:HHR460294 HRN460288:HRN460294 IBJ460288:IBJ460294 ILF460288:ILF460294 IVB460288:IVB460294 JEX460288:JEX460294 JOT460288:JOT460294 JYP460288:JYP460294 KIL460288:KIL460294 KSH460288:KSH460294 LCD460288:LCD460294 LLZ460288:LLZ460294 LVV460288:LVV460294 MFR460288:MFR460294 MPN460288:MPN460294 MZJ460288:MZJ460294 NJF460288:NJF460294 NTB460288:NTB460294 OCX460288:OCX460294 OMT460288:OMT460294 OWP460288:OWP460294 PGL460288:PGL460294 PQH460288:PQH460294 QAD460288:QAD460294 QJZ460288:QJZ460294 QTV460288:QTV460294 RDR460288:RDR460294 RNN460288:RNN460294 RXJ460288:RXJ460294 SHF460288:SHF460294 SRB460288:SRB460294 TAX460288:TAX460294 TKT460288:TKT460294 TUP460288:TUP460294 UEL460288:UEL460294 UOH460288:UOH460294 UYD460288:UYD460294 VHZ460288:VHZ460294 VRV460288:VRV460294 WBR460288:WBR460294 WLN460288:WLN460294 WVJ460288:WVJ460294 C525825:C525831 IX525824:IX525830 ST525824:ST525830 ACP525824:ACP525830 AML525824:AML525830 AWH525824:AWH525830 BGD525824:BGD525830 BPZ525824:BPZ525830 BZV525824:BZV525830 CJR525824:CJR525830 CTN525824:CTN525830 DDJ525824:DDJ525830 DNF525824:DNF525830 DXB525824:DXB525830 EGX525824:EGX525830 EQT525824:EQT525830 FAP525824:FAP525830 FKL525824:FKL525830 FUH525824:FUH525830 GED525824:GED525830 GNZ525824:GNZ525830 GXV525824:GXV525830 HHR525824:HHR525830 HRN525824:HRN525830 IBJ525824:IBJ525830 ILF525824:ILF525830 IVB525824:IVB525830 JEX525824:JEX525830 JOT525824:JOT525830 JYP525824:JYP525830 KIL525824:KIL525830 KSH525824:KSH525830 LCD525824:LCD525830 LLZ525824:LLZ525830 LVV525824:LVV525830 MFR525824:MFR525830 MPN525824:MPN525830 MZJ525824:MZJ525830 NJF525824:NJF525830 NTB525824:NTB525830 OCX525824:OCX525830 OMT525824:OMT525830 OWP525824:OWP525830 PGL525824:PGL525830 PQH525824:PQH525830 QAD525824:QAD525830 QJZ525824:QJZ525830 QTV525824:QTV525830 RDR525824:RDR525830 RNN525824:RNN525830 RXJ525824:RXJ525830 SHF525824:SHF525830 SRB525824:SRB525830 TAX525824:TAX525830 TKT525824:TKT525830 TUP525824:TUP525830 UEL525824:UEL525830 UOH525824:UOH525830 UYD525824:UYD525830 VHZ525824:VHZ525830 VRV525824:VRV525830 WBR525824:WBR525830 WLN525824:WLN525830 WVJ525824:WVJ525830 C591361:C591367 IX591360:IX591366 ST591360:ST591366 ACP591360:ACP591366 AML591360:AML591366 AWH591360:AWH591366 BGD591360:BGD591366 BPZ591360:BPZ591366 BZV591360:BZV591366 CJR591360:CJR591366 CTN591360:CTN591366 DDJ591360:DDJ591366 DNF591360:DNF591366 DXB591360:DXB591366 EGX591360:EGX591366 EQT591360:EQT591366 FAP591360:FAP591366 FKL591360:FKL591366 FUH591360:FUH591366 GED591360:GED591366 GNZ591360:GNZ591366 GXV591360:GXV591366 HHR591360:HHR591366 HRN591360:HRN591366 IBJ591360:IBJ591366 ILF591360:ILF591366 IVB591360:IVB591366 JEX591360:JEX591366 JOT591360:JOT591366 JYP591360:JYP591366 KIL591360:KIL591366 KSH591360:KSH591366 LCD591360:LCD591366 LLZ591360:LLZ591366 LVV591360:LVV591366 MFR591360:MFR591366 MPN591360:MPN591366 MZJ591360:MZJ591366 NJF591360:NJF591366 NTB591360:NTB591366 OCX591360:OCX591366 OMT591360:OMT591366 OWP591360:OWP591366 PGL591360:PGL591366 PQH591360:PQH591366 QAD591360:QAD591366 QJZ591360:QJZ591366 QTV591360:QTV591366 RDR591360:RDR591366 RNN591360:RNN591366 RXJ591360:RXJ591366 SHF591360:SHF591366 SRB591360:SRB591366 TAX591360:TAX591366 TKT591360:TKT591366 TUP591360:TUP591366 UEL591360:UEL591366 UOH591360:UOH591366 UYD591360:UYD591366 VHZ591360:VHZ591366 VRV591360:VRV591366 WBR591360:WBR591366 WLN591360:WLN591366 WVJ591360:WVJ591366 C656897:C656903 IX656896:IX656902 ST656896:ST656902 ACP656896:ACP656902 AML656896:AML656902 AWH656896:AWH656902 BGD656896:BGD656902 BPZ656896:BPZ656902 BZV656896:BZV656902 CJR656896:CJR656902 CTN656896:CTN656902 DDJ656896:DDJ656902 DNF656896:DNF656902 DXB656896:DXB656902 EGX656896:EGX656902 EQT656896:EQT656902 FAP656896:FAP656902 FKL656896:FKL656902 FUH656896:FUH656902 GED656896:GED656902 GNZ656896:GNZ656902 GXV656896:GXV656902 HHR656896:HHR656902 HRN656896:HRN656902 IBJ656896:IBJ656902 ILF656896:ILF656902 IVB656896:IVB656902 JEX656896:JEX656902 JOT656896:JOT656902 JYP656896:JYP656902 KIL656896:KIL656902 KSH656896:KSH656902 LCD656896:LCD656902 LLZ656896:LLZ656902 LVV656896:LVV656902 MFR656896:MFR656902 MPN656896:MPN656902 MZJ656896:MZJ656902 NJF656896:NJF656902 NTB656896:NTB656902 OCX656896:OCX656902 OMT656896:OMT656902 OWP656896:OWP656902 PGL656896:PGL656902 PQH656896:PQH656902 QAD656896:QAD656902 QJZ656896:QJZ656902 QTV656896:QTV656902 RDR656896:RDR656902 RNN656896:RNN656902 RXJ656896:RXJ656902 SHF656896:SHF656902 SRB656896:SRB656902 TAX656896:TAX656902 TKT656896:TKT656902 TUP656896:TUP656902 UEL656896:UEL656902 UOH656896:UOH656902 UYD656896:UYD656902 VHZ656896:VHZ656902 VRV656896:VRV656902 WBR656896:WBR656902 WLN656896:WLN656902 WVJ656896:WVJ656902 C722433:C722439 IX722432:IX722438 ST722432:ST722438 ACP722432:ACP722438 AML722432:AML722438 AWH722432:AWH722438 BGD722432:BGD722438 BPZ722432:BPZ722438 BZV722432:BZV722438 CJR722432:CJR722438 CTN722432:CTN722438 DDJ722432:DDJ722438 DNF722432:DNF722438 DXB722432:DXB722438 EGX722432:EGX722438 EQT722432:EQT722438 FAP722432:FAP722438 FKL722432:FKL722438 FUH722432:FUH722438 GED722432:GED722438 GNZ722432:GNZ722438 GXV722432:GXV722438 HHR722432:HHR722438 HRN722432:HRN722438 IBJ722432:IBJ722438 ILF722432:ILF722438 IVB722432:IVB722438 JEX722432:JEX722438 JOT722432:JOT722438 JYP722432:JYP722438 KIL722432:KIL722438 KSH722432:KSH722438 LCD722432:LCD722438 LLZ722432:LLZ722438 LVV722432:LVV722438 MFR722432:MFR722438 MPN722432:MPN722438 MZJ722432:MZJ722438 NJF722432:NJF722438 NTB722432:NTB722438 OCX722432:OCX722438 OMT722432:OMT722438 OWP722432:OWP722438 PGL722432:PGL722438 PQH722432:PQH722438 QAD722432:QAD722438 QJZ722432:QJZ722438 QTV722432:QTV722438 RDR722432:RDR722438 RNN722432:RNN722438 RXJ722432:RXJ722438 SHF722432:SHF722438 SRB722432:SRB722438 TAX722432:TAX722438 TKT722432:TKT722438 TUP722432:TUP722438 UEL722432:UEL722438 UOH722432:UOH722438 UYD722432:UYD722438 VHZ722432:VHZ722438 VRV722432:VRV722438 WBR722432:WBR722438 WLN722432:WLN722438 WVJ722432:WVJ722438 C787969:C787975 IX787968:IX787974 ST787968:ST787974 ACP787968:ACP787974 AML787968:AML787974 AWH787968:AWH787974 BGD787968:BGD787974 BPZ787968:BPZ787974 BZV787968:BZV787974 CJR787968:CJR787974 CTN787968:CTN787974 DDJ787968:DDJ787974 DNF787968:DNF787974 DXB787968:DXB787974 EGX787968:EGX787974 EQT787968:EQT787974 FAP787968:FAP787974 FKL787968:FKL787974 FUH787968:FUH787974 GED787968:GED787974 GNZ787968:GNZ787974 GXV787968:GXV787974 HHR787968:HHR787974 HRN787968:HRN787974 IBJ787968:IBJ787974 ILF787968:ILF787974 IVB787968:IVB787974 JEX787968:JEX787974 JOT787968:JOT787974 JYP787968:JYP787974 KIL787968:KIL787974 KSH787968:KSH787974 LCD787968:LCD787974 LLZ787968:LLZ787974 LVV787968:LVV787974 MFR787968:MFR787974 MPN787968:MPN787974 MZJ787968:MZJ787974 NJF787968:NJF787974 NTB787968:NTB787974 OCX787968:OCX787974 OMT787968:OMT787974 OWP787968:OWP787974 PGL787968:PGL787974 PQH787968:PQH787974 QAD787968:QAD787974 QJZ787968:QJZ787974 QTV787968:QTV787974 RDR787968:RDR787974 RNN787968:RNN787974 RXJ787968:RXJ787974 SHF787968:SHF787974 SRB787968:SRB787974 TAX787968:TAX787974 TKT787968:TKT787974 TUP787968:TUP787974 UEL787968:UEL787974 UOH787968:UOH787974 UYD787968:UYD787974 VHZ787968:VHZ787974 VRV787968:VRV787974 WBR787968:WBR787974 WLN787968:WLN787974 WVJ787968:WVJ787974 C853505:C853511 IX853504:IX853510 ST853504:ST853510 ACP853504:ACP853510 AML853504:AML853510 AWH853504:AWH853510 BGD853504:BGD853510 BPZ853504:BPZ853510 BZV853504:BZV853510 CJR853504:CJR853510 CTN853504:CTN853510 DDJ853504:DDJ853510 DNF853504:DNF853510 DXB853504:DXB853510 EGX853504:EGX853510 EQT853504:EQT853510 FAP853504:FAP853510 FKL853504:FKL853510 FUH853504:FUH853510 GED853504:GED853510 GNZ853504:GNZ853510 GXV853504:GXV853510 HHR853504:HHR853510 HRN853504:HRN853510 IBJ853504:IBJ853510 ILF853504:ILF853510 IVB853504:IVB853510 JEX853504:JEX853510 JOT853504:JOT853510 JYP853504:JYP853510 KIL853504:KIL853510 KSH853504:KSH853510 LCD853504:LCD853510 LLZ853504:LLZ853510 LVV853504:LVV853510 MFR853504:MFR853510 MPN853504:MPN853510 MZJ853504:MZJ853510 NJF853504:NJF853510 NTB853504:NTB853510 OCX853504:OCX853510 OMT853504:OMT853510 OWP853504:OWP853510 PGL853504:PGL853510 PQH853504:PQH853510 QAD853504:QAD853510 QJZ853504:QJZ853510 QTV853504:QTV853510 RDR853504:RDR853510 RNN853504:RNN853510 RXJ853504:RXJ853510 SHF853504:SHF853510 SRB853504:SRB853510 TAX853504:TAX853510 TKT853504:TKT853510 TUP853504:TUP853510 UEL853504:UEL853510 UOH853504:UOH853510 UYD853504:UYD853510 VHZ853504:VHZ853510 VRV853504:VRV853510 WBR853504:WBR853510 WLN853504:WLN853510 WVJ853504:WVJ853510 C919041:C919047 IX919040:IX919046 ST919040:ST919046 ACP919040:ACP919046 AML919040:AML919046 AWH919040:AWH919046 BGD919040:BGD919046 BPZ919040:BPZ919046 BZV919040:BZV919046 CJR919040:CJR919046 CTN919040:CTN919046 DDJ919040:DDJ919046 DNF919040:DNF919046 DXB919040:DXB919046 EGX919040:EGX919046 EQT919040:EQT919046 FAP919040:FAP919046 FKL919040:FKL919046 FUH919040:FUH919046 GED919040:GED919046 GNZ919040:GNZ919046 GXV919040:GXV919046 HHR919040:HHR919046 HRN919040:HRN919046 IBJ919040:IBJ919046 ILF919040:ILF919046 IVB919040:IVB919046 JEX919040:JEX919046 JOT919040:JOT919046 JYP919040:JYP919046 KIL919040:KIL919046 KSH919040:KSH919046 LCD919040:LCD919046 LLZ919040:LLZ919046 LVV919040:LVV919046 MFR919040:MFR919046 MPN919040:MPN919046 MZJ919040:MZJ919046 NJF919040:NJF919046 NTB919040:NTB919046 OCX919040:OCX919046 OMT919040:OMT919046 OWP919040:OWP919046 PGL919040:PGL919046 PQH919040:PQH919046 QAD919040:QAD919046 QJZ919040:QJZ919046 QTV919040:QTV919046 RDR919040:RDR919046 RNN919040:RNN919046 RXJ919040:RXJ919046 SHF919040:SHF919046 SRB919040:SRB919046 TAX919040:TAX919046 TKT919040:TKT919046 TUP919040:TUP919046 UEL919040:UEL919046 UOH919040:UOH919046 UYD919040:UYD919046 VHZ919040:VHZ919046 VRV919040:VRV919046 WBR919040:WBR919046 WLN919040:WLN919046 WVJ919040:WVJ919046 C984577:C984583 IX984576:IX984582 ST984576:ST984582 ACP984576:ACP984582 AML984576:AML984582 AWH984576:AWH984582 BGD984576:BGD984582 BPZ984576:BPZ984582 BZV984576:BZV984582 CJR984576:CJR984582 CTN984576:CTN984582 DDJ984576:DDJ984582 DNF984576:DNF984582 DXB984576:DXB984582 EGX984576:EGX984582 EQT984576:EQT984582 FAP984576:FAP984582 FKL984576:FKL984582 FUH984576:FUH984582 GED984576:GED984582 GNZ984576:GNZ984582 GXV984576:GXV984582 HHR984576:HHR984582 HRN984576:HRN984582 IBJ984576:IBJ984582 ILF984576:ILF984582 IVB984576:IVB984582 JEX984576:JEX984582 JOT984576:JOT984582 JYP984576:JYP984582 KIL984576:KIL984582 KSH984576:KSH984582 LCD984576:LCD984582 LLZ984576:LLZ984582 LVV984576:LVV984582 MFR984576:MFR984582 MPN984576:MPN984582 MZJ984576:MZJ984582 NJF984576:NJF984582 NTB984576:NTB984582 OCX984576:OCX984582 OMT984576:OMT984582 OWP984576:OWP984582 PGL984576:PGL984582 PQH984576:PQH984582 QAD984576:QAD984582 QJZ984576:QJZ984582 QTV984576:QTV984582 RDR984576:RDR984582 RNN984576:RNN984582 RXJ984576:RXJ984582 SHF984576:SHF984582 SRB984576:SRB984582 TAX984576:TAX984582 TKT984576:TKT984582 TUP984576:TUP984582 UEL984576:UEL984582 UOH984576:UOH984582 UYD984576:UYD984582 VHZ984576:VHZ984582 VRV984576:VRV984582 WBR984576:WBR984582 WLN984576:WLN984582 WVJ984576:WVJ984582 C67086:C67089 IX67085:IX67088 ST67085:ST67088 ACP67085:ACP67088 AML67085:AML67088 AWH67085:AWH67088 BGD67085:BGD67088 BPZ67085:BPZ67088 BZV67085:BZV67088 CJR67085:CJR67088 CTN67085:CTN67088 DDJ67085:DDJ67088 DNF67085:DNF67088 DXB67085:DXB67088 EGX67085:EGX67088 EQT67085:EQT67088 FAP67085:FAP67088 FKL67085:FKL67088 FUH67085:FUH67088 GED67085:GED67088 GNZ67085:GNZ67088 GXV67085:GXV67088 HHR67085:HHR67088 HRN67085:HRN67088 IBJ67085:IBJ67088 ILF67085:ILF67088 IVB67085:IVB67088 JEX67085:JEX67088 JOT67085:JOT67088 JYP67085:JYP67088 KIL67085:KIL67088 KSH67085:KSH67088 LCD67085:LCD67088 LLZ67085:LLZ67088 LVV67085:LVV67088 MFR67085:MFR67088 MPN67085:MPN67088 MZJ67085:MZJ67088 NJF67085:NJF67088 NTB67085:NTB67088 OCX67085:OCX67088 OMT67085:OMT67088 OWP67085:OWP67088 PGL67085:PGL67088 PQH67085:PQH67088 QAD67085:QAD67088 QJZ67085:QJZ67088 QTV67085:QTV67088 RDR67085:RDR67088 RNN67085:RNN67088 RXJ67085:RXJ67088 SHF67085:SHF67088 SRB67085:SRB67088 TAX67085:TAX67088 TKT67085:TKT67088 TUP67085:TUP67088 UEL67085:UEL67088 UOH67085:UOH67088 UYD67085:UYD67088 VHZ67085:VHZ67088 VRV67085:VRV67088 WBR67085:WBR67088 WLN67085:WLN67088 WVJ67085:WVJ67088 C132622:C132625 IX132621:IX132624 ST132621:ST132624 ACP132621:ACP132624 AML132621:AML132624 AWH132621:AWH132624 BGD132621:BGD132624 BPZ132621:BPZ132624 BZV132621:BZV132624 CJR132621:CJR132624 CTN132621:CTN132624 DDJ132621:DDJ132624 DNF132621:DNF132624 DXB132621:DXB132624 EGX132621:EGX132624 EQT132621:EQT132624 FAP132621:FAP132624 FKL132621:FKL132624 FUH132621:FUH132624 GED132621:GED132624 GNZ132621:GNZ132624 GXV132621:GXV132624 HHR132621:HHR132624 HRN132621:HRN132624 IBJ132621:IBJ132624 ILF132621:ILF132624 IVB132621:IVB132624 JEX132621:JEX132624 JOT132621:JOT132624 JYP132621:JYP132624 KIL132621:KIL132624 KSH132621:KSH132624 LCD132621:LCD132624 LLZ132621:LLZ132624 LVV132621:LVV132624 MFR132621:MFR132624 MPN132621:MPN132624 MZJ132621:MZJ132624 NJF132621:NJF132624 NTB132621:NTB132624 OCX132621:OCX132624 OMT132621:OMT132624 OWP132621:OWP132624 PGL132621:PGL132624 PQH132621:PQH132624 QAD132621:QAD132624 QJZ132621:QJZ132624 QTV132621:QTV132624 RDR132621:RDR132624 RNN132621:RNN132624 RXJ132621:RXJ132624 SHF132621:SHF132624 SRB132621:SRB132624 TAX132621:TAX132624 TKT132621:TKT132624 TUP132621:TUP132624 UEL132621:UEL132624 UOH132621:UOH132624 UYD132621:UYD132624 VHZ132621:VHZ132624 VRV132621:VRV132624 WBR132621:WBR132624 WLN132621:WLN132624 WVJ132621:WVJ132624 C198158:C198161 IX198157:IX198160 ST198157:ST198160 ACP198157:ACP198160 AML198157:AML198160 AWH198157:AWH198160 BGD198157:BGD198160 BPZ198157:BPZ198160 BZV198157:BZV198160 CJR198157:CJR198160 CTN198157:CTN198160 DDJ198157:DDJ198160 DNF198157:DNF198160 DXB198157:DXB198160 EGX198157:EGX198160 EQT198157:EQT198160 FAP198157:FAP198160 FKL198157:FKL198160 FUH198157:FUH198160 GED198157:GED198160 GNZ198157:GNZ198160 GXV198157:GXV198160 HHR198157:HHR198160 HRN198157:HRN198160 IBJ198157:IBJ198160 ILF198157:ILF198160 IVB198157:IVB198160 JEX198157:JEX198160 JOT198157:JOT198160 JYP198157:JYP198160 KIL198157:KIL198160 KSH198157:KSH198160 LCD198157:LCD198160 LLZ198157:LLZ198160 LVV198157:LVV198160 MFR198157:MFR198160 MPN198157:MPN198160 MZJ198157:MZJ198160 NJF198157:NJF198160 NTB198157:NTB198160 OCX198157:OCX198160 OMT198157:OMT198160 OWP198157:OWP198160 PGL198157:PGL198160 PQH198157:PQH198160 QAD198157:QAD198160 QJZ198157:QJZ198160 QTV198157:QTV198160 RDR198157:RDR198160 RNN198157:RNN198160 RXJ198157:RXJ198160 SHF198157:SHF198160 SRB198157:SRB198160 TAX198157:TAX198160 TKT198157:TKT198160 TUP198157:TUP198160 UEL198157:UEL198160 UOH198157:UOH198160 UYD198157:UYD198160 VHZ198157:VHZ198160 VRV198157:VRV198160 WBR198157:WBR198160 WLN198157:WLN198160 WVJ198157:WVJ198160 C263694:C263697 IX263693:IX263696 ST263693:ST263696 ACP263693:ACP263696 AML263693:AML263696 AWH263693:AWH263696 BGD263693:BGD263696 BPZ263693:BPZ263696 BZV263693:BZV263696 CJR263693:CJR263696 CTN263693:CTN263696 DDJ263693:DDJ263696 DNF263693:DNF263696 DXB263693:DXB263696 EGX263693:EGX263696 EQT263693:EQT263696 FAP263693:FAP263696 FKL263693:FKL263696 FUH263693:FUH263696 GED263693:GED263696 GNZ263693:GNZ263696 GXV263693:GXV263696 HHR263693:HHR263696 HRN263693:HRN263696 IBJ263693:IBJ263696 ILF263693:ILF263696 IVB263693:IVB263696 JEX263693:JEX263696 JOT263693:JOT263696 JYP263693:JYP263696 KIL263693:KIL263696 KSH263693:KSH263696 LCD263693:LCD263696 LLZ263693:LLZ263696 LVV263693:LVV263696 MFR263693:MFR263696 MPN263693:MPN263696 MZJ263693:MZJ263696 NJF263693:NJF263696 NTB263693:NTB263696 OCX263693:OCX263696 OMT263693:OMT263696 OWP263693:OWP263696 PGL263693:PGL263696 PQH263693:PQH263696 QAD263693:QAD263696 QJZ263693:QJZ263696 QTV263693:QTV263696 RDR263693:RDR263696 RNN263693:RNN263696 RXJ263693:RXJ263696 SHF263693:SHF263696 SRB263693:SRB263696 TAX263693:TAX263696 TKT263693:TKT263696 TUP263693:TUP263696 UEL263693:UEL263696 UOH263693:UOH263696 UYD263693:UYD263696 VHZ263693:VHZ263696 VRV263693:VRV263696 WBR263693:WBR263696 WLN263693:WLN263696 WVJ263693:WVJ263696 C329230:C329233 IX329229:IX329232 ST329229:ST329232 ACP329229:ACP329232 AML329229:AML329232 AWH329229:AWH329232 BGD329229:BGD329232 BPZ329229:BPZ329232 BZV329229:BZV329232 CJR329229:CJR329232 CTN329229:CTN329232 DDJ329229:DDJ329232 DNF329229:DNF329232 DXB329229:DXB329232 EGX329229:EGX329232 EQT329229:EQT329232 FAP329229:FAP329232 FKL329229:FKL329232 FUH329229:FUH329232 GED329229:GED329232 GNZ329229:GNZ329232 GXV329229:GXV329232 HHR329229:HHR329232 HRN329229:HRN329232 IBJ329229:IBJ329232 ILF329229:ILF329232 IVB329229:IVB329232 JEX329229:JEX329232 JOT329229:JOT329232 JYP329229:JYP329232 KIL329229:KIL329232 KSH329229:KSH329232 LCD329229:LCD329232 LLZ329229:LLZ329232 LVV329229:LVV329232 MFR329229:MFR329232 MPN329229:MPN329232 MZJ329229:MZJ329232 NJF329229:NJF329232 NTB329229:NTB329232 OCX329229:OCX329232 OMT329229:OMT329232 OWP329229:OWP329232 PGL329229:PGL329232 PQH329229:PQH329232 QAD329229:QAD329232 QJZ329229:QJZ329232 QTV329229:QTV329232 RDR329229:RDR329232 RNN329229:RNN329232 RXJ329229:RXJ329232 SHF329229:SHF329232 SRB329229:SRB329232 TAX329229:TAX329232 TKT329229:TKT329232 TUP329229:TUP329232 UEL329229:UEL329232 UOH329229:UOH329232 UYD329229:UYD329232 VHZ329229:VHZ329232 VRV329229:VRV329232 WBR329229:WBR329232 WLN329229:WLN329232 WVJ329229:WVJ329232 C394766:C394769 IX394765:IX394768 ST394765:ST394768 ACP394765:ACP394768 AML394765:AML394768 AWH394765:AWH394768 BGD394765:BGD394768 BPZ394765:BPZ394768 BZV394765:BZV394768 CJR394765:CJR394768 CTN394765:CTN394768 DDJ394765:DDJ394768 DNF394765:DNF394768 DXB394765:DXB394768 EGX394765:EGX394768 EQT394765:EQT394768 FAP394765:FAP394768 FKL394765:FKL394768 FUH394765:FUH394768 GED394765:GED394768 GNZ394765:GNZ394768 GXV394765:GXV394768 HHR394765:HHR394768 HRN394765:HRN394768 IBJ394765:IBJ394768 ILF394765:ILF394768 IVB394765:IVB394768 JEX394765:JEX394768 JOT394765:JOT394768 JYP394765:JYP394768 KIL394765:KIL394768 KSH394765:KSH394768 LCD394765:LCD394768 LLZ394765:LLZ394768 LVV394765:LVV394768 MFR394765:MFR394768 MPN394765:MPN394768 MZJ394765:MZJ394768 NJF394765:NJF394768 NTB394765:NTB394768 OCX394765:OCX394768 OMT394765:OMT394768 OWP394765:OWP394768 PGL394765:PGL394768 PQH394765:PQH394768 QAD394765:QAD394768 QJZ394765:QJZ394768 QTV394765:QTV394768 RDR394765:RDR394768 RNN394765:RNN394768 RXJ394765:RXJ394768 SHF394765:SHF394768 SRB394765:SRB394768 TAX394765:TAX394768 TKT394765:TKT394768 TUP394765:TUP394768 UEL394765:UEL394768 UOH394765:UOH394768 UYD394765:UYD394768 VHZ394765:VHZ394768 VRV394765:VRV394768 WBR394765:WBR394768 WLN394765:WLN394768 WVJ394765:WVJ394768 C460302:C460305 IX460301:IX460304 ST460301:ST460304 ACP460301:ACP460304 AML460301:AML460304 AWH460301:AWH460304 BGD460301:BGD460304 BPZ460301:BPZ460304 BZV460301:BZV460304 CJR460301:CJR460304 CTN460301:CTN460304 DDJ460301:DDJ460304 DNF460301:DNF460304 DXB460301:DXB460304 EGX460301:EGX460304 EQT460301:EQT460304 FAP460301:FAP460304 FKL460301:FKL460304 FUH460301:FUH460304 GED460301:GED460304 GNZ460301:GNZ460304 GXV460301:GXV460304 HHR460301:HHR460304 HRN460301:HRN460304 IBJ460301:IBJ460304 ILF460301:ILF460304 IVB460301:IVB460304 JEX460301:JEX460304 JOT460301:JOT460304 JYP460301:JYP460304 KIL460301:KIL460304 KSH460301:KSH460304 LCD460301:LCD460304 LLZ460301:LLZ460304 LVV460301:LVV460304 MFR460301:MFR460304 MPN460301:MPN460304 MZJ460301:MZJ460304 NJF460301:NJF460304 NTB460301:NTB460304 OCX460301:OCX460304 OMT460301:OMT460304 OWP460301:OWP460304 PGL460301:PGL460304 PQH460301:PQH460304 QAD460301:QAD460304 QJZ460301:QJZ460304 QTV460301:QTV460304 RDR460301:RDR460304 RNN460301:RNN460304 RXJ460301:RXJ460304 SHF460301:SHF460304 SRB460301:SRB460304 TAX460301:TAX460304 TKT460301:TKT460304 TUP460301:TUP460304 UEL460301:UEL460304 UOH460301:UOH460304 UYD460301:UYD460304 VHZ460301:VHZ460304 VRV460301:VRV460304 WBR460301:WBR460304 WLN460301:WLN460304 WVJ460301:WVJ460304 C525838:C525841 IX525837:IX525840 ST525837:ST525840 ACP525837:ACP525840 AML525837:AML525840 AWH525837:AWH525840 BGD525837:BGD525840 BPZ525837:BPZ525840 BZV525837:BZV525840 CJR525837:CJR525840 CTN525837:CTN525840 DDJ525837:DDJ525840 DNF525837:DNF525840 DXB525837:DXB525840 EGX525837:EGX525840 EQT525837:EQT525840 FAP525837:FAP525840 FKL525837:FKL525840 FUH525837:FUH525840 GED525837:GED525840 GNZ525837:GNZ525840 GXV525837:GXV525840 HHR525837:HHR525840 HRN525837:HRN525840 IBJ525837:IBJ525840 ILF525837:ILF525840 IVB525837:IVB525840 JEX525837:JEX525840 JOT525837:JOT525840 JYP525837:JYP525840 KIL525837:KIL525840 KSH525837:KSH525840 LCD525837:LCD525840 LLZ525837:LLZ525840 LVV525837:LVV525840 MFR525837:MFR525840 MPN525837:MPN525840 MZJ525837:MZJ525840 NJF525837:NJF525840 NTB525837:NTB525840 OCX525837:OCX525840 OMT525837:OMT525840 OWP525837:OWP525840 PGL525837:PGL525840 PQH525837:PQH525840 QAD525837:QAD525840 QJZ525837:QJZ525840 QTV525837:QTV525840 RDR525837:RDR525840 RNN525837:RNN525840 RXJ525837:RXJ525840 SHF525837:SHF525840 SRB525837:SRB525840 TAX525837:TAX525840 TKT525837:TKT525840 TUP525837:TUP525840 UEL525837:UEL525840 UOH525837:UOH525840 UYD525837:UYD525840 VHZ525837:VHZ525840 VRV525837:VRV525840 WBR525837:WBR525840 WLN525837:WLN525840 WVJ525837:WVJ525840 C591374:C591377 IX591373:IX591376 ST591373:ST591376 ACP591373:ACP591376 AML591373:AML591376 AWH591373:AWH591376 BGD591373:BGD591376 BPZ591373:BPZ591376 BZV591373:BZV591376 CJR591373:CJR591376 CTN591373:CTN591376 DDJ591373:DDJ591376 DNF591373:DNF591376 DXB591373:DXB591376 EGX591373:EGX591376 EQT591373:EQT591376 FAP591373:FAP591376 FKL591373:FKL591376 FUH591373:FUH591376 GED591373:GED591376 GNZ591373:GNZ591376 GXV591373:GXV591376 HHR591373:HHR591376 HRN591373:HRN591376 IBJ591373:IBJ591376 ILF591373:ILF591376 IVB591373:IVB591376 JEX591373:JEX591376 JOT591373:JOT591376 JYP591373:JYP591376 KIL591373:KIL591376 KSH591373:KSH591376 LCD591373:LCD591376 LLZ591373:LLZ591376 LVV591373:LVV591376 MFR591373:MFR591376 MPN591373:MPN591376 MZJ591373:MZJ591376 NJF591373:NJF591376 NTB591373:NTB591376 OCX591373:OCX591376 OMT591373:OMT591376 OWP591373:OWP591376 PGL591373:PGL591376 PQH591373:PQH591376 QAD591373:QAD591376 QJZ591373:QJZ591376 QTV591373:QTV591376 RDR591373:RDR591376 RNN591373:RNN591376 RXJ591373:RXJ591376 SHF591373:SHF591376 SRB591373:SRB591376 TAX591373:TAX591376 TKT591373:TKT591376 TUP591373:TUP591376 UEL591373:UEL591376 UOH591373:UOH591376 UYD591373:UYD591376 VHZ591373:VHZ591376 VRV591373:VRV591376 WBR591373:WBR591376 WLN591373:WLN591376 WVJ591373:WVJ591376 C656910:C656913 IX656909:IX656912 ST656909:ST656912 ACP656909:ACP656912 AML656909:AML656912 AWH656909:AWH656912 BGD656909:BGD656912 BPZ656909:BPZ656912 BZV656909:BZV656912 CJR656909:CJR656912 CTN656909:CTN656912 DDJ656909:DDJ656912 DNF656909:DNF656912 DXB656909:DXB656912 EGX656909:EGX656912 EQT656909:EQT656912 FAP656909:FAP656912 FKL656909:FKL656912 FUH656909:FUH656912 GED656909:GED656912 GNZ656909:GNZ656912 GXV656909:GXV656912 HHR656909:HHR656912 HRN656909:HRN656912 IBJ656909:IBJ656912 ILF656909:ILF656912 IVB656909:IVB656912 JEX656909:JEX656912 JOT656909:JOT656912 JYP656909:JYP656912 KIL656909:KIL656912 KSH656909:KSH656912 LCD656909:LCD656912 LLZ656909:LLZ656912 LVV656909:LVV656912 MFR656909:MFR656912 MPN656909:MPN656912 MZJ656909:MZJ656912 NJF656909:NJF656912 NTB656909:NTB656912 OCX656909:OCX656912 OMT656909:OMT656912 OWP656909:OWP656912 PGL656909:PGL656912 PQH656909:PQH656912 QAD656909:QAD656912 QJZ656909:QJZ656912 QTV656909:QTV656912 RDR656909:RDR656912 RNN656909:RNN656912 RXJ656909:RXJ656912 SHF656909:SHF656912 SRB656909:SRB656912 TAX656909:TAX656912 TKT656909:TKT656912 TUP656909:TUP656912 UEL656909:UEL656912 UOH656909:UOH656912 UYD656909:UYD656912 VHZ656909:VHZ656912 VRV656909:VRV656912 WBR656909:WBR656912 WLN656909:WLN656912 WVJ656909:WVJ656912 C722446:C722449 IX722445:IX722448 ST722445:ST722448 ACP722445:ACP722448 AML722445:AML722448 AWH722445:AWH722448 BGD722445:BGD722448 BPZ722445:BPZ722448 BZV722445:BZV722448 CJR722445:CJR722448 CTN722445:CTN722448 DDJ722445:DDJ722448 DNF722445:DNF722448 DXB722445:DXB722448 EGX722445:EGX722448 EQT722445:EQT722448 FAP722445:FAP722448 FKL722445:FKL722448 FUH722445:FUH722448 GED722445:GED722448 GNZ722445:GNZ722448 GXV722445:GXV722448 HHR722445:HHR722448 HRN722445:HRN722448 IBJ722445:IBJ722448 ILF722445:ILF722448 IVB722445:IVB722448 JEX722445:JEX722448 JOT722445:JOT722448 JYP722445:JYP722448 KIL722445:KIL722448 KSH722445:KSH722448 LCD722445:LCD722448 LLZ722445:LLZ722448 LVV722445:LVV722448 MFR722445:MFR722448 MPN722445:MPN722448 MZJ722445:MZJ722448 NJF722445:NJF722448 NTB722445:NTB722448 OCX722445:OCX722448 OMT722445:OMT722448 OWP722445:OWP722448 PGL722445:PGL722448 PQH722445:PQH722448 QAD722445:QAD722448 QJZ722445:QJZ722448 QTV722445:QTV722448 RDR722445:RDR722448 RNN722445:RNN722448 RXJ722445:RXJ722448 SHF722445:SHF722448 SRB722445:SRB722448 TAX722445:TAX722448 TKT722445:TKT722448 TUP722445:TUP722448 UEL722445:UEL722448 UOH722445:UOH722448 UYD722445:UYD722448 VHZ722445:VHZ722448 VRV722445:VRV722448 WBR722445:WBR722448 WLN722445:WLN722448 WVJ722445:WVJ722448 C787982:C787985 IX787981:IX787984 ST787981:ST787984 ACP787981:ACP787984 AML787981:AML787984 AWH787981:AWH787984 BGD787981:BGD787984 BPZ787981:BPZ787984 BZV787981:BZV787984 CJR787981:CJR787984 CTN787981:CTN787984 DDJ787981:DDJ787984 DNF787981:DNF787984 DXB787981:DXB787984 EGX787981:EGX787984 EQT787981:EQT787984 FAP787981:FAP787984 FKL787981:FKL787984 FUH787981:FUH787984 GED787981:GED787984 GNZ787981:GNZ787984 GXV787981:GXV787984 HHR787981:HHR787984 HRN787981:HRN787984 IBJ787981:IBJ787984 ILF787981:ILF787984 IVB787981:IVB787984 JEX787981:JEX787984 JOT787981:JOT787984 JYP787981:JYP787984 KIL787981:KIL787984 KSH787981:KSH787984 LCD787981:LCD787984 LLZ787981:LLZ787984 LVV787981:LVV787984 MFR787981:MFR787984 MPN787981:MPN787984 MZJ787981:MZJ787984 NJF787981:NJF787984 NTB787981:NTB787984 OCX787981:OCX787984 OMT787981:OMT787984 OWP787981:OWP787984 PGL787981:PGL787984 PQH787981:PQH787984 QAD787981:QAD787984 QJZ787981:QJZ787984 QTV787981:QTV787984 RDR787981:RDR787984 RNN787981:RNN787984 RXJ787981:RXJ787984 SHF787981:SHF787984 SRB787981:SRB787984 TAX787981:TAX787984 TKT787981:TKT787984 TUP787981:TUP787984 UEL787981:UEL787984 UOH787981:UOH787984 UYD787981:UYD787984 VHZ787981:VHZ787984 VRV787981:VRV787984 WBR787981:WBR787984 WLN787981:WLN787984 WVJ787981:WVJ787984 C853518:C853521 IX853517:IX853520 ST853517:ST853520 ACP853517:ACP853520 AML853517:AML853520 AWH853517:AWH853520 BGD853517:BGD853520 BPZ853517:BPZ853520 BZV853517:BZV853520 CJR853517:CJR853520 CTN853517:CTN853520 DDJ853517:DDJ853520 DNF853517:DNF853520 DXB853517:DXB853520 EGX853517:EGX853520 EQT853517:EQT853520 FAP853517:FAP853520 FKL853517:FKL853520 FUH853517:FUH853520 GED853517:GED853520 GNZ853517:GNZ853520 GXV853517:GXV853520 HHR853517:HHR853520 HRN853517:HRN853520 IBJ853517:IBJ853520 ILF853517:ILF853520 IVB853517:IVB853520 JEX853517:JEX853520 JOT853517:JOT853520 JYP853517:JYP853520 KIL853517:KIL853520 KSH853517:KSH853520 LCD853517:LCD853520 LLZ853517:LLZ853520 LVV853517:LVV853520 MFR853517:MFR853520 MPN853517:MPN853520 MZJ853517:MZJ853520 NJF853517:NJF853520 NTB853517:NTB853520 OCX853517:OCX853520 OMT853517:OMT853520 OWP853517:OWP853520 PGL853517:PGL853520 PQH853517:PQH853520 QAD853517:QAD853520 QJZ853517:QJZ853520 QTV853517:QTV853520 RDR853517:RDR853520 RNN853517:RNN853520 RXJ853517:RXJ853520 SHF853517:SHF853520 SRB853517:SRB853520 TAX853517:TAX853520 TKT853517:TKT853520 TUP853517:TUP853520 UEL853517:UEL853520 UOH853517:UOH853520 UYD853517:UYD853520 VHZ853517:VHZ853520 VRV853517:VRV853520 WBR853517:WBR853520 WLN853517:WLN853520 WVJ853517:WVJ853520 C919054:C919057 IX919053:IX919056 ST919053:ST919056 ACP919053:ACP919056 AML919053:AML919056 AWH919053:AWH919056 BGD919053:BGD919056 BPZ919053:BPZ919056 BZV919053:BZV919056 CJR919053:CJR919056 CTN919053:CTN919056 DDJ919053:DDJ919056 DNF919053:DNF919056 DXB919053:DXB919056 EGX919053:EGX919056 EQT919053:EQT919056 FAP919053:FAP919056 FKL919053:FKL919056 FUH919053:FUH919056 GED919053:GED919056 GNZ919053:GNZ919056 GXV919053:GXV919056 HHR919053:HHR919056 HRN919053:HRN919056 IBJ919053:IBJ919056 ILF919053:ILF919056 IVB919053:IVB919056 JEX919053:JEX919056 JOT919053:JOT919056 JYP919053:JYP919056 KIL919053:KIL919056 KSH919053:KSH919056 LCD919053:LCD919056 LLZ919053:LLZ919056 LVV919053:LVV919056 MFR919053:MFR919056 MPN919053:MPN919056 MZJ919053:MZJ919056 NJF919053:NJF919056 NTB919053:NTB919056 OCX919053:OCX919056 OMT919053:OMT919056 OWP919053:OWP919056 PGL919053:PGL919056 PQH919053:PQH919056 QAD919053:QAD919056 QJZ919053:QJZ919056 QTV919053:QTV919056 RDR919053:RDR919056 RNN919053:RNN919056 RXJ919053:RXJ919056 SHF919053:SHF919056 SRB919053:SRB919056 TAX919053:TAX919056 TKT919053:TKT919056 TUP919053:TUP919056 UEL919053:UEL919056 UOH919053:UOH919056 UYD919053:UYD919056 VHZ919053:VHZ919056 VRV919053:VRV919056 WBR919053:WBR919056 WLN919053:WLN919056 WVJ919053:WVJ919056 C984590:C984593 IX984589:IX984592 ST984589:ST984592 ACP984589:ACP984592 AML984589:AML984592 AWH984589:AWH984592 BGD984589:BGD984592 BPZ984589:BPZ984592 BZV984589:BZV984592 CJR984589:CJR984592 CTN984589:CTN984592 DDJ984589:DDJ984592 DNF984589:DNF984592 DXB984589:DXB984592 EGX984589:EGX984592 EQT984589:EQT984592 FAP984589:FAP984592 FKL984589:FKL984592 FUH984589:FUH984592 GED984589:GED984592 GNZ984589:GNZ984592 GXV984589:GXV984592 HHR984589:HHR984592 HRN984589:HRN984592 IBJ984589:IBJ984592 ILF984589:ILF984592 IVB984589:IVB984592 JEX984589:JEX984592 JOT984589:JOT984592 JYP984589:JYP984592 KIL984589:KIL984592 KSH984589:KSH984592 LCD984589:LCD984592 LLZ984589:LLZ984592 LVV984589:LVV984592 MFR984589:MFR984592 MPN984589:MPN984592 MZJ984589:MZJ984592 NJF984589:NJF984592 NTB984589:NTB984592 OCX984589:OCX984592 OMT984589:OMT984592 OWP984589:OWP984592 PGL984589:PGL984592 PQH984589:PQH984592 QAD984589:QAD984592 QJZ984589:QJZ984592 QTV984589:QTV984592 RDR984589:RDR984592 RNN984589:RNN984592 RXJ984589:RXJ984592 SHF984589:SHF984592 SRB984589:SRB984592 TAX984589:TAX984592 TKT984589:TKT984592 TUP984589:TUP984592 UEL984589:UEL984592 UOH984589:UOH984592 UYD984589:UYD984592 VHZ984589:VHZ984592 VRV984589:VRV984592 WBR984589:WBR984592 WLN984589:WLN984592 WVJ984589:WVJ984592 D67060:D67085 IY67059:IY67084 SU67059:SU67084 ACQ67059:ACQ67084 AMM67059:AMM67084 AWI67059:AWI67084 BGE67059:BGE67084 BQA67059:BQA67084 BZW67059:BZW67084 CJS67059:CJS67084 CTO67059:CTO67084 DDK67059:DDK67084 DNG67059:DNG67084 DXC67059:DXC67084 EGY67059:EGY67084 EQU67059:EQU67084 FAQ67059:FAQ67084 FKM67059:FKM67084 FUI67059:FUI67084 GEE67059:GEE67084 GOA67059:GOA67084 GXW67059:GXW67084 HHS67059:HHS67084 HRO67059:HRO67084 IBK67059:IBK67084 ILG67059:ILG67084 IVC67059:IVC67084 JEY67059:JEY67084 JOU67059:JOU67084 JYQ67059:JYQ67084 KIM67059:KIM67084 KSI67059:KSI67084 LCE67059:LCE67084 LMA67059:LMA67084 LVW67059:LVW67084 MFS67059:MFS67084 MPO67059:MPO67084 MZK67059:MZK67084 NJG67059:NJG67084 NTC67059:NTC67084 OCY67059:OCY67084 OMU67059:OMU67084 OWQ67059:OWQ67084 PGM67059:PGM67084 PQI67059:PQI67084 QAE67059:QAE67084 QKA67059:QKA67084 QTW67059:QTW67084 RDS67059:RDS67084 RNO67059:RNO67084 RXK67059:RXK67084 SHG67059:SHG67084 SRC67059:SRC67084 TAY67059:TAY67084 TKU67059:TKU67084 TUQ67059:TUQ67084 UEM67059:UEM67084 UOI67059:UOI67084 UYE67059:UYE67084 VIA67059:VIA67084 VRW67059:VRW67084 WBS67059:WBS67084 WLO67059:WLO67084 WVK67059:WVK67084 D132596:D132621 IY132595:IY132620 SU132595:SU132620 ACQ132595:ACQ132620 AMM132595:AMM132620 AWI132595:AWI132620 BGE132595:BGE132620 BQA132595:BQA132620 BZW132595:BZW132620 CJS132595:CJS132620 CTO132595:CTO132620 DDK132595:DDK132620 DNG132595:DNG132620 DXC132595:DXC132620 EGY132595:EGY132620 EQU132595:EQU132620 FAQ132595:FAQ132620 FKM132595:FKM132620 FUI132595:FUI132620 GEE132595:GEE132620 GOA132595:GOA132620 GXW132595:GXW132620 HHS132595:HHS132620 HRO132595:HRO132620 IBK132595:IBK132620 ILG132595:ILG132620 IVC132595:IVC132620 JEY132595:JEY132620 JOU132595:JOU132620 JYQ132595:JYQ132620 KIM132595:KIM132620 KSI132595:KSI132620 LCE132595:LCE132620 LMA132595:LMA132620 LVW132595:LVW132620 MFS132595:MFS132620 MPO132595:MPO132620 MZK132595:MZK132620 NJG132595:NJG132620 NTC132595:NTC132620 OCY132595:OCY132620 OMU132595:OMU132620 OWQ132595:OWQ132620 PGM132595:PGM132620 PQI132595:PQI132620 QAE132595:QAE132620 QKA132595:QKA132620 QTW132595:QTW132620 RDS132595:RDS132620 RNO132595:RNO132620 RXK132595:RXK132620 SHG132595:SHG132620 SRC132595:SRC132620 TAY132595:TAY132620 TKU132595:TKU132620 TUQ132595:TUQ132620 UEM132595:UEM132620 UOI132595:UOI132620 UYE132595:UYE132620 VIA132595:VIA132620 VRW132595:VRW132620 WBS132595:WBS132620 WLO132595:WLO132620 WVK132595:WVK132620 D198132:D198157 IY198131:IY198156 SU198131:SU198156 ACQ198131:ACQ198156 AMM198131:AMM198156 AWI198131:AWI198156 BGE198131:BGE198156 BQA198131:BQA198156 BZW198131:BZW198156 CJS198131:CJS198156 CTO198131:CTO198156 DDK198131:DDK198156 DNG198131:DNG198156 DXC198131:DXC198156 EGY198131:EGY198156 EQU198131:EQU198156 FAQ198131:FAQ198156 FKM198131:FKM198156 FUI198131:FUI198156 GEE198131:GEE198156 GOA198131:GOA198156 GXW198131:GXW198156 HHS198131:HHS198156 HRO198131:HRO198156 IBK198131:IBK198156 ILG198131:ILG198156 IVC198131:IVC198156 JEY198131:JEY198156 JOU198131:JOU198156 JYQ198131:JYQ198156 KIM198131:KIM198156 KSI198131:KSI198156 LCE198131:LCE198156 LMA198131:LMA198156 LVW198131:LVW198156 MFS198131:MFS198156 MPO198131:MPO198156 MZK198131:MZK198156 NJG198131:NJG198156 NTC198131:NTC198156 OCY198131:OCY198156 OMU198131:OMU198156 OWQ198131:OWQ198156 PGM198131:PGM198156 PQI198131:PQI198156 QAE198131:QAE198156 QKA198131:QKA198156 QTW198131:QTW198156 RDS198131:RDS198156 RNO198131:RNO198156 RXK198131:RXK198156 SHG198131:SHG198156 SRC198131:SRC198156 TAY198131:TAY198156 TKU198131:TKU198156 TUQ198131:TUQ198156 UEM198131:UEM198156 UOI198131:UOI198156 UYE198131:UYE198156 VIA198131:VIA198156 VRW198131:VRW198156 WBS198131:WBS198156 WLO198131:WLO198156 WVK198131:WVK198156 D263668:D263693 IY263667:IY263692 SU263667:SU263692 ACQ263667:ACQ263692 AMM263667:AMM263692 AWI263667:AWI263692 BGE263667:BGE263692 BQA263667:BQA263692 BZW263667:BZW263692 CJS263667:CJS263692 CTO263667:CTO263692 DDK263667:DDK263692 DNG263667:DNG263692 DXC263667:DXC263692 EGY263667:EGY263692 EQU263667:EQU263692 FAQ263667:FAQ263692 FKM263667:FKM263692 FUI263667:FUI263692 GEE263667:GEE263692 GOA263667:GOA263692 GXW263667:GXW263692 HHS263667:HHS263692 HRO263667:HRO263692 IBK263667:IBK263692 ILG263667:ILG263692 IVC263667:IVC263692 JEY263667:JEY263692 JOU263667:JOU263692 JYQ263667:JYQ263692 KIM263667:KIM263692 KSI263667:KSI263692 LCE263667:LCE263692 LMA263667:LMA263692 LVW263667:LVW263692 MFS263667:MFS263692 MPO263667:MPO263692 MZK263667:MZK263692 NJG263667:NJG263692 NTC263667:NTC263692 OCY263667:OCY263692 OMU263667:OMU263692 OWQ263667:OWQ263692 PGM263667:PGM263692 PQI263667:PQI263692 QAE263667:QAE263692 QKA263667:QKA263692 QTW263667:QTW263692 RDS263667:RDS263692 RNO263667:RNO263692 RXK263667:RXK263692 SHG263667:SHG263692 SRC263667:SRC263692 TAY263667:TAY263692 TKU263667:TKU263692 TUQ263667:TUQ263692 UEM263667:UEM263692 UOI263667:UOI263692 UYE263667:UYE263692 VIA263667:VIA263692 VRW263667:VRW263692 WBS263667:WBS263692 WLO263667:WLO263692 WVK263667:WVK263692 D329204:D329229 IY329203:IY329228 SU329203:SU329228 ACQ329203:ACQ329228 AMM329203:AMM329228 AWI329203:AWI329228 BGE329203:BGE329228 BQA329203:BQA329228 BZW329203:BZW329228 CJS329203:CJS329228 CTO329203:CTO329228 DDK329203:DDK329228 DNG329203:DNG329228 DXC329203:DXC329228 EGY329203:EGY329228 EQU329203:EQU329228 FAQ329203:FAQ329228 FKM329203:FKM329228 FUI329203:FUI329228 GEE329203:GEE329228 GOA329203:GOA329228 GXW329203:GXW329228 HHS329203:HHS329228 HRO329203:HRO329228 IBK329203:IBK329228 ILG329203:ILG329228 IVC329203:IVC329228 JEY329203:JEY329228 JOU329203:JOU329228 JYQ329203:JYQ329228 KIM329203:KIM329228 KSI329203:KSI329228 LCE329203:LCE329228 LMA329203:LMA329228 LVW329203:LVW329228 MFS329203:MFS329228 MPO329203:MPO329228 MZK329203:MZK329228 NJG329203:NJG329228 NTC329203:NTC329228 OCY329203:OCY329228 OMU329203:OMU329228 OWQ329203:OWQ329228 PGM329203:PGM329228 PQI329203:PQI329228 QAE329203:QAE329228 QKA329203:QKA329228 QTW329203:QTW329228 RDS329203:RDS329228 RNO329203:RNO329228 RXK329203:RXK329228 SHG329203:SHG329228 SRC329203:SRC329228 TAY329203:TAY329228 TKU329203:TKU329228 TUQ329203:TUQ329228 UEM329203:UEM329228 UOI329203:UOI329228 UYE329203:UYE329228 VIA329203:VIA329228 VRW329203:VRW329228 WBS329203:WBS329228 WLO329203:WLO329228 WVK329203:WVK329228 D394740:D394765 IY394739:IY394764 SU394739:SU394764 ACQ394739:ACQ394764 AMM394739:AMM394764 AWI394739:AWI394764 BGE394739:BGE394764 BQA394739:BQA394764 BZW394739:BZW394764 CJS394739:CJS394764 CTO394739:CTO394764 DDK394739:DDK394764 DNG394739:DNG394764 DXC394739:DXC394764 EGY394739:EGY394764 EQU394739:EQU394764 FAQ394739:FAQ394764 FKM394739:FKM394764 FUI394739:FUI394764 GEE394739:GEE394764 GOA394739:GOA394764 GXW394739:GXW394764 HHS394739:HHS394764 HRO394739:HRO394764 IBK394739:IBK394764 ILG394739:ILG394764 IVC394739:IVC394764 JEY394739:JEY394764 JOU394739:JOU394764 JYQ394739:JYQ394764 KIM394739:KIM394764 KSI394739:KSI394764 LCE394739:LCE394764 LMA394739:LMA394764 LVW394739:LVW394764 MFS394739:MFS394764 MPO394739:MPO394764 MZK394739:MZK394764 NJG394739:NJG394764 NTC394739:NTC394764 OCY394739:OCY394764 OMU394739:OMU394764 OWQ394739:OWQ394764 PGM394739:PGM394764 PQI394739:PQI394764 QAE394739:QAE394764 QKA394739:QKA394764 QTW394739:QTW394764 RDS394739:RDS394764 RNO394739:RNO394764 RXK394739:RXK394764 SHG394739:SHG394764 SRC394739:SRC394764 TAY394739:TAY394764 TKU394739:TKU394764 TUQ394739:TUQ394764 UEM394739:UEM394764 UOI394739:UOI394764 UYE394739:UYE394764 VIA394739:VIA394764 VRW394739:VRW394764 WBS394739:WBS394764 WLO394739:WLO394764 WVK394739:WVK394764 D460276:D460301 IY460275:IY460300 SU460275:SU460300 ACQ460275:ACQ460300 AMM460275:AMM460300 AWI460275:AWI460300 BGE460275:BGE460300 BQA460275:BQA460300 BZW460275:BZW460300 CJS460275:CJS460300 CTO460275:CTO460300 DDK460275:DDK460300 DNG460275:DNG460300 DXC460275:DXC460300 EGY460275:EGY460300 EQU460275:EQU460300 FAQ460275:FAQ460300 FKM460275:FKM460300 FUI460275:FUI460300 GEE460275:GEE460300 GOA460275:GOA460300 GXW460275:GXW460300 HHS460275:HHS460300 HRO460275:HRO460300 IBK460275:IBK460300 ILG460275:ILG460300 IVC460275:IVC460300 JEY460275:JEY460300 JOU460275:JOU460300 JYQ460275:JYQ460300 KIM460275:KIM460300 KSI460275:KSI460300 LCE460275:LCE460300 LMA460275:LMA460300 LVW460275:LVW460300 MFS460275:MFS460300 MPO460275:MPO460300 MZK460275:MZK460300 NJG460275:NJG460300 NTC460275:NTC460300 OCY460275:OCY460300 OMU460275:OMU460300 OWQ460275:OWQ460300 PGM460275:PGM460300 PQI460275:PQI460300 QAE460275:QAE460300 QKA460275:QKA460300 QTW460275:QTW460300 RDS460275:RDS460300 RNO460275:RNO460300 RXK460275:RXK460300 SHG460275:SHG460300 SRC460275:SRC460300 TAY460275:TAY460300 TKU460275:TKU460300 TUQ460275:TUQ460300 UEM460275:UEM460300 UOI460275:UOI460300 UYE460275:UYE460300 VIA460275:VIA460300 VRW460275:VRW460300 WBS460275:WBS460300 WLO460275:WLO460300 WVK460275:WVK460300 D525812:D525837 IY525811:IY525836 SU525811:SU525836 ACQ525811:ACQ525836 AMM525811:AMM525836 AWI525811:AWI525836 BGE525811:BGE525836 BQA525811:BQA525836 BZW525811:BZW525836 CJS525811:CJS525836 CTO525811:CTO525836 DDK525811:DDK525836 DNG525811:DNG525836 DXC525811:DXC525836 EGY525811:EGY525836 EQU525811:EQU525836 FAQ525811:FAQ525836 FKM525811:FKM525836 FUI525811:FUI525836 GEE525811:GEE525836 GOA525811:GOA525836 GXW525811:GXW525836 HHS525811:HHS525836 HRO525811:HRO525836 IBK525811:IBK525836 ILG525811:ILG525836 IVC525811:IVC525836 JEY525811:JEY525836 JOU525811:JOU525836 JYQ525811:JYQ525836 KIM525811:KIM525836 KSI525811:KSI525836 LCE525811:LCE525836 LMA525811:LMA525836 LVW525811:LVW525836 MFS525811:MFS525836 MPO525811:MPO525836 MZK525811:MZK525836 NJG525811:NJG525836 NTC525811:NTC525836 OCY525811:OCY525836 OMU525811:OMU525836 OWQ525811:OWQ525836 PGM525811:PGM525836 PQI525811:PQI525836 QAE525811:QAE525836 QKA525811:QKA525836 QTW525811:QTW525836 RDS525811:RDS525836 RNO525811:RNO525836 RXK525811:RXK525836 SHG525811:SHG525836 SRC525811:SRC525836 TAY525811:TAY525836 TKU525811:TKU525836 TUQ525811:TUQ525836 UEM525811:UEM525836 UOI525811:UOI525836 UYE525811:UYE525836 VIA525811:VIA525836 VRW525811:VRW525836 WBS525811:WBS525836 WLO525811:WLO525836 WVK525811:WVK525836 D591348:D591373 IY591347:IY591372 SU591347:SU591372 ACQ591347:ACQ591372 AMM591347:AMM591372 AWI591347:AWI591372 BGE591347:BGE591372 BQA591347:BQA591372 BZW591347:BZW591372 CJS591347:CJS591372 CTO591347:CTO591372 DDK591347:DDK591372 DNG591347:DNG591372 DXC591347:DXC591372 EGY591347:EGY591372 EQU591347:EQU591372 FAQ591347:FAQ591372 FKM591347:FKM591372 FUI591347:FUI591372 GEE591347:GEE591372 GOA591347:GOA591372 GXW591347:GXW591372 HHS591347:HHS591372 HRO591347:HRO591372 IBK591347:IBK591372 ILG591347:ILG591372 IVC591347:IVC591372 JEY591347:JEY591372 JOU591347:JOU591372 JYQ591347:JYQ591372 KIM591347:KIM591372 KSI591347:KSI591372 LCE591347:LCE591372 LMA591347:LMA591372 LVW591347:LVW591372 MFS591347:MFS591372 MPO591347:MPO591372 MZK591347:MZK591372 NJG591347:NJG591372 NTC591347:NTC591372 OCY591347:OCY591372 OMU591347:OMU591372 OWQ591347:OWQ591372 PGM591347:PGM591372 PQI591347:PQI591372 QAE591347:QAE591372 QKA591347:QKA591372 QTW591347:QTW591372 RDS591347:RDS591372 RNO591347:RNO591372 RXK591347:RXK591372 SHG591347:SHG591372 SRC591347:SRC591372 TAY591347:TAY591372 TKU591347:TKU591372 TUQ591347:TUQ591372 UEM591347:UEM591372 UOI591347:UOI591372 UYE591347:UYE591372 VIA591347:VIA591372 VRW591347:VRW591372 WBS591347:WBS591372 WLO591347:WLO591372 WVK591347:WVK591372 D656884:D656909 IY656883:IY656908 SU656883:SU656908 ACQ656883:ACQ656908 AMM656883:AMM656908 AWI656883:AWI656908 BGE656883:BGE656908 BQA656883:BQA656908 BZW656883:BZW656908 CJS656883:CJS656908 CTO656883:CTO656908 DDK656883:DDK656908 DNG656883:DNG656908 DXC656883:DXC656908 EGY656883:EGY656908 EQU656883:EQU656908 FAQ656883:FAQ656908 FKM656883:FKM656908 FUI656883:FUI656908 GEE656883:GEE656908 GOA656883:GOA656908 GXW656883:GXW656908 HHS656883:HHS656908 HRO656883:HRO656908 IBK656883:IBK656908 ILG656883:ILG656908 IVC656883:IVC656908 JEY656883:JEY656908 JOU656883:JOU656908 JYQ656883:JYQ656908 KIM656883:KIM656908 KSI656883:KSI656908 LCE656883:LCE656908 LMA656883:LMA656908 LVW656883:LVW656908 MFS656883:MFS656908 MPO656883:MPO656908 MZK656883:MZK656908 NJG656883:NJG656908 NTC656883:NTC656908 OCY656883:OCY656908 OMU656883:OMU656908 OWQ656883:OWQ656908 PGM656883:PGM656908 PQI656883:PQI656908 QAE656883:QAE656908 QKA656883:QKA656908 QTW656883:QTW656908 RDS656883:RDS656908 RNO656883:RNO656908 RXK656883:RXK656908 SHG656883:SHG656908 SRC656883:SRC656908 TAY656883:TAY656908 TKU656883:TKU656908 TUQ656883:TUQ656908 UEM656883:UEM656908 UOI656883:UOI656908 UYE656883:UYE656908 VIA656883:VIA656908 VRW656883:VRW656908 WBS656883:WBS656908 WLO656883:WLO656908 WVK656883:WVK656908 D722420:D722445 IY722419:IY722444 SU722419:SU722444 ACQ722419:ACQ722444 AMM722419:AMM722444 AWI722419:AWI722444 BGE722419:BGE722444 BQA722419:BQA722444 BZW722419:BZW722444 CJS722419:CJS722444 CTO722419:CTO722444 DDK722419:DDK722444 DNG722419:DNG722444 DXC722419:DXC722444 EGY722419:EGY722444 EQU722419:EQU722444 FAQ722419:FAQ722444 FKM722419:FKM722444 FUI722419:FUI722444 GEE722419:GEE722444 GOA722419:GOA722444 GXW722419:GXW722444 HHS722419:HHS722444 HRO722419:HRO722444 IBK722419:IBK722444 ILG722419:ILG722444 IVC722419:IVC722444 JEY722419:JEY722444 JOU722419:JOU722444 JYQ722419:JYQ722444 KIM722419:KIM722444 KSI722419:KSI722444 LCE722419:LCE722444 LMA722419:LMA722444 LVW722419:LVW722444 MFS722419:MFS722444 MPO722419:MPO722444 MZK722419:MZK722444 NJG722419:NJG722444 NTC722419:NTC722444 OCY722419:OCY722444 OMU722419:OMU722444 OWQ722419:OWQ722444 PGM722419:PGM722444 PQI722419:PQI722444 QAE722419:QAE722444 QKA722419:QKA722444 QTW722419:QTW722444 RDS722419:RDS722444 RNO722419:RNO722444 RXK722419:RXK722444 SHG722419:SHG722444 SRC722419:SRC722444 TAY722419:TAY722444 TKU722419:TKU722444 TUQ722419:TUQ722444 UEM722419:UEM722444 UOI722419:UOI722444 UYE722419:UYE722444 VIA722419:VIA722444 VRW722419:VRW722444 WBS722419:WBS722444 WLO722419:WLO722444 WVK722419:WVK722444 D787956:D787981 IY787955:IY787980 SU787955:SU787980 ACQ787955:ACQ787980 AMM787955:AMM787980 AWI787955:AWI787980 BGE787955:BGE787980 BQA787955:BQA787980 BZW787955:BZW787980 CJS787955:CJS787980 CTO787955:CTO787980 DDK787955:DDK787980 DNG787955:DNG787980 DXC787955:DXC787980 EGY787955:EGY787980 EQU787955:EQU787980 FAQ787955:FAQ787980 FKM787955:FKM787980 FUI787955:FUI787980 GEE787955:GEE787980 GOA787955:GOA787980 GXW787955:GXW787980 HHS787955:HHS787980 HRO787955:HRO787980 IBK787955:IBK787980 ILG787955:ILG787980 IVC787955:IVC787980 JEY787955:JEY787980 JOU787955:JOU787980 JYQ787955:JYQ787980 KIM787955:KIM787980 KSI787955:KSI787980 LCE787955:LCE787980 LMA787955:LMA787980 LVW787955:LVW787980 MFS787955:MFS787980 MPO787955:MPO787980 MZK787955:MZK787980 NJG787955:NJG787980 NTC787955:NTC787980 OCY787955:OCY787980 OMU787955:OMU787980 OWQ787955:OWQ787980 PGM787955:PGM787980 PQI787955:PQI787980 QAE787955:QAE787980 QKA787955:QKA787980 QTW787955:QTW787980 RDS787955:RDS787980 RNO787955:RNO787980 RXK787955:RXK787980 SHG787955:SHG787980 SRC787955:SRC787980 TAY787955:TAY787980 TKU787955:TKU787980 TUQ787955:TUQ787980 UEM787955:UEM787980 UOI787955:UOI787980 UYE787955:UYE787980 VIA787955:VIA787980 VRW787955:VRW787980 WBS787955:WBS787980 WLO787955:WLO787980 WVK787955:WVK787980 D853492:D853517 IY853491:IY853516 SU853491:SU853516 ACQ853491:ACQ853516 AMM853491:AMM853516 AWI853491:AWI853516 BGE853491:BGE853516 BQA853491:BQA853516 BZW853491:BZW853516 CJS853491:CJS853516 CTO853491:CTO853516 DDK853491:DDK853516 DNG853491:DNG853516 DXC853491:DXC853516 EGY853491:EGY853516 EQU853491:EQU853516 FAQ853491:FAQ853516 FKM853491:FKM853516 FUI853491:FUI853516 GEE853491:GEE853516 GOA853491:GOA853516 GXW853491:GXW853516 HHS853491:HHS853516 HRO853491:HRO853516 IBK853491:IBK853516 ILG853491:ILG853516 IVC853491:IVC853516 JEY853491:JEY853516 JOU853491:JOU853516 JYQ853491:JYQ853516 KIM853491:KIM853516 KSI853491:KSI853516 LCE853491:LCE853516 LMA853491:LMA853516 LVW853491:LVW853516 MFS853491:MFS853516 MPO853491:MPO853516 MZK853491:MZK853516 NJG853491:NJG853516 NTC853491:NTC853516 OCY853491:OCY853516 OMU853491:OMU853516 OWQ853491:OWQ853516 PGM853491:PGM853516 PQI853491:PQI853516 QAE853491:QAE853516 QKA853491:QKA853516 QTW853491:QTW853516 RDS853491:RDS853516 RNO853491:RNO853516 RXK853491:RXK853516 SHG853491:SHG853516 SRC853491:SRC853516 TAY853491:TAY853516 TKU853491:TKU853516 TUQ853491:TUQ853516 UEM853491:UEM853516 UOI853491:UOI853516 UYE853491:UYE853516 VIA853491:VIA853516 VRW853491:VRW853516 WBS853491:WBS853516 WLO853491:WLO853516 WVK853491:WVK853516 D919028:D919053 IY919027:IY919052 SU919027:SU919052 ACQ919027:ACQ919052 AMM919027:AMM919052 AWI919027:AWI919052 BGE919027:BGE919052 BQA919027:BQA919052 BZW919027:BZW919052 CJS919027:CJS919052 CTO919027:CTO919052 DDK919027:DDK919052 DNG919027:DNG919052 DXC919027:DXC919052 EGY919027:EGY919052 EQU919027:EQU919052 FAQ919027:FAQ919052 FKM919027:FKM919052 FUI919027:FUI919052 GEE919027:GEE919052 GOA919027:GOA919052 GXW919027:GXW919052 HHS919027:HHS919052 HRO919027:HRO919052 IBK919027:IBK919052 ILG919027:ILG919052 IVC919027:IVC919052 JEY919027:JEY919052 JOU919027:JOU919052 JYQ919027:JYQ919052 KIM919027:KIM919052 KSI919027:KSI919052 LCE919027:LCE919052 LMA919027:LMA919052 LVW919027:LVW919052 MFS919027:MFS919052 MPO919027:MPO919052 MZK919027:MZK919052 NJG919027:NJG919052 NTC919027:NTC919052 OCY919027:OCY919052 OMU919027:OMU919052 OWQ919027:OWQ919052 PGM919027:PGM919052 PQI919027:PQI919052 QAE919027:QAE919052 QKA919027:QKA919052 QTW919027:QTW919052 RDS919027:RDS919052 RNO919027:RNO919052 RXK919027:RXK919052 SHG919027:SHG919052 SRC919027:SRC919052 TAY919027:TAY919052 TKU919027:TKU919052 TUQ919027:TUQ919052 UEM919027:UEM919052 UOI919027:UOI919052 UYE919027:UYE919052 VIA919027:VIA919052 VRW919027:VRW919052 WBS919027:WBS919052 WLO919027:WLO919052 WVK919027:WVK919052 D984564:D984589 IY984563:IY984588 SU984563:SU984588 ACQ984563:ACQ984588 AMM984563:AMM984588 AWI984563:AWI984588 BGE984563:BGE984588 BQA984563:BQA984588 BZW984563:BZW984588 CJS984563:CJS984588 CTO984563:CTO984588 DDK984563:DDK984588 DNG984563:DNG984588 DXC984563:DXC984588 EGY984563:EGY984588 EQU984563:EQU984588 FAQ984563:FAQ984588 FKM984563:FKM984588 FUI984563:FUI984588 GEE984563:GEE984588 GOA984563:GOA984588 GXW984563:GXW984588 HHS984563:HHS984588 HRO984563:HRO984588 IBK984563:IBK984588 ILG984563:ILG984588 IVC984563:IVC984588 JEY984563:JEY984588 JOU984563:JOU984588 JYQ984563:JYQ984588 KIM984563:KIM984588 KSI984563:KSI984588 LCE984563:LCE984588 LMA984563:LMA984588 LVW984563:LVW984588 MFS984563:MFS984588 MPO984563:MPO984588 MZK984563:MZK984588 NJG984563:NJG984588 NTC984563:NTC984588 OCY984563:OCY984588 OMU984563:OMU984588 OWQ984563:OWQ984588 PGM984563:PGM984588 PQI984563:PQI984588 QAE984563:QAE984588 QKA984563:QKA984588 QTW984563:QTW984588 RDS984563:RDS984588 RNO984563:RNO984588 RXK984563:RXK984588 SHG984563:SHG984588 SRC984563:SRC984588 TAY984563:TAY984588 TKU984563:TKU984588 TUQ984563:TUQ984588 UEM984563:UEM984588 UOI984563:UOI984588 UYE984563:UYE984588 VIA984563:VIA984588 VRW984563:VRW984588 WBS984563:WBS984588 WLO984563:WLO984588 WVK984563:WVK984588 C67094:C67095 IX67093:IX67094 ST67093:ST67094 ACP67093:ACP67094 AML67093:AML67094 AWH67093:AWH67094 BGD67093:BGD67094 BPZ67093:BPZ67094 BZV67093:BZV67094 CJR67093:CJR67094 CTN67093:CTN67094 DDJ67093:DDJ67094 DNF67093:DNF67094 DXB67093:DXB67094 EGX67093:EGX67094 EQT67093:EQT67094 FAP67093:FAP67094 FKL67093:FKL67094 FUH67093:FUH67094 GED67093:GED67094 GNZ67093:GNZ67094 GXV67093:GXV67094 HHR67093:HHR67094 HRN67093:HRN67094 IBJ67093:IBJ67094 ILF67093:ILF67094 IVB67093:IVB67094 JEX67093:JEX67094 JOT67093:JOT67094 JYP67093:JYP67094 KIL67093:KIL67094 KSH67093:KSH67094 LCD67093:LCD67094 LLZ67093:LLZ67094 LVV67093:LVV67094 MFR67093:MFR67094 MPN67093:MPN67094 MZJ67093:MZJ67094 NJF67093:NJF67094 NTB67093:NTB67094 OCX67093:OCX67094 OMT67093:OMT67094 OWP67093:OWP67094 PGL67093:PGL67094 PQH67093:PQH67094 QAD67093:QAD67094 QJZ67093:QJZ67094 QTV67093:QTV67094 RDR67093:RDR67094 RNN67093:RNN67094 RXJ67093:RXJ67094 SHF67093:SHF67094 SRB67093:SRB67094 TAX67093:TAX67094 TKT67093:TKT67094 TUP67093:TUP67094 UEL67093:UEL67094 UOH67093:UOH67094 UYD67093:UYD67094 VHZ67093:VHZ67094 VRV67093:VRV67094 WBR67093:WBR67094 WLN67093:WLN67094 WVJ67093:WVJ67094 C132630:C132631 IX132629:IX132630 ST132629:ST132630 ACP132629:ACP132630 AML132629:AML132630 AWH132629:AWH132630 BGD132629:BGD132630 BPZ132629:BPZ132630 BZV132629:BZV132630 CJR132629:CJR132630 CTN132629:CTN132630 DDJ132629:DDJ132630 DNF132629:DNF132630 DXB132629:DXB132630 EGX132629:EGX132630 EQT132629:EQT132630 FAP132629:FAP132630 FKL132629:FKL132630 FUH132629:FUH132630 GED132629:GED132630 GNZ132629:GNZ132630 GXV132629:GXV132630 HHR132629:HHR132630 HRN132629:HRN132630 IBJ132629:IBJ132630 ILF132629:ILF132630 IVB132629:IVB132630 JEX132629:JEX132630 JOT132629:JOT132630 JYP132629:JYP132630 KIL132629:KIL132630 KSH132629:KSH132630 LCD132629:LCD132630 LLZ132629:LLZ132630 LVV132629:LVV132630 MFR132629:MFR132630 MPN132629:MPN132630 MZJ132629:MZJ132630 NJF132629:NJF132630 NTB132629:NTB132630 OCX132629:OCX132630 OMT132629:OMT132630 OWP132629:OWP132630 PGL132629:PGL132630 PQH132629:PQH132630 QAD132629:QAD132630 QJZ132629:QJZ132630 QTV132629:QTV132630 RDR132629:RDR132630 RNN132629:RNN132630 RXJ132629:RXJ132630 SHF132629:SHF132630 SRB132629:SRB132630 TAX132629:TAX132630 TKT132629:TKT132630 TUP132629:TUP132630 UEL132629:UEL132630 UOH132629:UOH132630 UYD132629:UYD132630 VHZ132629:VHZ132630 VRV132629:VRV132630 WBR132629:WBR132630 WLN132629:WLN132630 WVJ132629:WVJ132630 C198166:C198167 IX198165:IX198166 ST198165:ST198166 ACP198165:ACP198166 AML198165:AML198166 AWH198165:AWH198166 BGD198165:BGD198166 BPZ198165:BPZ198166 BZV198165:BZV198166 CJR198165:CJR198166 CTN198165:CTN198166 DDJ198165:DDJ198166 DNF198165:DNF198166 DXB198165:DXB198166 EGX198165:EGX198166 EQT198165:EQT198166 FAP198165:FAP198166 FKL198165:FKL198166 FUH198165:FUH198166 GED198165:GED198166 GNZ198165:GNZ198166 GXV198165:GXV198166 HHR198165:HHR198166 HRN198165:HRN198166 IBJ198165:IBJ198166 ILF198165:ILF198166 IVB198165:IVB198166 JEX198165:JEX198166 JOT198165:JOT198166 JYP198165:JYP198166 KIL198165:KIL198166 KSH198165:KSH198166 LCD198165:LCD198166 LLZ198165:LLZ198166 LVV198165:LVV198166 MFR198165:MFR198166 MPN198165:MPN198166 MZJ198165:MZJ198166 NJF198165:NJF198166 NTB198165:NTB198166 OCX198165:OCX198166 OMT198165:OMT198166 OWP198165:OWP198166 PGL198165:PGL198166 PQH198165:PQH198166 QAD198165:QAD198166 QJZ198165:QJZ198166 QTV198165:QTV198166 RDR198165:RDR198166 RNN198165:RNN198166 RXJ198165:RXJ198166 SHF198165:SHF198166 SRB198165:SRB198166 TAX198165:TAX198166 TKT198165:TKT198166 TUP198165:TUP198166 UEL198165:UEL198166 UOH198165:UOH198166 UYD198165:UYD198166 VHZ198165:VHZ198166 VRV198165:VRV198166 WBR198165:WBR198166 WLN198165:WLN198166 WVJ198165:WVJ198166 C263702:C263703 IX263701:IX263702 ST263701:ST263702 ACP263701:ACP263702 AML263701:AML263702 AWH263701:AWH263702 BGD263701:BGD263702 BPZ263701:BPZ263702 BZV263701:BZV263702 CJR263701:CJR263702 CTN263701:CTN263702 DDJ263701:DDJ263702 DNF263701:DNF263702 DXB263701:DXB263702 EGX263701:EGX263702 EQT263701:EQT263702 FAP263701:FAP263702 FKL263701:FKL263702 FUH263701:FUH263702 GED263701:GED263702 GNZ263701:GNZ263702 GXV263701:GXV263702 HHR263701:HHR263702 HRN263701:HRN263702 IBJ263701:IBJ263702 ILF263701:ILF263702 IVB263701:IVB263702 JEX263701:JEX263702 JOT263701:JOT263702 JYP263701:JYP263702 KIL263701:KIL263702 KSH263701:KSH263702 LCD263701:LCD263702 LLZ263701:LLZ263702 LVV263701:LVV263702 MFR263701:MFR263702 MPN263701:MPN263702 MZJ263701:MZJ263702 NJF263701:NJF263702 NTB263701:NTB263702 OCX263701:OCX263702 OMT263701:OMT263702 OWP263701:OWP263702 PGL263701:PGL263702 PQH263701:PQH263702 QAD263701:QAD263702 QJZ263701:QJZ263702 QTV263701:QTV263702 RDR263701:RDR263702 RNN263701:RNN263702 RXJ263701:RXJ263702 SHF263701:SHF263702 SRB263701:SRB263702 TAX263701:TAX263702 TKT263701:TKT263702 TUP263701:TUP263702 UEL263701:UEL263702 UOH263701:UOH263702 UYD263701:UYD263702 VHZ263701:VHZ263702 VRV263701:VRV263702 WBR263701:WBR263702 WLN263701:WLN263702 WVJ263701:WVJ263702 C329238:C329239 IX329237:IX329238 ST329237:ST329238 ACP329237:ACP329238 AML329237:AML329238 AWH329237:AWH329238 BGD329237:BGD329238 BPZ329237:BPZ329238 BZV329237:BZV329238 CJR329237:CJR329238 CTN329237:CTN329238 DDJ329237:DDJ329238 DNF329237:DNF329238 DXB329237:DXB329238 EGX329237:EGX329238 EQT329237:EQT329238 FAP329237:FAP329238 FKL329237:FKL329238 FUH329237:FUH329238 GED329237:GED329238 GNZ329237:GNZ329238 GXV329237:GXV329238 HHR329237:HHR329238 HRN329237:HRN329238 IBJ329237:IBJ329238 ILF329237:ILF329238 IVB329237:IVB329238 JEX329237:JEX329238 JOT329237:JOT329238 JYP329237:JYP329238 KIL329237:KIL329238 KSH329237:KSH329238 LCD329237:LCD329238 LLZ329237:LLZ329238 LVV329237:LVV329238 MFR329237:MFR329238 MPN329237:MPN329238 MZJ329237:MZJ329238 NJF329237:NJF329238 NTB329237:NTB329238 OCX329237:OCX329238 OMT329237:OMT329238 OWP329237:OWP329238 PGL329237:PGL329238 PQH329237:PQH329238 QAD329237:QAD329238 QJZ329237:QJZ329238 QTV329237:QTV329238 RDR329237:RDR329238 RNN329237:RNN329238 RXJ329237:RXJ329238 SHF329237:SHF329238 SRB329237:SRB329238 TAX329237:TAX329238 TKT329237:TKT329238 TUP329237:TUP329238 UEL329237:UEL329238 UOH329237:UOH329238 UYD329237:UYD329238 VHZ329237:VHZ329238 VRV329237:VRV329238 WBR329237:WBR329238 WLN329237:WLN329238 WVJ329237:WVJ329238 C394774:C394775 IX394773:IX394774 ST394773:ST394774 ACP394773:ACP394774 AML394773:AML394774 AWH394773:AWH394774 BGD394773:BGD394774 BPZ394773:BPZ394774 BZV394773:BZV394774 CJR394773:CJR394774 CTN394773:CTN394774 DDJ394773:DDJ394774 DNF394773:DNF394774 DXB394773:DXB394774 EGX394773:EGX394774 EQT394773:EQT394774 FAP394773:FAP394774 FKL394773:FKL394774 FUH394773:FUH394774 GED394773:GED394774 GNZ394773:GNZ394774 GXV394773:GXV394774 HHR394773:HHR394774 HRN394773:HRN394774 IBJ394773:IBJ394774 ILF394773:ILF394774 IVB394773:IVB394774 JEX394773:JEX394774 JOT394773:JOT394774 JYP394773:JYP394774 KIL394773:KIL394774 KSH394773:KSH394774 LCD394773:LCD394774 LLZ394773:LLZ394774 LVV394773:LVV394774 MFR394773:MFR394774 MPN394773:MPN394774 MZJ394773:MZJ394774 NJF394773:NJF394774 NTB394773:NTB394774 OCX394773:OCX394774 OMT394773:OMT394774 OWP394773:OWP394774 PGL394773:PGL394774 PQH394773:PQH394774 QAD394773:QAD394774 QJZ394773:QJZ394774 QTV394773:QTV394774 RDR394773:RDR394774 RNN394773:RNN394774 RXJ394773:RXJ394774 SHF394773:SHF394774 SRB394773:SRB394774 TAX394773:TAX394774 TKT394773:TKT394774 TUP394773:TUP394774 UEL394773:UEL394774 UOH394773:UOH394774 UYD394773:UYD394774 VHZ394773:VHZ394774 VRV394773:VRV394774 WBR394773:WBR394774 WLN394773:WLN394774 WVJ394773:WVJ394774 C460310:C460311 IX460309:IX460310 ST460309:ST460310 ACP460309:ACP460310 AML460309:AML460310 AWH460309:AWH460310 BGD460309:BGD460310 BPZ460309:BPZ460310 BZV460309:BZV460310 CJR460309:CJR460310 CTN460309:CTN460310 DDJ460309:DDJ460310 DNF460309:DNF460310 DXB460309:DXB460310 EGX460309:EGX460310 EQT460309:EQT460310 FAP460309:FAP460310 FKL460309:FKL460310 FUH460309:FUH460310 GED460309:GED460310 GNZ460309:GNZ460310 GXV460309:GXV460310 HHR460309:HHR460310 HRN460309:HRN460310 IBJ460309:IBJ460310 ILF460309:ILF460310 IVB460309:IVB460310 JEX460309:JEX460310 JOT460309:JOT460310 JYP460309:JYP460310 KIL460309:KIL460310 KSH460309:KSH460310 LCD460309:LCD460310 LLZ460309:LLZ460310 LVV460309:LVV460310 MFR460309:MFR460310 MPN460309:MPN460310 MZJ460309:MZJ460310 NJF460309:NJF460310 NTB460309:NTB460310 OCX460309:OCX460310 OMT460309:OMT460310 OWP460309:OWP460310 PGL460309:PGL460310 PQH460309:PQH460310 QAD460309:QAD460310 QJZ460309:QJZ460310 QTV460309:QTV460310 RDR460309:RDR460310 RNN460309:RNN460310 RXJ460309:RXJ460310 SHF460309:SHF460310 SRB460309:SRB460310 TAX460309:TAX460310 TKT460309:TKT460310 TUP460309:TUP460310 UEL460309:UEL460310 UOH460309:UOH460310 UYD460309:UYD460310 VHZ460309:VHZ460310 VRV460309:VRV460310 WBR460309:WBR460310 WLN460309:WLN460310 WVJ460309:WVJ460310 C525846:C525847 IX525845:IX525846 ST525845:ST525846 ACP525845:ACP525846 AML525845:AML525846 AWH525845:AWH525846 BGD525845:BGD525846 BPZ525845:BPZ525846 BZV525845:BZV525846 CJR525845:CJR525846 CTN525845:CTN525846 DDJ525845:DDJ525846 DNF525845:DNF525846 DXB525845:DXB525846 EGX525845:EGX525846 EQT525845:EQT525846 FAP525845:FAP525846 FKL525845:FKL525846 FUH525845:FUH525846 GED525845:GED525846 GNZ525845:GNZ525846 GXV525845:GXV525846 HHR525845:HHR525846 HRN525845:HRN525846 IBJ525845:IBJ525846 ILF525845:ILF525846 IVB525845:IVB525846 JEX525845:JEX525846 JOT525845:JOT525846 JYP525845:JYP525846 KIL525845:KIL525846 KSH525845:KSH525846 LCD525845:LCD525846 LLZ525845:LLZ525846 LVV525845:LVV525846 MFR525845:MFR525846 MPN525845:MPN525846 MZJ525845:MZJ525846 NJF525845:NJF525846 NTB525845:NTB525846 OCX525845:OCX525846 OMT525845:OMT525846 OWP525845:OWP525846 PGL525845:PGL525846 PQH525845:PQH525846 QAD525845:QAD525846 QJZ525845:QJZ525846 QTV525845:QTV525846 RDR525845:RDR525846 RNN525845:RNN525846 RXJ525845:RXJ525846 SHF525845:SHF525846 SRB525845:SRB525846 TAX525845:TAX525846 TKT525845:TKT525846 TUP525845:TUP525846 UEL525845:UEL525846 UOH525845:UOH525846 UYD525845:UYD525846 VHZ525845:VHZ525846 VRV525845:VRV525846 WBR525845:WBR525846 WLN525845:WLN525846 WVJ525845:WVJ525846 C591382:C591383 IX591381:IX591382 ST591381:ST591382 ACP591381:ACP591382 AML591381:AML591382 AWH591381:AWH591382 BGD591381:BGD591382 BPZ591381:BPZ591382 BZV591381:BZV591382 CJR591381:CJR591382 CTN591381:CTN591382 DDJ591381:DDJ591382 DNF591381:DNF591382 DXB591381:DXB591382 EGX591381:EGX591382 EQT591381:EQT591382 FAP591381:FAP591382 FKL591381:FKL591382 FUH591381:FUH591382 GED591381:GED591382 GNZ591381:GNZ591382 GXV591381:GXV591382 HHR591381:HHR591382 HRN591381:HRN591382 IBJ591381:IBJ591382 ILF591381:ILF591382 IVB591381:IVB591382 JEX591381:JEX591382 JOT591381:JOT591382 JYP591381:JYP591382 KIL591381:KIL591382 KSH591381:KSH591382 LCD591381:LCD591382 LLZ591381:LLZ591382 LVV591381:LVV591382 MFR591381:MFR591382 MPN591381:MPN591382 MZJ591381:MZJ591382 NJF591381:NJF591382 NTB591381:NTB591382 OCX591381:OCX591382 OMT591381:OMT591382 OWP591381:OWP591382 PGL591381:PGL591382 PQH591381:PQH591382 QAD591381:QAD591382 QJZ591381:QJZ591382 QTV591381:QTV591382 RDR591381:RDR591382 RNN591381:RNN591382 RXJ591381:RXJ591382 SHF591381:SHF591382 SRB591381:SRB591382 TAX591381:TAX591382 TKT591381:TKT591382 TUP591381:TUP591382 UEL591381:UEL591382 UOH591381:UOH591382 UYD591381:UYD591382 VHZ591381:VHZ591382 VRV591381:VRV591382 WBR591381:WBR591382 WLN591381:WLN591382 WVJ591381:WVJ591382 C656918:C656919 IX656917:IX656918 ST656917:ST656918 ACP656917:ACP656918 AML656917:AML656918 AWH656917:AWH656918 BGD656917:BGD656918 BPZ656917:BPZ656918 BZV656917:BZV656918 CJR656917:CJR656918 CTN656917:CTN656918 DDJ656917:DDJ656918 DNF656917:DNF656918 DXB656917:DXB656918 EGX656917:EGX656918 EQT656917:EQT656918 FAP656917:FAP656918 FKL656917:FKL656918 FUH656917:FUH656918 GED656917:GED656918 GNZ656917:GNZ656918 GXV656917:GXV656918 HHR656917:HHR656918 HRN656917:HRN656918 IBJ656917:IBJ656918 ILF656917:ILF656918 IVB656917:IVB656918 JEX656917:JEX656918 JOT656917:JOT656918 JYP656917:JYP656918 KIL656917:KIL656918 KSH656917:KSH656918 LCD656917:LCD656918 LLZ656917:LLZ656918 LVV656917:LVV656918 MFR656917:MFR656918 MPN656917:MPN656918 MZJ656917:MZJ656918 NJF656917:NJF656918 NTB656917:NTB656918 OCX656917:OCX656918 OMT656917:OMT656918 OWP656917:OWP656918 PGL656917:PGL656918 PQH656917:PQH656918 QAD656917:QAD656918 QJZ656917:QJZ656918 QTV656917:QTV656918 RDR656917:RDR656918 RNN656917:RNN656918 RXJ656917:RXJ656918 SHF656917:SHF656918 SRB656917:SRB656918 TAX656917:TAX656918 TKT656917:TKT656918 TUP656917:TUP656918 UEL656917:UEL656918 UOH656917:UOH656918 UYD656917:UYD656918 VHZ656917:VHZ656918 VRV656917:VRV656918 WBR656917:WBR656918 WLN656917:WLN656918 WVJ656917:WVJ656918 C722454:C722455 IX722453:IX722454 ST722453:ST722454 ACP722453:ACP722454 AML722453:AML722454 AWH722453:AWH722454 BGD722453:BGD722454 BPZ722453:BPZ722454 BZV722453:BZV722454 CJR722453:CJR722454 CTN722453:CTN722454 DDJ722453:DDJ722454 DNF722453:DNF722454 DXB722453:DXB722454 EGX722453:EGX722454 EQT722453:EQT722454 FAP722453:FAP722454 FKL722453:FKL722454 FUH722453:FUH722454 GED722453:GED722454 GNZ722453:GNZ722454 GXV722453:GXV722454 HHR722453:HHR722454 HRN722453:HRN722454 IBJ722453:IBJ722454 ILF722453:ILF722454 IVB722453:IVB722454 JEX722453:JEX722454 JOT722453:JOT722454 JYP722453:JYP722454 KIL722453:KIL722454 KSH722453:KSH722454 LCD722453:LCD722454 LLZ722453:LLZ722454 LVV722453:LVV722454 MFR722453:MFR722454 MPN722453:MPN722454 MZJ722453:MZJ722454 NJF722453:NJF722454 NTB722453:NTB722454 OCX722453:OCX722454 OMT722453:OMT722454 OWP722453:OWP722454 PGL722453:PGL722454 PQH722453:PQH722454 QAD722453:QAD722454 QJZ722453:QJZ722454 QTV722453:QTV722454 RDR722453:RDR722454 RNN722453:RNN722454 RXJ722453:RXJ722454 SHF722453:SHF722454 SRB722453:SRB722454 TAX722453:TAX722454 TKT722453:TKT722454 TUP722453:TUP722454 UEL722453:UEL722454 UOH722453:UOH722454 UYD722453:UYD722454 VHZ722453:VHZ722454 VRV722453:VRV722454 WBR722453:WBR722454 WLN722453:WLN722454 WVJ722453:WVJ722454 C787990:C787991 IX787989:IX787990 ST787989:ST787990 ACP787989:ACP787990 AML787989:AML787990 AWH787989:AWH787990 BGD787989:BGD787990 BPZ787989:BPZ787990 BZV787989:BZV787990 CJR787989:CJR787990 CTN787989:CTN787990 DDJ787989:DDJ787990 DNF787989:DNF787990 DXB787989:DXB787990 EGX787989:EGX787990 EQT787989:EQT787990 FAP787989:FAP787990 FKL787989:FKL787990 FUH787989:FUH787990 GED787989:GED787990 GNZ787989:GNZ787990 GXV787989:GXV787990 HHR787989:HHR787990 HRN787989:HRN787990 IBJ787989:IBJ787990 ILF787989:ILF787990 IVB787989:IVB787990 JEX787989:JEX787990 JOT787989:JOT787990 JYP787989:JYP787990 KIL787989:KIL787990 KSH787989:KSH787990 LCD787989:LCD787990 LLZ787989:LLZ787990 LVV787989:LVV787990 MFR787989:MFR787990 MPN787989:MPN787990 MZJ787989:MZJ787990 NJF787989:NJF787990 NTB787989:NTB787990 OCX787989:OCX787990 OMT787989:OMT787990 OWP787989:OWP787990 PGL787989:PGL787990 PQH787989:PQH787990 QAD787989:QAD787990 QJZ787989:QJZ787990 QTV787989:QTV787990 RDR787989:RDR787990 RNN787989:RNN787990 RXJ787989:RXJ787990 SHF787989:SHF787990 SRB787989:SRB787990 TAX787989:TAX787990 TKT787989:TKT787990 TUP787989:TUP787990 UEL787989:UEL787990 UOH787989:UOH787990 UYD787989:UYD787990 VHZ787989:VHZ787990 VRV787989:VRV787990 WBR787989:WBR787990 WLN787989:WLN787990 WVJ787989:WVJ787990 C853526:C853527 IX853525:IX853526 ST853525:ST853526 ACP853525:ACP853526 AML853525:AML853526 AWH853525:AWH853526 BGD853525:BGD853526 BPZ853525:BPZ853526 BZV853525:BZV853526 CJR853525:CJR853526 CTN853525:CTN853526 DDJ853525:DDJ853526 DNF853525:DNF853526 DXB853525:DXB853526 EGX853525:EGX853526 EQT853525:EQT853526 FAP853525:FAP853526 FKL853525:FKL853526 FUH853525:FUH853526 GED853525:GED853526 GNZ853525:GNZ853526 GXV853525:GXV853526 HHR853525:HHR853526 HRN853525:HRN853526 IBJ853525:IBJ853526 ILF853525:ILF853526 IVB853525:IVB853526 JEX853525:JEX853526 JOT853525:JOT853526 JYP853525:JYP853526 KIL853525:KIL853526 KSH853525:KSH853526 LCD853525:LCD853526 LLZ853525:LLZ853526 LVV853525:LVV853526 MFR853525:MFR853526 MPN853525:MPN853526 MZJ853525:MZJ853526 NJF853525:NJF853526 NTB853525:NTB853526 OCX853525:OCX853526 OMT853525:OMT853526 OWP853525:OWP853526 PGL853525:PGL853526 PQH853525:PQH853526 QAD853525:QAD853526 QJZ853525:QJZ853526 QTV853525:QTV853526 RDR853525:RDR853526 RNN853525:RNN853526 RXJ853525:RXJ853526 SHF853525:SHF853526 SRB853525:SRB853526 TAX853525:TAX853526 TKT853525:TKT853526 TUP853525:TUP853526 UEL853525:UEL853526 UOH853525:UOH853526 UYD853525:UYD853526 VHZ853525:VHZ853526 VRV853525:VRV853526 WBR853525:WBR853526 WLN853525:WLN853526 WVJ853525:WVJ853526 C919062:C919063 IX919061:IX919062 ST919061:ST919062 ACP919061:ACP919062 AML919061:AML919062 AWH919061:AWH919062 BGD919061:BGD919062 BPZ919061:BPZ919062 BZV919061:BZV919062 CJR919061:CJR919062 CTN919061:CTN919062 DDJ919061:DDJ919062 DNF919061:DNF919062 DXB919061:DXB919062 EGX919061:EGX919062 EQT919061:EQT919062 FAP919061:FAP919062 FKL919061:FKL919062 FUH919061:FUH919062 GED919061:GED919062 GNZ919061:GNZ919062 GXV919061:GXV919062 HHR919061:HHR919062 HRN919061:HRN919062 IBJ919061:IBJ919062 ILF919061:ILF919062 IVB919061:IVB919062 JEX919061:JEX919062 JOT919061:JOT919062 JYP919061:JYP919062 KIL919061:KIL919062 KSH919061:KSH919062 LCD919061:LCD919062 LLZ919061:LLZ919062 LVV919061:LVV919062 MFR919061:MFR919062 MPN919061:MPN919062 MZJ919061:MZJ919062 NJF919061:NJF919062 NTB919061:NTB919062 OCX919061:OCX919062 OMT919061:OMT919062 OWP919061:OWP919062 PGL919061:PGL919062 PQH919061:PQH919062 QAD919061:QAD919062 QJZ919061:QJZ919062 QTV919061:QTV919062 RDR919061:RDR919062 RNN919061:RNN919062 RXJ919061:RXJ919062 SHF919061:SHF919062 SRB919061:SRB919062 TAX919061:TAX919062 TKT919061:TKT919062 TUP919061:TUP919062 UEL919061:UEL919062 UOH919061:UOH919062 UYD919061:UYD919062 VHZ919061:VHZ919062 VRV919061:VRV919062 WBR919061:WBR919062 WLN919061:WLN919062 WVJ919061:WVJ919062 C984598:C984599 IX984597:IX984598 ST984597:ST984598 ACP984597:ACP984598 AML984597:AML984598 AWH984597:AWH984598 BGD984597:BGD984598 BPZ984597:BPZ984598 BZV984597:BZV984598 CJR984597:CJR984598 CTN984597:CTN984598 DDJ984597:DDJ984598 DNF984597:DNF984598 DXB984597:DXB984598 EGX984597:EGX984598 EQT984597:EQT984598 FAP984597:FAP984598 FKL984597:FKL984598 FUH984597:FUH984598 GED984597:GED984598 GNZ984597:GNZ984598 GXV984597:GXV984598 HHR984597:HHR984598 HRN984597:HRN984598 IBJ984597:IBJ984598 ILF984597:ILF984598 IVB984597:IVB984598 JEX984597:JEX984598 JOT984597:JOT984598 JYP984597:JYP984598 KIL984597:KIL984598 KSH984597:KSH984598 LCD984597:LCD984598 LLZ984597:LLZ984598 LVV984597:LVV984598 MFR984597:MFR984598 MPN984597:MPN984598 MZJ984597:MZJ984598 NJF984597:NJF984598 NTB984597:NTB984598 OCX984597:OCX984598 OMT984597:OMT984598 OWP984597:OWP984598 PGL984597:PGL984598 PQH984597:PQH984598 QAD984597:QAD984598 QJZ984597:QJZ984598 QTV984597:QTV984598 RDR984597:RDR984598 RNN984597:RNN984598 RXJ984597:RXJ984598 SHF984597:SHF984598 SRB984597:SRB984598 TAX984597:TAX984598 TKT984597:TKT984598 TUP984597:TUP984598 UEL984597:UEL984598 UOH984597:UOH984598 UYD984597:UYD984598 VHZ984597:VHZ984598 VRV984597:VRV984598 WBR984597:WBR984598 WLN984597:WLN984598 WVJ984597:WVJ984598 D67090:D67093 IY67089:IY67092 SU67089:SU67092 ACQ67089:ACQ67092 AMM67089:AMM67092 AWI67089:AWI67092 BGE67089:BGE67092 BQA67089:BQA67092 BZW67089:BZW67092 CJS67089:CJS67092 CTO67089:CTO67092 DDK67089:DDK67092 DNG67089:DNG67092 DXC67089:DXC67092 EGY67089:EGY67092 EQU67089:EQU67092 FAQ67089:FAQ67092 FKM67089:FKM67092 FUI67089:FUI67092 GEE67089:GEE67092 GOA67089:GOA67092 GXW67089:GXW67092 HHS67089:HHS67092 HRO67089:HRO67092 IBK67089:IBK67092 ILG67089:ILG67092 IVC67089:IVC67092 JEY67089:JEY67092 JOU67089:JOU67092 JYQ67089:JYQ67092 KIM67089:KIM67092 KSI67089:KSI67092 LCE67089:LCE67092 LMA67089:LMA67092 LVW67089:LVW67092 MFS67089:MFS67092 MPO67089:MPO67092 MZK67089:MZK67092 NJG67089:NJG67092 NTC67089:NTC67092 OCY67089:OCY67092 OMU67089:OMU67092 OWQ67089:OWQ67092 PGM67089:PGM67092 PQI67089:PQI67092 QAE67089:QAE67092 QKA67089:QKA67092 QTW67089:QTW67092 RDS67089:RDS67092 RNO67089:RNO67092 RXK67089:RXK67092 SHG67089:SHG67092 SRC67089:SRC67092 TAY67089:TAY67092 TKU67089:TKU67092 TUQ67089:TUQ67092 UEM67089:UEM67092 UOI67089:UOI67092 UYE67089:UYE67092 VIA67089:VIA67092 VRW67089:VRW67092 WBS67089:WBS67092 WLO67089:WLO67092 WVK67089:WVK67092 D132626:D132629 IY132625:IY132628 SU132625:SU132628 ACQ132625:ACQ132628 AMM132625:AMM132628 AWI132625:AWI132628 BGE132625:BGE132628 BQA132625:BQA132628 BZW132625:BZW132628 CJS132625:CJS132628 CTO132625:CTO132628 DDK132625:DDK132628 DNG132625:DNG132628 DXC132625:DXC132628 EGY132625:EGY132628 EQU132625:EQU132628 FAQ132625:FAQ132628 FKM132625:FKM132628 FUI132625:FUI132628 GEE132625:GEE132628 GOA132625:GOA132628 GXW132625:GXW132628 HHS132625:HHS132628 HRO132625:HRO132628 IBK132625:IBK132628 ILG132625:ILG132628 IVC132625:IVC132628 JEY132625:JEY132628 JOU132625:JOU132628 JYQ132625:JYQ132628 KIM132625:KIM132628 KSI132625:KSI132628 LCE132625:LCE132628 LMA132625:LMA132628 LVW132625:LVW132628 MFS132625:MFS132628 MPO132625:MPO132628 MZK132625:MZK132628 NJG132625:NJG132628 NTC132625:NTC132628 OCY132625:OCY132628 OMU132625:OMU132628 OWQ132625:OWQ132628 PGM132625:PGM132628 PQI132625:PQI132628 QAE132625:QAE132628 QKA132625:QKA132628 QTW132625:QTW132628 RDS132625:RDS132628 RNO132625:RNO132628 RXK132625:RXK132628 SHG132625:SHG132628 SRC132625:SRC132628 TAY132625:TAY132628 TKU132625:TKU132628 TUQ132625:TUQ132628 UEM132625:UEM132628 UOI132625:UOI132628 UYE132625:UYE132628 VIA132625:VIA132628 VRW132625:VRW132628 WBS132625:WBS132628 WLO132625:WLO132628 WVK132625:WVK132628 D198162:D198165 IY198161:IY198164 SU198161:SU198164 ACQ198161:ACQ198164 AMM198161:AMM198164 AWI198161:AWI198164 BGE198161:BGE198164 BQA198161:BQA198164 BZW198161:BZW198164 CJS198161:CJS198164 CTO198161:CTO198164 DDK198161:DDK198164 DNG198161:DNG198164 DXC198161:DXC198164 EGY198161:EGY198164 EQU198161:EQU198164 FAQ198161:FAQ198164 FKM198161:FKM198164 FUI198161:FUI198164 GEE198161:GEE198164 GOA198161:GOA198164 GXW198161:GXW198164 HHS198161:HHS198164 HRO198161:HRO198164 IBK198161:IBK198164 ILG198161:ILG198164 IVC198161:IVC198164 JEY198161:JEY198164 JOU198161:JOU198164 JYQ198161:JYQ198164 KIM198161:KIM198164 KSI198161:KSI198164 LCE198161:LCE198164 LMA198161:LMA198164 LVW198161:LVW198164 MFS198161:MFS198164 MPO198161:MPO198164 MZK198161:MZK198164 NJG198161:NJG198164 NTC198161:NTC198164 OCY198161:OCY198164 OMU198161:OMU198164 OWQ198161:OWQ198164 PGM198161:PGM198164 PQI198161:PQI198164 QAE198161:QAE198164 QKA198161:QKA198164 QTW198161:QTW198164 RDS198161:RDS198164 RNO198161:RNO198164 RXK198161:RXK198164 SHG198161:SHG198164 SRC198161:SRC198164 TAY198161:TAY198164 TKU198161:TKU198164 TUQ198161:TUQ198164 UEM198161:UEM198164 UOI198161:UOI198164 UYE198161:UYE198164 VIA198161:VIA198164 VRW198161:VRW198164 WBS198161:WBS198164 WLO198161:WLO198164 WVK198161:WVK198164 D263698:D263701 IY263697:IY263700 SU263697:SU263700 ACQ263697:ACQ263700 AMM263697:AMM263700 AWI263697:AWI263700 BGE263697:BGE263700 BQA263697:BQA263700 BZW263697:BZW263700 CJS263697:CJS263700 CTO263697:CTO263700 DDK263697:DDK263700 DNG263697:DNG263700 DXC263697:DXC263700 EGY263697:EGY263700 EQU263697:EQU263700 FAQ263697:FAQ263700 FKM263697:FKM263700 FUI263697:FUI263700 GEE263697:GEE263700 GOA263697:GOA263700 GXW263697:GXW263700 HHS263697:HHS263700 HRO263697:HRO263700 IBK263697:IBK263700 ILG263697:ILG263700 IVC263697:IVC263700 JEY263697:JEY263700 JOU263697:JOU263700 JYQ263697:JYQ263700 KIM263697:KIM263700 KSI263697:KSI263700 LCE263697:LCE263700 LMA263697:LMA263700 LVW263697:LVW263700 MFS263697:MFS263700 MPO263697:MPO263700 MZK263697:MZK263700 NJG263697:NJG263700 NTC263697:NTC263700 OCY263697:OCY263700 OMU263697:OMU263700 OWQ263697:OWQ263700 PGM263697:PGM263700 PQI263697:PQI263700 QAE263697:QAE263700 QKA263697:QKA263700 QTW263697:QTW263700 RDS263697:RDS263700 RNO263697:RNO263700 RXK263697:RXK263700 SHG263697:SHG263700 SRC263697:SRC263700 TAY263697:TAY263700 TKU263697:TKU263700 TUQ263697:TUQ263700 UEM263697:UEM263700 UOI263697:UOI263700 UYE263697:UYE263700 VIA263697:VIA263700 VRW263697:VRW263700 WBS263697:WBS263700 WLO263697:WLO263700 WVK263697:WVK263700 D329234:D329237 IY329233:IY329236 SU329233:SU329236 ACQ329233:ACQ329236 AMM329233:AMM329236 AWI329233:AWI329236 BGE329233:BGE329236 BQA329233:BQA329236 BZW329233:BZW329236 CJS329233:CJS329236 CTO329233:CTO329236 DDK329233:DDK329236 DNG329233:DNG329236 DXC329233:DXC329236 EGY329233:EGY329236 EQU329233:EQU329236 FAQ329233:FAQ329236 FKM329233:FKM329236 FUI329233:FUI329236 GEE329233:GEE329236 GOA329233:GOA329236 GXW329233:GXW329236 HHS329233:HHS329236 HRO329233:HRO329236 IBK329233:IBK329236 ILG329233:ILG329236 IVC329233:IVC329236 JEY329233:JEY329236 JOU329233:JOU329236 JYQ329233:JYQ329236 KIM329233:KIM329236 KSI329233:KSI329236 LCE329233:LCE329236 LMA329233:LMA329236 LVW329233:LVW329236 MFS329233:MFS329236 MPO329233:MPO329236 MZK329233:MZK329236 NJG329233:NJG329236 NTC329233:NTC329236 OCY329233:OCY329236 OMU329233:OMU329236 OWQ329233:OWQ329236 PGM329233:PGM329236 PQI329233:PQI329236 QAE329233:QAE329236 QKA329233:QKA329236 QTW329233:QTW329236 RDS329233:RDS329236 RNO329233:RNO329236 RXK329233:RXK329236 SHG329233:SHG329236 SRC329233:SRC329236 TAY329233:TAY329236 TKU329233:TKU329236 TUQ329233:TUQ329236 UEM329233:UEM329236 UOI329233:UOI329236 UYE329233:UYE329236 VIA329233:VIA329236 VRW329233:VRW329236 WBS329233:WBS329236 WLO329233:WLO329236 WVK329233:WVK329236 D394770:D394773 IY394769:IY394772 SU394769:SU394772 ACQ394769:ACQ394772 AMM394769:AMM394772 AWI394769:AWI394772 BGE394769:BGE394772 BQA394769:BQA394772 BZW394769:BZW394772 CJS394769:CJS394772 CTO394769:CTO394772 DDK394769:DDK394772 DNG394769:DNG394772 DXC394769:DXC394772 EGY394769:EGY394772 EQU394769:EQU394772 FAQ394769:FAQ394772 FKM394769:FKM394772 FUI394769:FUI394772 GEE394769:GEE394772 GOA394769:GOA394772 GXW394769:GXW394772 HHS394769:HHS394772 HRO394769:HRO394772 IBK394769:IBK394772 ILG394769:ILG394772 IVC394769:IVC394772 JEY394769:JEY394772 JOU394769:JOU394772 JYQ394769:JYQ394772 KIM394769:KIM394772 KSI394769:KSI394772 LCE394769:LCE394772 LMA394769:LMA394772 LVW394769:LVW394772 MFS394769:MFS394772 MPO394769:MPO394772 MZK394769:MZK394772 NJG394769:NJG394772 NTC394769:NTC394772 OCY394769:OCY394772 OMU394769:OMU394772 OWQ394769:OWQ394772 PGM394769:PGM394772 PQI394769:PQI394772 QAE394769:QAE394772 QKA394769:QKA394772 QTW394769:QTW394772 RDS394769:RDS394772 RNO394769:RNO394772 RXK394769:RXK394772 SHG394769:SHG394772 SRC394769:SRC394772 TAY394769:TAY394772 TKU394769:TKU394772 TUQ394769:TUQ394772 UEM394769:UEM394772 UOI394769:UOI394772 UYE394769:UYE394772 VIA394769:VIA394772 VRW394769:VRW394772 WBS394769:WBS394772 WLO394769:WLO394772 WVK394769:WVK394772 D460306:D460309 IY460305:IY460308 SU460305:SU460308 ACQ460305:ACQ460308 AMM460305:AMM460308 AWI460305:AWI460308 BGE460305:BGE460308 BQA460305:BQA460308 BZW460305:BZW460308 CJS460305:CJS460308 CTO460305:CTO460308 DDK460305:DDK460308 DNG460305:DNG460308 DXC460305:DXC460308 EGY460305:EGY460308 EQU460305:EQU460308 FAQ460305:FAQ460308 FKM460305:FKM460308 FUI460305:FUI460308 GEE460305:GEE460308 GOA460305:GOA460308 GXW460305:GXW460308 HHS460305:HHS460308 HRO460305:HRO460308 IBK460305:IBK460308 ILG460305:ILG460308 IVC460305:IVC460308 JEY460305:JEY460308 JOU460305:JOU460308 JYQ460305:JYQ460308 KIM460305:KIM460308 KSI460305:KSI460308 LCE460305:LCE460308 LMA460305:LMA460308 LVW460305:LVW460308 MFS460305:MFS460308 MPO460305:MPO460308 MZK460305:MZK460308 NJG460305:NJG460308 NTC460305:NTC460308 OCY460305:OCY460308 OMU460305:OMU460308 OWQ460305:OWQ460308 PGM460305:PGM460308 PQI460305:PQI460308 QAE460305:QAE460308 QKA460305:QKA460308 QTW460305:QTW460308 RDS460305:RDS460308 RNO460305:RNO460308 RXK460305:RXK460308 SHG460305:SHG460308 SRC460305:SRC460308 TAY460305:TAY460308 TKU460305:TKU460308 TUQ460305:TUQ460308 UEM460305:UEM460308 UOI460305:UOI460308 UYE460305:UYE460308 VIA460305:VIA460308 VRW460305:VRW460308 WBS460305:WBS460308 WLO460305:WLO460308 WVK460305:WVK460308 D525842:D525845 IY525841:IY525844 SU525841:SU525844 ACQ525841:ACQ525844 AMM525841:AMM525844 AWI525841:AWI525844 BGE525841:BGE525844 BQA525841:BQA525844 BZW525841:BZW525844 CJS525841:CJS525844 CTO525841:CTO525844 DDK525841:DDK525844 DNG525841:DNG525844 DXC525841:DXC525844 EGY525841:EGY525844 EQU525841:EQU525844 FAQ525841:FAQ525844 FKM525841:FKM525844 FUI525841:FUI525844 GEE525841:GEE525844 GOA525841:GOA525844 GXW525841:GXW525844 HHS525841:HHS525844 HRO525841:HRO525844 IBK525841:IBK525844 ILG525841:ILG525844 IVC525841:IVC525844 JEY525841:JEY525844 JOU525841:JOU525844 JYQ525841:JYQ525844 KIM525841:KIM525844 KSI525841:KSI525844 LCE525841:LCE525844 LMA525841:LMA525844 LVW525841:LVW525844 MFS525841:MFS525844 MPO525841:MPO525844 MZK525841:MZK525844 NJG525841:NJG525844 NTC525841:NTC525844 OCY525841:OCY525844 OMU525841:OMU525844 OWQ525841:OWQ525844 PGM525841:PGM525844 PQI525841:PQI525844 QAE525841:QAE525844 QKA525841:QKA525844 QTW525841:QTW525844 RDS525841:RDS525844 RNO525841:RNO525844 RXK525841:RXK525844 SHG525841:SHG525844 SRC525841:SRC525844 TAY525841:TAY525844 TKU525841:TKU525844 TUQ525841:TUQ525844 UEM525841:UEM525844 UOI525841:UOI525844 UYE525841:UYE525844 VIA525841:VIA525844 VRW525841:VRW525844 WBS525841:WBS525844 WLO525841:WLO525844 WVK525841:WVK525844 D591378:D591381 IY591377:IY591380 SU591377:SU591380 ACQ591377:ACQ591380 AMM591377:AMM591380 AWI591377:AWI591380 BGE591377:BGE591380 BQA591377:BQA591380 BZW591377:BZW591380 CJS591377:CJS591380 CTO591377:CTO591380 DDK591377:DDK591380 DNG591377:DNG591380 DXC591377:DXC591380 EGY591377:EGY591380 EQU591377:EQU591380 FAQ591377:FAQ591380 FKM591377:FKM591380 FUI591377:FUI591380 GEE591377:GEE591380 GOA591377:GOA591380 GXW591377:GXW591380 HHS591377:HHS591380 HRO591377:HRO591380 IBK591377:IBK591380 ILG591377:ILG591380 IVC591377:IVC591380 JEY591377:JEY591380 JOU591377:JOU591380 JYQ591377:JYQ591380 KIM591377:KIM591380 KSI591377:KSI591380 LCE591377:LCE591380 LMA591377:LMA591380 LVW591377:LVW591380 MFS591377:MFS591380 MPO591377:MPO591380 MZK591377:MZK591380 NJG591377:NJG591380 NTC591377:NTC591380 OCY591377:OCY591380 OMU591377:OMU591380 OWQ591377:OWQ591380 PGM591377:PGM591380 PQI591377:PQI591380 QAE591377:QAE591380 QKA591377:QKA591380 QTW591377:QTW591380 RDS591377:RDS591380 RNO591377:RNO591380 RXK591377:RXK591380 SHG591377:SHG591380 SRC591377:SRC591380 TAY591377:TAY591380 TKU591377:TKU591380 TUQ591377:TUQ591380 UEM591377:UEM591380 UOI591377:UOI591380 UYE591377:UYE591380 VIA591377:VIA591380 VRW591377:VRW591380 WBS591377:WBS591380 WLO591377:WLO591380 WVK591377:WVK591380 D656914:D656917 IY656913:IY656916 SU656913:SU656916 ACQ656913:ACQ656916 AMM656913:AMM656916 AWI656913:AWI656916 BGE656913:BGE656916 BQA656913:BQA656916 BZW656913:BZW656916 CJS656913:CJS656916 CTO656913:CTO656916 DDK656913:DDK656916 DNG656913:DNG656916 DXC656913:DXC656916 EGY656913:EGY656916 EQU656913:EQU656916 FAQ656913:FAQ656916 FKM656913:FKM656916 FUI656913:FUI656916 GEE656913:GEE656916 GOA656913:GOA656916 GXW656913:GXW656916 HHS656913:HHS656916 HRO656913:HRO656916 IBK656913:IBK656916 ILG656913:ILG656916 IVC656913:IVC656916 JEY656913:JEY656916 JOU656913:JOU656916 JYQ656913:JYQ656916 KIM656913:KIM656916 KSI656913:KSI656916 LCE656913:LCE656916 LMA656913:LMA656916 LVW656913:LVW656916 MFS656913:MFS656916 MPO656913:MPO656916 MZK656913:MZK656916 NJG656913:NJG656916 NTC656913:NTC656916 OCY656913:OCY656916 OMU656913:OMU656916 OWQ656913:OWQ656916 PGM656913:PGM656916 PQI656913:PQI656916 QAE656913:QAE656916 QKA656913:QKA656916 QTW656913:QTW656916 RDS656913:RDS656916 RNO656913:RNO656916 RXK656913:RXK656916 SHG656913:SHG656916 SRC656913:SRC656916 TAY656913:TAY656916 TKU656913:TKU656916 TUQ656913:TUQ656916 UEM656913:UEM656916 UOI656913:UOI656916 UYE656913:UYE656916 VIA656913:VIA656916 VRW656913:VRW656916 WBS656913:WBS656916 WLO656913:WLO656916 WVK656913:WVK656916 D722450:D722453 IY722449:IY722452 SU722449:SU722452 ACQ722449:ACQ722452 AMM722449:AMM722452 AWI722449:AWI722452 BGE722449:BGE722452 BQA722449:BQA722452 BZW722449:BZW722452 CJS722449:CJS722452 CTO722449:CTO722452 DDK722449:DDK722452 DNG722449:DNG722452 DXC722449:DXC722452 EGY722449:EGY722452 EQU722449:EQU722452 FAQ722449:FAQ722452 FKM722449:FKM722452 FUI722449:FUI722452 GEE722449:GEE722452 GOA722449:GOA722452 GXW722449:GXW722452 HHS722449:HHS722452 HRO722449:HRO722452 IBK722449:IBK722452 ILG722449:ILG722452 IVC722449:IVC722452 JEY722449:JEY722452 JOU722449:JOU722452 JYQ722449:JYQ722452 KIM722449:KIM722452 KSI722449:KSI722452 LCE722449:LCE722452 LMA722449:LMA722452 LVW722449:LVW722452 MFS722449:MFS722452 MPO722449:MPO722452 MZK722449:MZK722452 NJG722449:NJG722452 NTC722449:NTC722452 OCY722449:OCY722452 OMU722449:OMU722452 OWQ722449:OWQ722452 PGM722449:PGM722452 PQI722449:PQI722452 QAE722449:QAE722452 QKA722449:QKA722452 QTW722449:QTW722452 RDS722449:RDS722452 RNO722449:RNO722452 RXK722449:RXK722452 SHG722449:SHG722452 SRC722449:SRC722452 TAY722449:TAY722452 TKU722449:TKU722452 TUQ722449:TUQ722452 UEM722449:UEM722452 UOI722449:UOI722452 UYE722449:UYE722452 VIA722449:VIA722452 VRW722449:VRW722452 WBS722449:WBS722452 WLO722449:WLO722452 WVK722449:WVK722452 D787986:D787989 IY787985:IY787988 SU787985:SU787988 ACQ787985:ACQ787988 AMM787985:AMM787988 AWI787985:AWI787988 BGE787985:BGE787988 BQA787985:BQA787988 BZW787985:BZW787988 CJS787985:CJS787988 CTO787985:CTO787988 DDK787985:DDK787988 DNG787985:DNG787988 DXC787985:DXC787988 EGY787985:EGY787988 EQU787985:EQU787988 FAQ787985:FAQ787988 FKM787985:FKM787988 FUI787985:FUI787988 GEE787985:GEE787988 GOA787985:GOA787988 GXW787985:GXW787988 HHS787985:HHS787988 HRO787985:HRO787988 IBK787985:IBK787988 ILG787985:ILG787988 IVC787985:IVC787988 JEY787985:JEY787988 JOU787985:JOU787988 JYQ787985:JYQ787988 KIM787985:KIM787988 KSI787985:KSI787988 LCE787985:LCE787988 LMA787985:LMA787988 LVW787985:LVW787988 MFS787985:MFS787988 MPO787985:MPO787988 MZK787985:MZK787988 NJG787985:NJG787988 NTC787985:NTC787988 OCY787985:OCY787988 OMU787985:OMU787988 OWQ787985:OWQ787988 PGM787985:PGM787988 PQI787985:PQI787988 QAE787985:QAE787988 QKA787985:QKA787988 QTW787985:QTW787988 RDS787985:RDS787988 RNO787985:RNO787988 RXK787985:RXK787988 SHG787985:SHG787988 SRC787985:SRC787988 TAY787985:TAY787988 TKU787985:TKU787988 TUQ787985:TUQ787988 UEM787985:UEM787988 UOI787985:UOI787988 UYE787985:UYE787988 VIA787985:VIA787988 VRW787985:VRW787988 WBS787985:WBS787988 WLO787985:WLO787988 WVK787985:WVK787988 D853522:D853525 IY853521:IY853524 SU853521:SU853524 ACQ853521:ACQ853524 AMM853521:AMM853524 AWI853521:AWI853524 BGE853521:BGE853524 BQA853521:BQA853524 BZW853521:BZW853524 CJS853521:CJS853524 CTO853521:CTO853524 DDK853521:DDK853524 DNG853521:DNG853524 DXC853521:DXC853524 EGY853521:EGY853524 EQU853521:EQU853524 FAQ853521:FAQ853524 FKM853521:FKM853524 FUI853521:FUI853524 GEE853521:GEE853524 GOA853521:GOA853524 GXW853521:GXW853524 HHS853521:HHS853524 HRO853521:HRO853524 IBK853521:IBK853524 ILG853521:ILG853524 IVC853521:IVC853524 JEY853521:JEY853524 JOU853521:JOU853524 JYQ853521:JYQ853524 KIM853521:KIM853524 KSI853521:KSI853524 LCE853521:LCE853524 LMA853521:LMA853524 LVW853521:LVW853524 MFS853521:MFS853524 MPO853521:MPO853524 MZK853521:MZK853524 NJG853521:NJG853524 NTC853521:NTC853524 OCY853521:OCY853524 OMU853521:OMU853524 OWQ853521:OWQ853524 PGM853521:PGM853524 PQI853521:PQI853524 QAE853521:QAE853524 QKA853521:QKA853524 QTW853521:QTW853524 RDS853521:RDS853524 RNO853521:RNO853524 RXK853521:RXK853524 SHG853521:SHG853524 SRC853521:SRC853524 TAY853521:TAY853524 TKU853521:TKU853524 TUQ853521:TUQ853524 UEM853521:UEM853524 UOI853521:UOI853524 UYE853521:UYE853524 VIA853521:VIA853524 VRW853521:VRW853524 WBS853521:WBS853524 WLO853521:WLO853524 WVK853521:WVK853524 D919058:D919061 IY919057:IY919060 SU919057:SU919060 ACQ919057:ACQ919060 AMM919057:AMM919060 AWI919057:AWI919060 BGE919057:BGE919060 BQA919057:BQA919060 BZW919057:BZW919060 CJS919057:CJS919060 CTO919057:CTO919060 DDK919057:DDK919060 DNG919057:DNG919060 DXC919057:DXC919060 EGY919057:EGY919060 EQU919057:EQU919060 FAQ919057:FAQ919060 FKM919057:FKM919060 FUI919057:FUI919060 GEE919057:GEE919060 GOA919057:GOA919060 GXW919057:GXW919060 HHS919057:HHS919060 HRO919057:HRO919060 IBK919057:IBK919060 ILG919057:ILG919060 IVC919057:IVC919060 JEY919057:JEY919060 JOU919057:JOU919060 JYQ919057:JYQ919060 KIM919057:KIM919060 KSI919057:KSI919060 LCE919057:LCE919060 LMA919057:LMA919060 LVW919057:LVW919060 MFS919057:MFS919060 MPO919057:MPO919060 MZK919057:MZK919060 NJG919057:NJG919060 NTC919057:NTC919060 OCY919057:OCY919060 OMU919057:OMU919060 OWQ919057:OWQ919060 PGM919057:PGM919060 PQI919057:PQI919060 QAE919057:QAE919060 QKA919057:QKA919060 QTW919057:QTW919060 RDS919057:RDS919060 RNO919057:RNO919060 RXK919057:RXK919060 SHG919057:SHG919060 SRC919057:SRC919060 TAY919057:TAY919060 TKU919057:TKU919060 TUQ919057:TUQ919060 UEM919057:UEM919060 UOI919057:UOI919060 UYE919057:UYE919060 VIA919057:VIA919060 VRW919057:VRW919060 WBS919057:WBS919060 WLO919057:WLO919060 WVK919057:WVK919060 D984594:D984597 IY984593:IY984596 SU984593:SU984596 ACQ984593:ACQ984596 AMM984593:AMM984596 AWI984593:AWI984596 BGE984593:BGE984596 BQA984593:BQA984596 BZW984593:BZW984596 CJS984593:CJS984596 CTO984593:CTO984596 DDK984593:DDK984596 DNG984593:DNG984596 DXC984593:DXC984596 EGY984593:EGY984596 EQU984593:EQU984596 FAQ984593:FAQ984596 FKM984593:FKM984596 FUI984593:FUI984596 GEE984593:GEE984596 GOA984593:GOA984596 GXW984593:GXW984596 HHS984593:HHS984596 HRO984593:HRO984596 IBK984593:IBK984596 ILG984593:ILG984596 IVC984593:IVC984596 JEY984593:JEY984596 JOU984593:JOU984596 JYQ984593:JYQ984596 KIM984593:KIM984596 KSI984593:KSI984596 LCE984593:LCE984596 LMA984593:LMA984596 LVW984593:LVW984596 MFS984593:MFS984596 MPO984593:MPO984596 MZK984593:MZK984596 NJG984593:NJG984596 NTC984593:NTC984596 OCY984593:OCY984596 OMU984593:OMU984596 OWQ984593:OWQ984596 PGM984593:PGM984596 PQI984593:PQI984596 QAE984593:QAE984596 QKA984593:QKA984596 QTW984593:QTW984596 RDS984593:RDS984596 RNO984593:RNO984596 RXK984593:RXK984596 SHG984593:SHG984596 SRC984593:SRC984596 TAY984593:TAY984596 TKU984593:TKU984596 TUQ984593:TUQ984596 UEM984593:UEM984596 UOI984593:UOI984596 UYE984593:UYE984596 VIA984593:VIA984596 VRW984593:VRW984596 WBS984593:WBS984596 WLO984593:WLO984596 WVK984593:WVK984596 IY1406:IY1409 D1579:D2627 IY1578:IY2626 SU1578:SU2626 ACQ1578:ACQ2626 AMM1578:AMM2626 AWI1578:AWI2626 BGE1578:BGE2626 BQA1578:BQA2626 BZW1578:BZW2626 CJS1578:CJS2626 CTO1578:CTO2626 DDK1578:DDK2626 DNG1578:DNG2626 DXC1578:DXC2626 EGY1578:EGY2626 EQU1578:EQU2626 FAQ1578:FAQ2626 FKM1578:FKM2626 FUI1578:FUI2626 GEE1578:GEE2626 GOA1578:GOA2626 GXW1578:GXW2626 HHS1578:HHS2626 HRO1578:HRO2626 IBK1578:IBK2626 ILG1578:ILG2626 IVC1578:IVC2626 JEY1578:JEY2626 JOU1578:JOU2626 JYQ1578:JYQ2626 KIM1578:KIM2626 KSI1578:KSI2626 LCE1578:LCE2626 LMA1578:LMA2626 LVW1578:LVW2626 MFS1578:MFS2626 MPO1578:MPO2626 MZK1578:MZK2626 NJG1578:NJG2626 NTC1578:NTC2626 OCY1578:OCY2626 OMU1578:OMU2626 OWQ1578:OWQ2626 PGM1578:PGM2626 PQI1578:PQI2626 QAE1578:QAE2626 QKA1578:QKA2626 QTW1578:QTW2626 RDS1578:RDS2626 RNO1578:RNO2626 RXK1578:RXK2626 SHG1578:SHG2626 SRC1578:SRC2626 TAY1578:TAY2626 TKU1578:TKU2626 TUQ1578:TUQ2626 UEM1578:UEM2626 UOI1578:UOI2626 UYE1578:UYE2626 VIA1578:VIA2626 VRW1578:VRW2626 WBS1578:WBS2626 WLO1578:WLO2626 D67096:D68163 IY67095:IY68162 SU67095:SU68162 ACQ67095:ACQ68162 AMM67095:AMM68162 AWI67095:AWI68162 BGE67095:BGE68162 BQA67095:BQA68162 BZW67095:BZW68162 CJS67095:CJS68162 CTO67095:CTO68162 DDK67095:DDK68162 DNG67095:DNG68162 DXC67095:DXC68162 EGY67095:EGY68162 EQU67095:EQU68162 FAQ67095:FAQ68162 FKM67095:FKM68162 FUI67095:FUI68162 GEE67095:GEE68162 GOA67095:GOA68162 GXW67095:GXW68162 HHS67095:HHS68162 HRO67095:HRO68162 IBK67095:IBK68162 ILG67095:ILG68162 IVC67095:IVC68162 JEY67095:JEY68162 JOU67095:JOU68162 JYQ67095:JYQ68162 KIM67095:KIM68162 KSI67095:KSI68162 LCE67095:LCE68162 LMA67095:LMA68162 LVW67095:LVW68162 MFS67095:MFS68162 MPO67095:MPO68162 MZK67095:MZK68162 NJG67095:NJG68162 NTC67095:NTC68162 OCY67095:OCY68162 OMU67095:OMU68162 OWQ67095:OWQ68162 PGM67095:PGM68162 PQI67095:PQI68162 QAE67095:QAE68162 QKA67095:QKA68162 QTW67095:QTW68162 RDS67095:RDS68162 RNO67095:RNO68162 RXK67095:RXK68162 SHG67095:SHG68162 SRC67095:SRC68162 TAY67095:TAY68162 TKU67095:TKU68162 TUQ67095:TUQ68162 UEM67095:UEM68162 UOI67095:UOI68162 UYE67095:UYE68162 VIA67095:VIA68162 VRW67095:VRW68162 WBS67095:WBS68162 WLO67095:WLO68162 WVK67095:WVK68162 D132632:D133699 IY132631:IY133698 SU132631:SU133698 ACQ132631:ACQ133698 AMM132631:AMM133698 AWI132631:AWI133698 BGE132631:BGE133698 BQA132631:BQA133698 BZW132631:BZW133698 CJS132631:CJS133698 CTO132631:CTO133698 DDK132631:DDK133698 DNG132631:DNG133698 DXC132631:DXC133698 EGY132631:EGY133698 EQU132631:EQU133698 FAQ132631:FAQ133698 FKM132631:FKM133698 FUI132631:FUI133698 GEE132631:GEE133698 GOA132631:GOA133698 GXW132631:GXW133698 HHS132631:HHS133698 HRO132631:HRO133698 IBK132631:IBK133698 ILG132631:ILG133698 IVC132631:IVC133698 JEY132631:JEY133698 JOU132631:JOU133698 JYQ132631:JYQ133698 KIM132631:KIM133698 KSI132631:KSI133698 LCE132631:LCE133698 LMA132631:LMA133698 LVW132631:LVW133698 MFS132631:MFS133698 MPO132631:MPO133698 MZK132631:MZK133698 NJG132631:NJG133698 NTC132631:NTC133698 OCY132631:OCY133698 OMU132631:OMU133698 OWQ132631:OWQ133698 PGM132631:PGM133698 PQI132631:PQI133698 QAE132631:QAE133698 QKA132631:QKA133698 QTW132631:QTW133698 RDS132631:RDS133698 RNO132631:RNO133698 RXK132631:RXK133698 SHG132631:SHG133698 SRC132631:SRC133698 TAY132631:TAY133698 TKU132631:TKU133698 TUQ132631:TUQ133698 UEM132631:UEM133698 UOI132631:UOI133698 UYE132631:UYE133698 VIA132631:VIA133698 VRW132631:VRW133698 WBS132631:WBS133698 WLO132631:WLO133698 WVK132631:WVK133698 D198168:D199235 IY198167:IY199234 SU198167:SU199234 ACQ198167:ACQ199234 AMM198167:AMM199234 AWI198167:AWI199234 BGE198167:BGE199234 BQA198167:BQA199234 BZW198167:BZW199234 CJS198167:CJS199234 CTO198167:CTO199234 DDK198167:DDK199234 DNG198167:DNG199234 DXC198167:DXC199234 EGY198167:EGY199234 EQU198167:EQU199234 FAQ198167:FAQ199234 FKM198167:FKM199234 FUI198167:FUI199234 GEE198167:GEE199234 GOA198167:GOA199234 GXW198167:GXW199234 HHS198167:HHS199234 HRO198167:HRO199234 IBK198167:IBK199234 ILG198167:ILG199234 IVC198167:IVC199234 JEY198167:JEY199234 JOU198167:JOU199234 JYQ198167:JYQ199234 KIM198167:KIM199234 KSI198167:KSI199234 LCE198167:LCE199234 LMA198167:LMA199234 LVW198167:LVW199234 MFS198167:MFS199234 MPO198167:MPO199234 MZK198167:MZK199234 NJG198167:NJG199234 NTC198167:NTC199234 OCY198167:OCY199234 OMU198167:OMU199234 OWQ198167:OWQ199234 PGM198167:PGM199234 PQI198167:PQI199234 QAE198167:QAE199234 QKA198167:QKA199234 QTW198167:QTW199234 RDS198167:RDS199234 RNO198167:RNO199234 RXK198167:RXK199234 SHG198167:SHG199234 SRC198167:SRC199234 TAY198167:TAY199234 TKU198167:TKU199234 TUQ198167:TUQ199234 UEM198167:UEM199234 UOI198167:UOI199234 UYE198167:UYE199234 VIA198167:VIA199234 VRW198167:VRW199234 WBS198167:WBS199234 WLO198167:WLO199234 WVK198167:WVK199234 D263704:D264771 IY263703:IY264770 SU263703:SU264770 ACQ263703:ACQ264770 AMM263703:AMM264770 AWI263703:AWI264770 BGE263703:BGE264770 BQA263703:BQA264770 BZW263703:BZW264770 CJS263703:CJS264770 CTO263703:CTO264770 DDK263703:DDK264770 DNG263703:DNG264770 DXC263703:DXC264770 EGY263703:EGY264770 EQU263703:EQU264770 FAQ263703:FAQ264770 FKM263703:FKM264770 FUI263703:FUI264770 GEE263703:GEE264770 GOA263703:GOA264770 GXW263703:GXW264770 HHS263703:HHS264770 HRO263703:HRO264770 IBK263703:IBK264770 ILG263703:ILG264770 IVC263703:IVC264770 JEY263703:JEY264770 JOU263703:JOU264770 JYQ263703:JYQ264770 KIM263703:KIM264770 KSI263703:KSI264770 LCE263703:LCE264770 LMA263703:LMA264770 LVW263703:LVW264770 MFS263703:MFS264770 MPO263703:MPO264770 MZK263703:MZK264770 NJG263703:NJG264770 NTC263703:NTC264770 OCY263703:OCY264770 OMU263703:OMU264770 OWQ263703:OWQ264770 PGM263703:PGM264770 PQI263703:PQI264770 QAE263703:QAE264770 QKA263703:QKA264770 QTW263703:QTW264770 RDS263703:RDS264770 RNO263703:RNO264770 RXK263703:RXK264770 SHG263703:SHG264770 SRC263703:SRC264770 TAY263703:TAY264770 TKU263703:TKU264770 TUQ263703:TUQ264770 UEM263703:UEM264770 UOI263703:UOI264770 UYE263703:UYE264770 VIA263703:VIA264770 VRW263703:VRW264770 WBS263703:WBS264770 WLO263703:WLO264770 WVK263703:WVK264770 D329240:D330307 IY329239:IY330306 SU329239:SU330306 ACQ329239:ACQ330306 AMM329239:AMM330306 AWI329239:AWI330306 BGE329239:BGE330306 BQA329239:BQA330306 BZW329239:BZW330306 CJS329239:CJS330306 CTO329239:CTO330306 DDK329239:DDK330306 DNG329239:DNG330306 DXC329239:DXC330306 EGY329239:EGY330306 EQU329239:EQU330306 FAQ329239:FAQ330306 FKM329239:FKM330306 FUI329239:FUI330306 GEE329239:GEE330306 GOA329239:GOA330306 GXW329239:GXW330306 HHS329239:HHS330306 HRO329239:HRO330306 IBK329239:IBK330306 ILG329239:ILG330306 IVC329239:IVC330306 JEY329239:JEY330306 JOU329239:JOU330306 JYQ329239:JYQ330306 KIM329239:KIM330306 KSI329239:KSI330306 LCE329239:LCE330306 LMA329239:LMA330306 LVW329239:LVW330306 MFS329239:MFS330306 MPO329239:MPO330306 MZK329239:MZK330306 NJG329239:NJG330306 NTC329239:NTC330306 OCY329239:OCY330306 OMU329239:OMU330306 OWQ329239:OWQ330306 PGM329239:PGM330306 PQI329239:PQI330306 QAE329239:QAE330306 QKA329239:QKA330306 QTW329239:QTW330306 RDS329239:RDS330306 RNO329239:RNO330306 RXK329239:RXK330306 SHG329239:SHG330306 SRC329239:SRC330306 TAY329239:TAY330306 TKU329239:TKU330306 TUQ329239:TUQ330306 UEM329239:UEM330306 UOI329239:UOI330306 UYE329239:UYE330306 VIA329239:VIA330306 VRW329239:VRW330306 WBS329239:WBS330306 WLO329239:WLO330306 WVK329239:WVK330306 D394776:D395843 IY394775:IY395842 SU394775:SU395842 ACQ394775:ACQ395842 AMM394775:AMM395842 AWI394775:AWI395842 BGE394775:BGE395842 BQA394775:BQA395842 BZW394775:BZW395842 CJS394775:CJS395842 CTO394775:CTO395842 DDK394775:DDK395842 DNG394775:DNG395842 DXC394775:DXC395842 EGY394775:EGY395842 EQU394775:EQU395842 FAQ394775:FAQ395842 FKM394775:FKM395842 FUI394775:FUI395842 GEE394775:GEE395842 GOA394775:GOA395842 GXW394775:GXW395842 HHS394775:HHS395842 HRO394775:HRO395842 IBK394775:IBK395842 ILG394775:ILG395842 IVC394775:IVC395842 JEY394775:JEY395842 JOU394775:JOU395842 JYQ394775:JYQ395842 KIM394775:KIM395842 KSI394775:KSI395842 LCE394775:LCE395842 LMA394775:LMA395842 LVW394775:LVW395842 MFS394775:MFS395842 MPO394775:MPO395842 MZK394775:MZK395842 NJG394775:NJG395842 NTC394775:NTC395842 OCY394775:OCY395842 OMU394775:OMU395842 OWQ394775:OWQ395842 PGM394775:PGM395842 PQI394775:PQI395842 QAE394775:QAE395842 QKA394775:QKA395842 QTW394775:QTW395842 RDS394775:RDS395842 RNO394775:RNO395842 RXK394775:RXK395842 SHG394775:SHG395842 SRC394775:SRC395842 TAY394775:TAY395842 TKU394775:TKU395842 TUQ394775:TUQ395842 UEM394775:UEM395842 UOI394775:UOI395842 UYE394775:UYE395842 VIA394775:VIA395842 VRW394775:VRW395842 WBS394775:WBS395842 WLO394775:WLO395842 WVK394775:WVK395842 D460312:D461379 IY460311:IY461378 SU460311:SU461378 ACQ460311:ACQ461378 AMM460311:AMM461378 AWI460311:AWI461378 BGE460311:BGE461378 BQA460311:BQA461378 BZW460311:BZW461378 CJS460311:CJS461378 CTO460311:CTO461378 DDK460311:DDK461378 DNG460311:DNG461378 DXC460311:DXC461378 EGY460311:EGY461378 EQU460311:EQU461378 FAQ460311:FAQ461378 FKM460311:FKM461378 FUI460311:FUI461378 GEE460311:GEE461378 GOA460311:GOA461378 GXW460311:GXW461378 HHS460311:HHS461378 HRO460311:HRO461378 IBK460311:IBK461378 ILG460311:ILG461378 IVC460311:IVC461378 JEY460311:JEY461378 JOU460311:JOU461378 JYQ460311:JYQ461378 KIM460311:KIM461378 KSI460311:KSI461378 LCE460311:LCE461378 LMA460311:LMA461378 LVW460311:LVW461378 MFS460311:MFS461378 MPO460311:MPO461378 MZK460311:MZK461378 NJG460311:NJG461378 NTC460311:NTC461378 OCY460311:OCY461378 OMU460311:OMU461378 OWQ460311:OWQ461378 PGM460311:PGM461378 PQI460311:PQI461378 QAE460311:QAE461378 QKA460311:QKA461378 QTW460311:QTW461378 RDS460311:RDS461378 RNO460311:RNO461378 RXK460311:RXK461378 SHG460311:SHG461378 SRC460311:SRC461378 TAY460311:TAY461378 TKU460311:TKU461378 TUQ460311:TUQ461378 UEM460311:UEM461378 UOI460311:UOI461378 UYE460311:UYE461378 VIA460311:VIA461378 VRW460311:VRW461378 WBS460311:WBS461378 WLO460311:WLO461378 WVK460311:WVK461378 D525848:D526915 IY525847:IY526914 SU525847:SU526914 ACQ525847:ACQ526914 AMM525847:AMM526914 AWI525847:AWI526914 BGE525847:BGE526914 BQA525847:BQA526914 BZW525847:BZW526914 CJS525847:CJS526914 CTO525847:CTO526914 DDK525847:DDK526914 DNG525847:DNG526914 DXC525847:DXC526914 EGY525847:EGY526914 EQU525847:EQU526914 FAQ525847:FAQ526914 FKM525847:FKM526914 FUI525847:FUI526914 GEE525847:GEE526914 GOA525847:GOA526914 GXW525847:GXW526914 HHS525847:HHS526914 HRO525847:HRO526914 IBK525847:IBK526914 ILG525847:ILG526914 IVC525847:IVC526914 JEY525847:JEY526914 JOU525847:JOU526914 JYQ525847:JYQ526914 KIM525847:KIM526914 KSI525847:KSI526914 LCE525847:LCE526914 LMA525847:LMA526914 LVW525847:LVW526914 MFS525847:MFS526914 MPO525847:MPO526914 MZK525847:MZK526914 NJG525847:NJG526914 NTC525847:NTC526914 OCY525847:OCY526914 OMU525847:OMU526914 OWQ525847:OWQ526914 PGM525847:PGM526914 PQI525847:PQI526914 QAE525847:QAE526914 QKA525847:QKA526914 QTW525847:QTW526914 RDS525847:RDS526914 RNO525847:RNO526914 RXK525847:RXK526914 SHG525847:SHG526914 SRC525847:SRC526914 TAY525847:TAY526914 TKU525847:TKU526914 TUQ525847:TUQ526914 UEM525847:UEM526914 UOI525847:UOI526914 UYE525847:UYE526914 VIA525847:VIA526914 VRW525847:VRW526914 WBS525847:WBS526914 WLO525847:WLO526914 WVK525847:WVK526914 D591384:D592451 IY591383:IY592450 SU591383:SU592450 ACQ591383:ACQ592450 AMM591383:AMM592450 AWI591383:AWI592450 BGE591383:BGE592450 BQA591383:BQA592450 BZW591383:BZW592450 CJS591383:CJS592450 CTO591383:CTO592450 DDK591383:DDK592450 DNG591383:DNG592450 DXC591383:DXC592450 EGY591383:EGY592450 EQU591383:EQU592450 FAQ591383:FAQ592450 FKM591383:FKM592450 FUI591383:FUI592450 GEE591383:GEE592450 GOA591383:GOA592450 GXW591383:GXW592450 HHS591383:HHS592450 HRO591383:HRO592450 IBK591383:IBK592450 ILG591383:ILG592450 IVC591383:IVC592450 JEY591383:JEY592450 JOU591383:JOU592450 JYQ591383:JYQ592450 KIM591383:KIM592450 KSI591383:KSI592450 LCE591383:LCE592450 LMA591383:LMA592450 LVW591383:LVW592450 MFS591383:MFS592450 MPO591383:MPO592450 MZK591383:MZK592450 NJG591383:NJG592450 NTC591383:NTC592450 OCY591383:OCY592450 OMU591383:OMU592450 OWQ591383:OWQ592450 PGM591383:PGM592450 PQI591383:PQI592450 QAE591383:QAE592450 QKA591383:QKA592450 QTW591383:QTW592450 RDS591383:RDS592450 RNO591383:RNO592450 RXK591383:RXK592450 SHG591383:SHG592450 SRC591383:SRC592450 TAY591383:TAY592450 TKU591383:TKU592450 TUQ591383:TUQ592450 UEM591383:UEM592450 UOI591383:UOI592450 UYE591383:UYE592450 VIA591383:VIA592450 VRW591383:VRW592450 WBS591383:WBS592450 WLO591383:WLO592450 WVK591383:WVK592450 D656920:D657987 IY656919:IY657986 SU656919:SU657986 ACQ656919:ACQ657986 AMM656919:AMM657986 AWI656919:AWI657986 BGE656919:BGE657986 BQA656919:BQA657986 BZW656919:BZW657986 CJS656919:CJS657986 CTO656919:CTO657986 DDK656919:DDK657986 DNG656919:DNG657986 DXC656919:DXC657986 EGY656919:EGY657986 EQU656919:EQU657986 FAQ656919:FAQ657986 FKM656919:FKM657986 FUI656919:FUI657986 GEE656919:GEE657986 GOA656919:GOA657986 GXW656919:GXW657986 HHS656919:HHS657986 HRO656919:HRO657986 IBK656919:IBK657986 ILG656919:ILG657986 IVC656919:IVC657986 JEY656919:JEY657986 JOU656919:JOU657986 JYQ656919:JYQ657986 KIM656919:KIM657986 KSI656919:KSI657986 LCE656919:LCE657986 LMA656919:LMA657986 LVW656919:LVW657986 MFS656919:MFS657986 MPO656919:MPO657986 MZK656919:MZK657986 NJG656919:NJG657986 NTC656919:NTC657986 OCY656919:OCY657986 OMU656919:OMU657986 OWQ656919:OWQ657986 PGM656919:PGM657986 PQI656919:PQI657986 QAE656919:QAE657986 QKA656919:QKA657986 QTW656919:QTW657986 RDS656919:RDS657986 RNO656919:RNO657986 RXK656919:RXK657986 SHG656919:SHG657986 SRC656919:SRC657986 TAY656919:TAY657986 TKU656919:TKU657986 TUQ656919:TUQ657986 UEM656919:UEM657986 UOI656919:UOI657986 UYE656919:UYE657986 VIA656919:VIA657986 VRW656919:VRW657986 WBS656919:WBS657986 WLO656919:WLO657986 WVK656919:WVK657986 D722456:D723523 IY722455:IY723522 SU722455:SU723522 ACQ722455:ACQ723522 AMM722455:AMM723522 AWI722455:AWI723522 BGE722455:BGE723522 BQA722455:BQA723522 BZW722455:BZW723522 CJS722455:CJS723522 CTO722455:CTO723522 DDK722455:DDK723522 DNG722455:DNG723522 DXC722455:DXC723522 EGY722455:EGY723522 EQU722455:EQU723522 FAQ722455:FAQ723522 FKM722455:FKM723522 FUI722455:FUI723522 GEE722455:GEE723522 GOA722455:GOA723522 GXW722455:GXW723522 HHS722455:HHS723522 HRO722455:HRO723522 IBK722455:IBK723522 ILG722455:ILG723522 IVC722455:IVC723522 JEY722455:JEY723522 JOU722455:JOU723522 JYQ722455:JYQ723522 KIM722455:KIM723522 KSI722455:KSI723522 LCE722455:LCE723522 LMA722455:LMA723522 LVW722455:LVW723522 MFS722455:MFS723522 MPO722455:MPO723522 MZK722455:MZK723522 NJG722455:NJG723522 NTC722455:NTC723522 OCY722455:OCY723522 OMU722455:OMU723522 OWQ722455:OWQ723522 PGM722455:PGM723522 PQI722455:PQI723522 QAE722455:QAE723522 QKA722455:QKA723522 QTW722455:QTW723522 RDS722455:RDS723522 RNO722455:RNO723522 RXK722455:RXK723522 SHG722455:SHG723522 SRC722455:SRC723522 TAY722455:TAY723522 TKU722455:TKU723522 TUQ722455:TUQ723522 UEM722455:UEM723522 UOI722455:UOI723522 UYE722455:UYE723522 VIA722455:VIA723522 VRW722455:VRW723522 WBS722455:WBS723522 WLO722455:WLO723522 WVK722455:WVK723522 D787992:D789059 IY787991:IY789058 SU787991:SU789058 ACQ787991:ACQ789058 AMM787991:AMM789058 AWI787991:AWI789058 BGE787991:BGE789058 BQA787991:BQA789058 BZW787991:BZW789058 CJS787991:CJS789058 CTO787991:CTO789058 DDK787991:DDK789058 DNG787991:DNG789058 DXC787991:DXC789058 EGY787991:EGY789058 EQU787991:EQU789058 FAQ787991:FAQ789058 FKM787991:FKM789058 FUI787991:FUI789058 GEE787991:GEE789058 GOA787991:GOA789058 GXW787991:GXW789058 HHS787991:HHS789058 HRO787991:HRO789058 IBK787991:IBK789058 ILG787991:ILG789058 IVC787991:IVC789058 JEY787991:JEY789058 JOU787991:JOU789058 JYQ787991:JYQ789058 KIM787991:KIM789058 KSI787991:KSI789058 LCE787991:LCE789058 LMA787991:LMA789058 LVW787991:LVW789058 MFS787991:MFS789058 MPO787991:MPO789058 MZK787991:MZK789058 NJG787991:NJG789058 NTC787991:NTC789058 OCY787991:OCY789058 OMU787991:OMU789058 OWQ787991:OWQ789058 PGM787991:PGM789058 PQI787991:PQI789058 QAE787991:QAE789058 QKA787991:QKA789058 QTW787991:QTW789058 RDS787991:RDS789058 RNO787991:RNO789058 RXK787991:RXK789058 SHG787991:SHG789058 SRC787991:SRC789058 TAY787991:TAY789058 TKU787991:TKU789058 TUQ787991:TUQ789058 UEM787991:UEM789058 UOI787991:UOI789058 UYE787991:UYE789058 VIA787991:VIA789058 VRW787991:VRW789058 WBS787991:WBS789058 WLO787991:WLO789058 WVK787991:WVK789058 D853528:D854595 IY853527:IY854594 SU853527:SU854594 ACQ853527:ACQ854594 AMM853527:AMM854594 AWI853527:AWI854594 BGE853527:BGE854594 BQA853527:BQA854594 BZW853527:BZW854594 CJS853527:CJS854594 CTO853527:CTO854594 DDK853527:DDK854594 DNG853527:DNG854594 DXC853527:DXC854594 EGY853527:EGY854594 EQU853527:EQU854594 FAQ853527:FAQ854594 FKM853527:FKM854594 FUI853527:FUI854594 GEE853527:GEE854594 GOA853527:GOA854594 GXW853527:GXW854594 HHS853527:HHS854594 HRO853527:HRO854594 IBK853527:IBK854594 ILG853527:ILG854594 IVC853527:IVC854594 JEY853527:JEY854594 JOU853527:JOU854594 JYQ853527:JYQ854594 KIM853527:KIM854594 KSI853527:KSI854594 LCE853527:LCE854594 LMA853527:LMA854594 LVW853527:LVW854594 MFS853527:MFS854594 MPO853527:MPO854594 MZK853527:MZK854594 NJG853527:NJG854594 NTC853527:NTC854594 OCY853527:OCY854594 OMU853527:OMU854594 OWQ853527:OWQ854594 PGM853527:PGM854594 PQI853527:PQI854594 QAE853527:QAE854594 QKA853527:QKA854594 QTW853527:QTW854594 RDS853527:RDS854594 RNO853527:RNO854594 RXK853527:RXK854594 SHG853527:SHG854594 SRC853527:SRC854594 TAY853527:TAY854594 TKU853527:TKU854594 TUQ853527:TUQ854594 UEM853527:UEM854594 UOI853527:UOI854594 UYE853527:UYE854594 VIA853527:VIA854594 VRW853527:VRW854594 WBS853527:WBS854594 WLO853527:WLO854594 WVK853527:WVK854594 D919064:D920131 IY919063:IY920130 SU919063:SU920130 ACQ919063:ACQ920130 AMM919063:AMM920130 AWI919063:AWI920130 BGE919063:BGE920130 BQA919063:BQA920130 BZW919063:BZW920130 CJS919063:CJS920130 CTO919063:CTO920130 DDK919063:DDK920130 DNG919063:DNG920130 DXC919063:DXC920130 EGY919063:EGY920130 EQU919063:EQU920130 FAQ919063:FAQ920130 FKM919063:FKM920130 FUI919063:FUI920130 GEE919063:GEE920130 GOA919063:GOA920130 GXW919063:GXW920130 HHS919063:HHS920130 HRO919063:HRO920130 IBK919063:IBK920130 ILG919063:ILG920130 IVC919063:IVC920130 JEY919063:JEY920130 JOU919063:JOU920130 JYQ919063:JYQ920130 KIM919063:KIM920130 KSI919063:KSI920130 LCE919063:LCE920130 LMA919063:LMA920130 LVW919063:LVW920130 MFS919063:MFS920130 MPO919063:MPO920130 MZK919063:MZK920130 NJG919063:NJG920130 NTC919063:NTC920130 OCY919063:OCY920130 OMU919063:OMU920130 OWQ919063:OWQ920130 PGM919063:PGM920130 PQI919063:PQI920130 QAE919063:QAE920130 QKA919063:QKA920130 QTW919063:QTW920130 RDS919063:RDS920130 RNO919063:RNO920130 RXK919063:RXK920130 SHG919063:SHG920130 SRC919063:SRC920130 TAY919063:TAY920130 TKU919063:TKU920130 TUQ919063:TUQ920130 UEM919063:UEM920130 UOI919063:UOI920130 UYE919063:UYE920130 VIA919063:VIA920130 VRW919063:VRW920130 WBS919063:WBS920130 WLO919063:WLO920130 WVK919063:WVK920130 D984600:D985667 IY984599:IY985666 SU984599:SU985666 ACQ984599:ACQ985666 AMM984599:AMM985666 AWI984599:AWI985666 BGE984599:BGE985666 BQA984599:BQA985666 BZW984599:BZW985666 CJS984599:CJS985666 CTO984599:CTO985666 DDK984599:DDK985666 DNG984599:DNG985666 DXC984599:DXC985666 EGY984599:EGY985666 EQU984599:EQU985666 FAQ984599:FAQ985666 FKM984599:FKM985666 FUI984599:FUI985666 GEE984599:GEE985666 GOA984599:GOA985666 GXW984599:GXW985666 HHS984599:HHS985666 HRO984599:HRO985666 IBK984599:IBK985666 ILG984599:ILG985666 IVC984599:IVC985666 JEY984599:JEY985666 JOU984599:JOU985666 JYQ984599:JYQ985666 KIM984599:KIM985666 KSI984599:KSI985666 LCE984599:LCE985666 LMA984599:LMA985666 LVW984599:LVW985666 MFS984599:MFS985666 MPO984599:MPO985666 MZK984599:MZK985666 NJG984599:NJG985666 NTC984599:NTC985666 OCY984599:OCY985666 OMU984599:OMU985666 OWQ984599:OWQ985666 PGM984599:PGM985666 PQI984599:PQI985666 QAE984599:QAE985666 QKA984599:QKA985666 QTW984599:QTW985666 RDS984599:RDS985666 RNO984599:RNO985666 RXK984599:RXK985666 SHG984599:SHG985666 SRC984599:SRC985666 TAY984599:TAY985666 TKU984599:TKU985666 TUQ984599:TUQ985666 UEM984599:UEM985666 UOI984599:UOI985666 UYE984599:UYE985666 VIA984599:VIA985666 VRW984599:VRW985666 WBS984599:WBS985666 WLO984599:WLO985666 D1407:D1410 D1509:D1516 IY1508:IY1515 SU1508:SU1515 ACQ1508:ACQ1515 AMM1508:AMM1515 AWI1508:AWI1515 BGE1508:BGE1515 BQA1508:BQA1515 BZW1508:BZW1515 CJS1508:CJS1515 CTO1508:CTO1515 DDK1508:DDK1515 DNG1508:DNG1515 DXC1508:DXC1515 EGY1508:EGY1515 EQU1508:EQU1515 FAQ1508:FAQ1515 FKM1508:FKM1515 FUI1508:FUI1515 GEE1508:GEE1515 GOA1508:GOA1515 GXW1508:GXW1515 HHS1508:HHS1515 HRO1508:HRO1515 IBK1508:IBK1515 ILG1508:ILG1515 IVC1508:IVC1515 JEY1508:JEY1515 JOU1508:JOU1515 JYQ1508:JYQ1515 KIM1508:KIM1515 KSI1508:KSI1515 LCE1508:LCE1515 LMA1508:LMA1515 LVW1508:LVW1515 MFS1508:MFS1515 MPO1508:MPO1515 MZK1508:MZK1515 NJG1508:NJG1515 NTC1508:NTC1515 OCY1508:OCY1515 OMU1508:OMU1515 OWQ1508:OWQ1515 PGM1508:PGM1515 PQI1508:PQI1515 QAE1508:QAE1515 QKA1508:QKA1515 QTW1508:QTW1515 RDS1508:RDS1515 RNO1508:RNO1515 RXK1508:RXK1515 SHG1508:SHG1515 SRC1508:SRC1515 TAY1508:TAY1515 TKU1508:TKU1515 TUQ1508:TUQ1515 UEM1508:UEM1515 UOI1508:UOI1515 UYE1508:UYE1515 VIA1508:VIA1515 VRW1508:VRW1515 WBS1508:WBS1515 WLO1508:WLO1515 WVK1508:WVK1515 D1539:D1540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用途別</vt:lpstr>
      <vt:lpstr>用途別!Print_Area</vt:lpstr>
      <vt:lpstr>用途別!Print_Titles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inoshita</cp:lastModifiedBy>
  <cp:lastPrinted>2021-10-04T02:37:44Z</cp:lastPrinted>
  <dcterms:created xsi:type="dcterms:W3CDTF">2005-10-04T00:19:14Z</dcterms:created>
  <dcterms:modified xsi:type="dcterms:W3CDTF">2022-02-07T07:11:22Z</dcterms:modified>
</cp:coreProperties>
</file>